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s" sheetId="1" r:id="rId4"/>
    <sheet state="visible" name="Oil – Proved reserves" sheetId="2" r:id="rId5"/>
    <sheet state="visible" name="Oil - proved reserves history" sheetId="3" r:id="rId6"/>
    <sheet state="visible" name="Oil Production – barrels" sheetId="4" r:id="rId7"/>
    <sheet state="visible" name="Oil Production – tonnes" sheetId="5" r:id="rId8"/>
    <sheet state="visible" name="Oil Consumption – barrels" sheetId="6" r:id="rId9"/>
    <sheet state="visible" name="Oil Consumption – tonnes" sheetId="7" r:id="rId10"/>
    <sheet state="visible" name="Oil - Regional consumption " sheetId="8" r:id="rId11"/>
    <sheet state="visible" name="Oil –  Spot crude prices" sheetId="9" r:id="rId12"/>
    <sheet state="visible" name="Oil - crude prices since 1861" sheetId="10" r:id="rId13"/>
    <sheet state="visible" name="Oil - Refinery capacities" sheetId="11" r:id="rId14"/>
    <sheet state="visible" name="Oil - Refinery throughputs" sheetId="12" r:id="rId15"/>
    <sheet state="visible" name="Oil - Regional refining margins" sheetId="13" r:id="rId16"/>
    <sheet state="visible" name="Oil - Trade movements Imports" sheetId="14" r:id="rId17"/>
    <sheet state="visible" name="Oil - Trade movements Exports" sheetId="15" r:id="rId18"/>
    <sheet state="visible" name="Oil - Inter-area movements Crud" sheetId="16" r:id="rId19"/>
    <sheet state="visible" name="Oil - Imports and exports" sheetId="17" r:id="rId20"/>
    <sheet state="visible" name="Gas – Proved reserves" sheetId="18" r:id="rId21"/>
    <sheet state="visible" name="Gas - Proved reserves history " sheetId="19" r:id="rId22"/>
    <sheet state="visible" name="Gas Production – bcm" sheetId="20" r:id="rId23"/>
    <sheet state="visible" name="Gas Production – bcf" sheetId="21" r:id="rId24"/>
    <sheet state="visible" name="Gas Production – mtoe" sheetId="22" r:id="rId25"/>
    <sheet state="visible" name="Gas Consumption – bcm" sheetId="23" r:id="rId26"/>
    <sheet state="visible" name="Gas Consumption – bcf" sheetId="24" r:id="rId27"/>
    <sheet state="visible" name="Gas Consumption – mtoe" sheetId="25" r:id="rId28"/>
    <sheet state="visible" name="Gas – Trade movements " sheetId="26" r:id="rId29"/>
    <sheet state="visible" name="Gas – Trade movements LNG" sheetId="27" r:id="rId30"/>
    <sheet state="visible" name="Gas - Prices " sheetId="28" r:id="rId31"/>
    <sheet state="visible" name="Coal - Reserves" sheetId="29" r:id="rId32"/>
    <sheet state="visible" name="Coal - Production tonnes" sheetId="30" r:id="rId33"/>
    <sheet state="visible" name=" Coal - Production mtoe" sheetId="31" r:id="rId34"/>
    <sheet state="visible" name="Coal - Consumption mtoe" sheetId="32" r:id="rId35"/>
    <sheet state="visible" name="Coal - Prices" sheetId="33" r:id="rId36"/>
    <sheet state="visible" name="Nuclear Energy Consumption TWh" sheetId="34" r:id="rId37"/>
    <sheet state="visible" name="Nuclear Energy Consumption mtoe" sheetId="35" r:id="rId38"/>
    <sheet state="visible" name="Hydro Consumption TWh" sheetId="36" r:id="rId39"/>
    <sheet state="visible" name=" Hydro Consumption - mtoe" sheetId="37" r:id="rId40"/>
    <sheet state="visible" name="Primary Energy - Consumption" sheetId="38" r:id="rId41"/>
    <sheet state="visible" name="Primary Energy - Cons by fuel" sheetId="39" r:id="rId42"/>
    <sheet state="visible" name="Electricity Generation " sheetId="40" r:id="rId43"/>
    <sheet state="visible" name="Approximate conversion factors" sheetId="41" r:id="rId44"/>
    <sheet state="visible" name="Definitions" sheetId="42" r:id="rId45"/>
  </sheets>
  <definedNames>
    <definedName name="aa">'Oil Consumption – barrels'!#REF!</definedName>
    <definedName localSheetId="19" name="INIT">'Gas Production – bcf'!#REF!</definedName>
    <definedName localSheetId="19" name="LEAP">'Gas Production – bcf'!#REF!</definedName>
    <definedName localSheetId="19" name="NONLEAP">'Gas Production – bcf'!#REF!</definedName>
    <definedName localSheetId="19" name="Print1">'Gas Production – bcf'!#REF!</definedName>
    <definedName localSheetId="23" name="INIT">#REF!</definedName>
    <definedName localSheetId="37" name="INIT">#REF!</definedName>
    <definedName name="LEAP">#REF!</definedName>
    <definedName localSheetId="23" name="Print1">#REF!</definedName>
    <definedName localSheetId="37" name="Print1">#REF!</definedName>
    <definedName name="INIT">#REF!</definedName>
    <definedName name="NONLEAP">#REF!</definedName>
    <definedName name="Print1">#REF!</definedName>
  </definedNames>
  <calcPr/>
  <extLst>
    <ext uri="GoogleSheetsCustomDataVersion2">
      <go:sheetsCustomData xmlns:go="http://customooxmlschemas.google.com/" r:id="rId46" roundtripDataChecksum="08usoVM8wSGThx2pliGxqlHeIkxhsVv9hkbbriFqhvM="/>
    </ext>
  </extLst>
</workbook>
</file>

<file path=xl/sharedStrings.xml><?xml version="1.0" encoding="utf-8"?>
<sst xmlns="http://schemas.openxmlformats.org/spreadsheetml/2006/main" count="14155" uniqueCount="521">
  <si>
    <t>BP Statistical Review of World Energy June 2008</t>
  </si>
  <si>
    <t>This workbook contains information presented in the 2008</t>
  </si>
  <si>
    <t>BP Statistical Review of World Energy, which can be found on the</t>
  </si>
  <si>
    <t>internet at:</t>
  </si>
  <si>
    <t>http://www.bp.com/statisticalreview</t>
  </si>
  <si>
    <t>Please use the contents or the tabs at the bottom to navigate between the tables.</t>
  </si>
  <si>
    <t>Oil: Proved reserves</t>
  </si>
  <si>
    <t>Oil: Proved reserves - barrels (from 1980)</t>
  </si>
  <si>
    <t>Oil: Production – barrels (from 1965)</t>
  </si>
  <si>
    <t>Oil: Production – tonnes (from 1965)</t>
  </si>
  <si>
    <t>Oil: Consumption – barrels (from 1965)</t>
  </si>
  <si>
    <t>Oil: Consumption – tonnes (from 1965)</t>
  </si>
  <si>
    <t>Oil: Regional consumption – by product group (from 1965)</t>
  </si>
  <si>
    <t xml:space="preserve">Oil: Spot crude prices </t>
  </si>
  <si>
    <t>Oil: Crude prices since 1861</t>
  </si>
  <si>
    <t>Oil: Refinery capacities (from 1965)</t>
  </si>
  <si>
    <t>Oil: Refinery throughputs (from 1980)</t>
  </si>
  <si>
    <t>Oil: Regional refining margins (from 1992)</t>
  </si>
  <si>
    <t>Oil: Trade movements (from 1980)</t>
  </si>
  <si>
    <t xml:space="preserve">Oil: Inter-area movements </t>
  </si>
  <si>
    <t xml:space="preserve">Oil: Imports and exports </t>
  </si>
  <si>
    <t>Gas: Proved reserves</t>
  </si>
  <si>
    <t>Gas: Proved reserves - bcm (from 1980)</t>
  </si>
  <si>
    <t>Gas: Production – bcm (from 1970)</t>
  </si>
  <si>
    <t>Gas: Production – bcf (from 1970)</t>
  </si>
  <si>
    <t>Gas: Production – Mtoe (from 1970)</t>
  </si>
  <si>
    <t>Gas: Consumption – bcm (from 1965)</t>
  </si>
  <si>
    <t>Gas: Consumption – bcf (from 1965)</t>
  </si>
  <si>
    <t>Gas: Consumption – Mtoe (from 1965)</t>
  </si>
  <si>
    <t>Gas: Trade movements  pipeline</t>
  </si>
  <si>
    <t>Gas: Trade movements LNG</t>
  </si>
  <si>
    <t xml:space="preserve">Gas: Prices </t>
  </si>
  <si>
    <t>Coal: Reserves</t>
  </si>
  <si>
    <t>Coal: Production - tonnes (from 1981)</t>
  </si>
  <si>
    <t>Coal: Production - Mtoe (from 1981)</t>
  </si>
  <si>
    <t>Coal: Consumption - Mtoe (from 1965)</t>
  </si>
  <si>
    <t>Coal: Prices</t>
  </si>
  <si>
    <t>Nuclear Energy – Consumption  TWh (from 1965)</t>
  </si>
  <si>
    <t>Nuclear Energy – Consumption  Mtoe (from 1965)</t>
  </si>
  <si>
    <t>Hydroelectricity – Consumption  TWh (from 1965)</t>
  </si>
  <si>
    <t>Hydroelectricity – Consumption Mtoe (from 1965)</t>
  </si>
  <si>
    <t>Primary Energy: Consumption Mtoe (from 1965)</t>
  </si>
  <si>
    <t>Primary Energy: Consumption by fuel type Mtoe</t>
  </si>
  <si>
    <t>Electricity Generation  TWh (from 1990)</t>
  </si>
  <si>
    <t>Approximate conversion factors</t>
  </si>
  <si>
    <t>Definitions</t>
  </si>
  <si>
    <t>tetest</t>
  </si>
  <si>
    <t>Thousand million barrels</t>
  </si>
  <si>
    <t>at end 1987</t>
  </si>
  <si>
    <t>at end 1997</t>
  </si>
  <si>
    <t>at end 2006</t>
  </si>
  <si>
    <t>at end 2007</t>
  </si>
  <si>
    <t>2007 Share of total prc</t>
  </si>
  <si>
    <t>R/P ratio</t>
  </si>
  <si>
    <t>US</t>
  </si>
  <si>
    <t>Canada</t>
  </si>
  <si>
    <t>Mexico</t>
  </si>
  <si>
    <t>Total North America</t>
  </si>
  <si>
    <t>Argentina</t>
  </si>
  <si>
    <t>Brazil</t>
  </si>
  <si>
    <t>Colombia</t>
  </si>
  <si>
    <t>Ecuador</t>
  </si>
  <si>
    <t>Peru</t>
  </si>
  <si>
    <t>Trinidad &amp; Tobago</t>
  </si>
  <si>
    <t>Venezuela</t>
  </si>
  <si>
    <t>Other S. &amp; Cent. America</t>
  </si>
  <si>
    <t>Total S. &amp; Cent. America</t>
  </si>
  <si>
    <t>Azerbaijan</t>
  </si>
  <si>
    <t>n/a</t>
  </si>
  <si>
    <t>Denmark</t>
  </si>
  <si>
    <t>Italy</t>
  </si>
  <si>
    <t>Kazakhstan</t>
  </si>
  <si>
    <t>Norway</t>
  </si>
  <si>
    <t>Romania</t>
  </si>
  <si>
    <t>w</t>
  </si>
  <si>
    <t>Russian Federation</t>
  </si>
  <si>
    <t>Turkmenistan</t>
  </si>
  <si>
    <t>United Kingdom</t>
  </si>
  <si>
    <t>Uzbekistan</t>
  </si>
  <si>
    <t>Other Europe &amp; Eurasia</t>
  </si>
  <si>
    <t>Total Europe &amp; Eurasia</t>
  </si>
  <si>
    <t>Iran</t>
  </si>
  <si>
    <t>Iraq</t>
  </si>
  <si>
    <t>*</t>
  </si>
  <si>
    <t>Kuwait</t>
  </si>
  <si>
    <t>Oman</t>
  </si>
  <si>
    <t>Qatar</t>
  </si>
  <si>
    <t>Saudi Arabia</t>
  </si>
  <si>
    <t>Syria</t>
  </si>
  <si>
    <t>United Arab Emirates</t>
  </si>
  <si>
    <t>Yemen</t>
  </si>
  <si>
    <t>Other Middle East</t>
  </si>
  <si>
    <t>Total Middle East</t>
  </si>
  <si>
    <t>Algeria</t>
  </si>
  <si>
    <t>Angola</t>
  </si>
  <si>
    <t>Chad</t>
  </si>
  <si>
    <t>-</t>
  </si>
  <si>
    <t>Rep. of Congo (Brazzaville)</t>
  </si>
  <si>
    <t>Egypt</t>
  </si>
  <si>
    <t>Equatorial Guinea</t>
  </si>
  <si>
    <t>Gabon</t>
  </si>
  <si>
    <t>Libya</t>
  </si>
  <si>
    <t>Nigeria</t>
  </si>
  <si>
    <t>Sudan</t>
  </si>
  <si>
    <t>Tunisia</t>
  </si>
  <si>
    <t>Other Africa</t>
  </si>
  <si>
    <t>Total Africa</t>
  </si>
  <si>
    <t>Australia</t>
  </si>
  <si>
    <t>Brunei</t>
  </si>
  <si>
    <t>China</t>
  </si>
  <si>
    <t>India</t>
  </si>
  <si>
    <t>Indonesia</t>
  </si>
  <si>
    <t>Malaysia</t>
  </si>
  <si>
    <t>Thailand</t>
  </si>
  <si>
    <t>Vietnam</t>
  </si>
  <si>
    <t>^</t>
  </si>
  <si>
    <t>Other Asia Pacific</t>
  </si>
  <si>
    <t>Total Asia Pacific</t>
  </si>
  <si>
    <t>TOTAL WORLD</t>
  </si>
  <si>
    <t xml:space="preserve">of which: European Union </t>
  </si>
  <si>
    <t xml:space="preserve">                 OECD</t>
  </si>
  <si>
    <t xml:space="preserve">                 OPEC</t>
  </si>
  <si>
    <t xml:space="preserve">                 OPEC 10</t>
  </si>
  <si>
    <t xml:space="preserve">                 Non-OPEC £</t>
  </si>
  <si>
    <t xml:space="preserve">                 Former Soviet Union</t>
  </si>
  <si>
    <t>Canadian Oil Sands</t>
  </si>
  <si>
    <t>Proved reserves and oil sands</t>
  </si>
  <si>
    <t>Change 2007 over 2006 prc</t>
  </si>
  <si>
    <t xml:space="preserve">                 European Union </t>
  </si>
  <si>
    <t>Thousand barrels daily</t>
  </si>
  <si>
    <t>Cameroon</t>
  </si>
  <si>
    <t xml:space="preserve">                 European Union #</t>
  </si>
  <si>
    <t>Million tonnes</t>
  </si>
  <si>
    <t>Republic of Congo (Brazzaville)</t>
  </si>
  <si>
    <t>Chile</t>
  </si>
  <si>
    <t>Austria</t>
  </si>
  <si>
    <t>Belarus</t>
  </si>
  <si>
    <t>Belgium &amp; Luxembourg</t>
  </si>
  <si>
    <t>Bulgaria</t>
  </si>
  <si>
    <t>Czech Republic</t>
  </si>
  <si>
    <t>Finland</t>
  </si>
  <si>
    <t>France</t>
  </si>
  <si>
    <t>Germany</t>
  </si>
  <si>
    <t>Greece</t>
  </si>
  <si>
    <t>Hungary</t>
  </si>
  <si>
    <t>Iceland</t>
  </si>
  <si>
    <t>Republic of Ireland</t>
  </si>
  <si>
    <t>Lithuania</t>
  </si>
  <si>
    <t>Netherlands</t>
  </si>
  <si>
    <t>Poland</t>
  </si>
  <si>
    <t>Portugal</t>
  </si>
  <si>
    <t>Slovakia</t>
  </si>
  <si>
    <t>Spain</t>
  </si>
  <si>
    <t>Sweden</t>
  </si>
  <si>
    <t>Switzerland</t>
  </si>
  <si>
    <t>Turkey</t>
  </si>
  <si>
    <t>Ukraine</t>
  </si>
  <si>
    <t>South Africa</t>
  </si>
  <si>
    <t>Bangladesh</t>
  </si>
  <si>
    <t>China Hong Kong SAR</t>
  </si>
  <si>
    <t>Japan</t>
  </si>
  <si>
    <t>New Zealand</t>
  </si>
  <si>
    <t>Pakistan</t>
  </si>
  <si>
    <t>Philippines</t>
  </si>
  <si>
    <t>Singapore</t>
  </si>
  <si>
    <t>South Korea</t>
  </si>
  <si>
    <t>Taiwan</t>
  </si>
  <si>
    <t>of which: European Union #</t>
  </si>
  <si>
    <t xml:space="preserve">                 Other EMEs</t>
  </si>
  <si>
    <t>North America</t>
  </si>
  <si>
    <t>North America Light distillates</t>
  </si>
  <si>
    <t>North America Middle distillates</t>
  </si>
  <si>
    <t>North America Fuel oil</t>
  </si>
  <si>
    <t>North America Others</t>
  </si>
  <si>
    <t>North America of which: US</t>
  </si>
  <si>
    <t>North America of which: US Light distillates</t>
  </si>
  <si>
    <t>North America of which: US Middle distillates</t>
  </si>
  <si>
    <t>North America of which: US Fuel oil</t>
  </si>
  <si>
    <t>North America of which: US Others</t>
  </si>
  <si>
    <t>Total US</t>
  </si>
  <si>
    <t>S. &amp; Cent. America</t>
  </si>
  <si>
    <t>S. &amp; Cent. America Light distillates</t>
  </si>
  <si>
    <t>S. &amp; Cent. America Middle distillates</t>
  </si>
  <si>
    <t>S. &amp; Cent. America Fuel oil</t>
  </si>
  <si>
    <t>S. &amp; Cent. America Others</t>
  </si>
  <si>
    <t>Europe</t>
  </si>
  <si>
    <t>Europe Light distillates</t>
  </si>
  <si>
    <t>Europe Middle distillates</t>
  </si>
  <si>
    <t>Europe Fuel oil</t>
  </si>
  <si>
    <t>Europe Others</t>
  </si>
  <si>
    <t>Total Europe</t>
  </si>
  <si>
    <t>Former Soviet Union</t>
  </si>
  <si>
    <t>USSR Light distillates</t>
  </si>
  <si>
    <t>USSR Middle distillates</t>
  </si>
  <si>
    <t>USSR Fuel oil</t>
  </si>
  <si>
    <t>USSR Others</t>
  </si>
  <si>
    <t>Total USSR</t>
  </si>
  <si>
    <t>Middle East</t>
  </si>
  <si>
    <t>Middle East Light distillates</t>
  </si>
  <si>
    <t>Middle East Middle distillates</t>
  </si>
  <si>
    <t>Middle East Fuel oil</t>
  </si>
  <si>
    <t>Middle East Others</t>
  </si>
  <si>
    <t>Africa</t>
  </si>
  <si>
    <t>Africa Light distillates</t>
  </si>
  <si>
    <t>Africa Middle distillates</t>
  </si>
  <si>
    <t>Africa Fuel oil</t>
  </si>
  <si>
    <t>Africa Others</t>
  </si>
  <si>
    <t>Asia</t>
  </si>
  <si>
    <t>Asia Pacific Light distillates</t>
  </si>
  <si>
    <t>Asia Pacific Middle distillates</t>
  </si>
  <si>
    <t>Asia Pacific Fuel oil</t>
  </si>
  <si>
    <t>Asia Pacific Others</t>
  </si>
  <si>
    <t>Asia Pacific of which: China</t>
  </si>
  <si>
    <t>Asia Pacific of which: China Light distillates</t>
  </si>
  <si>
    <t>Asia Pacific of which: China Middle distillates</t>
  </si>
  <si>
    <t>Asia Pacific of which: China Fuel oil</t>
  </si>
  <si>
    <t>Asia Pacific of which: China Others</t>
  </si>
  <si>
    <t>Total China</t>
  </si>
  <si>
    <t>Asia Pacific of which: Japan Light distillates</t>
  </si>
  <si>
    <t>Asia Pacific of which: Japan Middle distillates</t>
  </si>
  <si>
    <t>Asia Pacific of which: Japan Fuel oil</t>
  </si>
  <si>
    <t>Asia Pacific of which: Japan Others</t>
  </si>
  <si>
    <t>Total Japan</t>
  </si>
  <si>
    <t>World</t>
  </si>
  <si>
    <t>World Light distillates</t>
  </si>
  <si>
    <t>World Middle distillates</t>
  </si>
  <si>
    <t>World Fuel oil</t>
  </si>
  <si>
    <t>World Others</t>
  </si>
  <si>
    <t>TOTAL WORLD+</t>
  </si>
  <si>
    <t>European Union</t>
  </si>
  <si>
    <t>European Union Light distillates</t>
  </si>
  <si>
    <t>European Union Middle distillates</t>
  </si>
  <si>
    <t>European Union Fuel oil</t>
  </si>
  <si>
    <t>European Union Others</t>
  </si>
  <si>
    <t xml:space="preserve">Total European Union </t>
  </si>
  <si>
    <t>OECD</t>
  </si>
  <si>
    <t>OECD Light distillates</t>
  </si>
  <si>
    <t>OECD Middle distillates</t>
  </si>
  <si>
    <t>OECD uel oil</t>
  </si>
  <si>
    <t>OECD Others</t>
  </si>
  <si>
    <t>Total OECD</t>
  </si>
  <si>
    <t>Other EMEs</t>
  </si>
  <si>
    <t>Other EMEs Light distillates</t>
  </si>
  <si>
    <t>Other EMEs Middle distillates</t>
  </si>
  <si>
    <t>Other EMEs Fuel oil</t>
  </si>
  <si>
    <t>Other EMEs Others</t>
  </si>
  <si>
    <t xml:space="preserve">Total Other EMEs </t>
  </si>
  <si>
    <t>US dollars per barrel</t>
  </si>
  <si>
    <t>Dubai</t>
  </si>
  <si>
    <t>Brent</t>
  </si>
  <si>
    <t>Nigerian Forcados</t>
  </si>
  <si>
    <t>West Texas Intermdiate</t>
  </si>
  <si>
    <t>$ money of the day</t>
  </si>
  <si>
    <t>$ 2007</t>
  </si>
  <si>
    <t>Thousand barrels daily *</t>
  </si>
  <si>
    <t>Netherlands Antilles &amp; Aruba</t>
  </si>
  <si>
    <t>Belgium</t>
  </si>
  <si>
    <t>of which: European Union +</t>
  </si>
  <si>
    <t>Europe &amp; Eurasia</t>
  </si>
  <si>
    <t>Australasia</t>
  </si>
  <si>
    <t>USGC West Texas Sour Coking</t>
  </si>
  <si>
    <t>NWE Brent Cracking</t>
  </si>
  <si>
    <t>Singapore Dubai Hydrocracking</t>
  </si>
  <si>
    <t>1Q97</t>
  </si>
  <si>
    <t>2Q97</t>
  </si>
  <si>
    <t>3Q97</t>
  </si>
  <si>
    <t>4Q97</t>
  </si>
  <si>
    <t>1Q98</t>
  </si>
  <si>
    <t>2Q98</t>
  </si>
  <si>
    <t>3Q98</t>
  </si>
  <si>
    <t>4Q98</t>
  </si>
  <si>
    <t>1Q99</t>
  </si>
  <si>
    <t>2Q99</t>
  </si>
  <si>
    <t>3Q99</t>
  </si>
  <si>
    <t>4Q99</t>
  </si>
  <si>
    <t>1Q00</t>
  </si>
  <si>
    <t>2Q00</t>
  </si>
  <si>
    <t>3Q00</t>
  </si>
  <si>
    <t>4Q00</t>
  </si>
  <si>
    <t>1Q01</t>
  </si>
  <si>
    <t>2Q01</t>
  </si>
  <si>
    <t>3Q01</t>
  </si>
  <si>
    <t>4Q01</t>
  </si>
  <si>
    <t>1Q02</t>
  </si>
  <si>
    <t>2Q02</t>
  </si>
  <si>
    <t>3Q02</t>
  </si>
  <si>
    <t>4Q02</t>
  </si>
  <si>
    <t>1Q03</t>
  </si>
  <si>
    <t>2Q03</t>
  </si>
  <si>
    <t>3Q03</t>
  </si>
  <si>
    <t>4Q03</t>
  </si>
  <si>
    <t>1Q04</t>
  </si>
  <si>
    <t>2Q04</t>
  </si>
  <si>
    <t>3Q04</t>
  </si>
  <si>
    <t>4Q04</t>
  </si>
  <si>
    <t>1Q05</t>
  </si>
  <si>
    <t>2Q05</t>
  </si>
  <si>
    <t>3Q05</t>
  </si>
  <si>
    <t>4Q05</t>
  </si>
  <si>
    <t>1Q06</t>
  </si>
  <si>
    <t>2Q06</t>
  </si>
  <si>
    <t>3Q06</t>
  </si>
  <si>
    <t>4Q06</t>
  </si>
  <si>
    <t>1Q07</t>
  </si>
  <si>
    <t>2Q07</t>
  </si>
  <si>
    <t>3Q07</t>
  </si>
  <si>
    <t>4Q07</t>
  </si>
  <si>
    <t>Imports</t>
  </si>
  <si>
    <t>Europe #</t>
  </si>
  <si>
    <t>Rest of World *</t>
  </si>
  <si>
    <t>Exports</t>
  </si>
  <si>
    <t>South &amp; Central America</t>
  </si>
  <si>
    <t xml:space="preserve">Former Soviet Union </t>
  </si>
  <si>
    <t>North Africa</t>
  </si>
  <si>
    <t>West Africa</t>
  </si>
  <si>
    <t xml:space="preserve">Asia Pacific </t>
  </si>
  <si>
    <t xml:space="preserve">Rest of World </t>
  </si>
  <si>
    <t>Million tonnes from (colonne) to (ligne)</t>
  </si>
  <si>
    <t>Other AsiaPacific</t>
  </si>
  <si>
    <t xml:space="preserve"> Rest of World</t>
  </si>
  <si>
    <t>Total</t>
  </si>
  <si>
    <t>East &amp; Southern Africa</t>
  </si>
  <si>
    <t xml:space="preserve">Unidentified </t>
  </si>
  <si>
    <t>TOTAL IMPORTS</t>
  </si>
  <si>
    <t>Crude Imports</t>
  </si>
  <si>
    <t>Product Imports</t>
  </si>
  <si>
    <t>Crude Exports</t>
  </si>
  <si>
    <t>Product Exports</t>
  </si>
  <si>
    <t>trillion cubic metres</t>
  </si>
  <si>
    <t>Share of total prc</t>
  </si>
  <si>
    <t>Bolivia</t>
  </si>
  <si>
    <t>Bahrain</t>
  </si>
  <si>
    <t>Myanmar</t>
  </si>
  <si>
    <t>Papua New Guinea</t>
  </si>
  <si>
    <t>of which: European Union</t>
  </si>
  <si>
    <t>* More than 100 years.</t>
  </si>
  <si>
    <t>^ Less than 0.05.</t>
  </si>
  <si>
    <r>
      <rPr>
        <rFont val="Noto Sans Symbols"/>
        <color theme="1"/>
        <sz val="8.0"/>
      </rPr>
      <t xml:space="preserve">w </t>
    </r>
    <r>
      <rPr>
        <rFont val="Arial"/>
        <color theme="1"/>
        <sz val="8.0"/>
      </rPr>
      <t>Less than 0.05%.</t>
    </r>
  </si>
  <si>
    <t xml:space="preserve"> n/a not available.</t>
  </si>
  <si>
    <t>Notes: Proved reserves of oil - Generally taken to be those quantities that geological and engineering information indicates with reasonable certainty can be</t>
  </si>
  <si>
    <t xml:space="preserve"> recovered in the future from known reservoirs under existing economic and operating conditions.</t>
  </si>
  <si>
    <t xml:space="preserve">Reserves-to-production (R/P) ratio - If the reserves remaining at the end of any year are divided by the  production in that year, the result is the length of time </t>
  </si>
  <si>
    <t xml:space="preserve"> that those remaining reserves would last if production were to continue at that rate.</t>
  </si>
  <si>
    <t>Source of data - The estimates in this table have been compiled using a combination of primary official sources and third-party data from Cedigaz.</t>
  </si>
  <si>
    <t>Trillion cubic metres</t>
  </si>
  <si>
    <t xml:space="preserve">                 European Union</t>
  </si>
  <si>
    <t>Billion cubic metres</t>
  </si>
  <si>
    <t>Billion cubic feet per day</t>
  </si>
  <si>
    <t>Million tonnes oil equivalent</t>
  </si>
  <si>
    <t>Billion cubic metres from (ligne) to (colonne)</t>
  </si>
  <si>
    <t>Other Latin America</t>
  </si>
  <si>
    <t>UK</t>
  </si>
  <si>
    <t>Russian Fed.</t>
  </si>
  <si>
    <t xml:space="preserve"> Other Europe &amp; Eurasia</t>
  </si>
  <si>
    <t>Total Imports</t>
  </si>
  <si>
    <t>Others</t>
  </si>
  <si>
    <t>Croatia</t>
  </si>
  <si>
    <t>Ireland</t>
  </si>
  <si>
    <t>Latvia</t>
  </si>
  <si>
    <t>Luxembourg</t>
  </si>
  <si>
    <t>Serbia</t>
  </si>
  <si>
    <t>Slovenia</t>
  </si>
  <si>
    <t>Jordan</t>
  </si>
  <si>
    <t>Asia Pacific</t>
  </si>
  <si>
    <t>TOTAL EXPORTS</t>
  </si>
  <si>
    <t>UAE</t>
  </si>
  <si>
    <t>Equatoral Guinea</t>
  </si>
  <si>
    <t>Total imports</t>
  </si>
  <si>
    <t>Dominican Republic</t>
  </si>
  <si>
    <t>Puerto Rico</t>
  </si>
  <si>
    <t xml:space="preserve">Belgium </t>
  </si>
  <si>
    <t>US dollars per million Btu</t>
  </si>
  <si>
    <t>LNG Japan cif</t>
  </si>
  <si>
    <t>Enuropean Union cif</t>
  </si>
  <si>
    <t xml:space="preserve">UK (Heren NBP Index) </t>
  </si>
  <si>
    <t xml:space="preserve">US Henry Hub  </t>
  </si>
  <si>
    <t xml:space="preserve">Canada (Alberta) </t>
  </si>
  <si>
    <t>OECD countries cif</t>
  </si>
  <si>
    <t>Anthracite and bituminus</t>
  </si>
  <si>
    <t>Sub-bituminous and lignite</t>
  </si>
  <si>
    <t>Share of Total prc</t>
  </si>
  <si>
    <t>Zimbabwe</t>
  </si>
  <si>
    <t>Total Middle East &amp; Africa</t>
  </si>
  <si>
    <t>North Korea</t>
  </si>
  <si>
    <t>+</t>
  </si>
  <si>
    <t>US dollars per tonne</t>
  </si>
  <si>
    <t xml:space="preserve">Northwest Europe marker price  </t>
  </si>
  <si>
    <t xml:space="preserve">US Central Appalachian coal spot price index </t>
  </si>
  <si>
    <t>Japan coking coal import cif price</t>
  </si>
  <si>
    <t>Japan steam coal import cif price</t>
  </si>
  <si>
    <t xml:space="preserve">   </t>
  </si>
  <si>
    <t xml:space="preserve"> </t>
  </si>
  <si>
    <t>s</t>
  </si>
  <si>
    <t>Of which: European Union #</t>
  </si>
  <si>
    <t>Terawatt-hours</t>
  </si>
  <si>
    <t>Oil 2006</t>
  </si>
  <si>
    <t>Natural Gas 2006</t>
  </si>
  <si>
    <t>Coal 2006</t>
  </si>
  <si>
    <t>Nuclear Energy 2006</t>
  </si>
  <si>
    <t>Hydro electric 2006</t>
  </si>
  <si>
    <t>Total 2006</t>
  </si>
  <si>
    <t>Oil 2007</t>
  </si>
  <si>
    <t>Natural Gas 2007</t>
  </si>
  <si>
    <t>Coal 2007</t>
  </si>
  <si>
    <t>Nuclear Energy 2007</t>
  </si>
  <si>
    <t>Hydro electric 2007</t>
  </si>
  <si>
    <t>Total 2007</t>
  </si>
  <si>
    <t>To</t>
  </si>
  <si>
    <t>tonnes</t>
  </si>
  <si>
    <t>tonnes/</t>
  </si>
  <si>
    <t>Crude oil*</t>
  </si>
  <si>
    <t>(metric)</t>
  </si>
  <si>
    <t>kilolitres</t>
  </si>
  <si>
    <t>barrels</t>
  </si>
  <si>
    <t>gallons</t>
  </si>
  <si>
    <t>year</t>
  </si>
  <si>
    <t>From</t>
  </si>
  <si>
    <t>Multiply by</t>
  </si>
  <si>
    <t>Tonnes (metric)</t>
  </si>
  <si>
    <t>–</t>
  </si>
  <si>
    <t>Kilolitres</t>
  </si>
  <si>
    <t>Barrels</t>
  </si>
  <si>
    <t>US gallons</t>
  </si>
  <si>
    <t>Barrels/day</t>
  </si>
  <si>
    <t xml:space="preserve"> *Based on worldwide average gravity.</t>
  </si>
  <si>
    <t>To convert</t>
  </si>
  <si>
    <t>Products</t>
  </si>
  <si>
    <t>to tonnes</t>
  </si>
  <si>
    <t>to barrels</t>
  </si>
  <si>
    <t>to kilolitres</t>
  </si>
  <si>
    <t>LPG</t>
  </si>
  <si>
    <t>Gasoline</t>
  </si>
  <si>
    <t>Kerosene</t>
  </si>
  <si>
    <t>Gas oil/ diesel</t>
  </si>
  <si>
    <t>Residual fuel oil</t>
  </si>
  <si>
    <t>billion cubic</t>
  </si>
  <si>
    <t>million tonnes</t>
  </si>
  <si>
    <t>trillion British</t>
  </si>
  <si>
    <t>million barrels</t>
  </si>
  <si>
    <t>Natural gas and LNG</t>
  </si>
  <si>
    <t>metres NG</t>
  </si>
  <si>
    <t>feet NG</t>
  </si>
  <si>
    <t>oil equivalent</t>
  </si>
  <si>
    <t>LNG</t>
  </si>
  <si>
    <t>thermal units</t>
  </si>
  <si>
    <t>1 billion cubic metres NG</t>
  </si>
  <si>
    <t>1 billion cubic feet NG</t>
  </si>
  <si>
    <t>1 million tonnes oil equivalent</t>
  </si>
  <si>
    <t>1 million tonnes LNG</t>
  </si>
  <si>
    <t>1 trillion British thermal units</t>
  </si>
  <si>
    <t>1 million barrels oil equivalent</t>
  </si>
  <si>
    <t>Units</t>
  </si>
  <si>
    <t xml:space="preserve">1 metric tonne = 2204.62 lb. </t>
  </si>
  <si>
    <t>= 1.1023 short tons</t>
  </si>
  <si>
    <t>1 kilolitre = 6.2898 barrels</t>
  </si>
  <si>
    <t>1 kilolitre = 1 cubic metre</t>
  </si>
  <si>
    <t>1 kilocalorie (kcal) = 4.187 kJ = 3.968 Btu</t>
  </si>
  <si>
    <t>1 kilojoule (kJ) = 0.239 kcal = 0.948 Btu</t>
  </si>
  <si>
    <t>1 British thermal unit (Btu) = 0.252 kcal = 1.055 kJ</t>
  </si>
  <si>
    <t>1 kilowatt-hour (kWh) = 860 kcal = 3600 kJ = 3412 Btu</t>
  </si>
  <si>
    <t>Calorific equivalents</t>
  </si>
  <si>
    <t>One tonne of oil equivalent equals approximately:</t>
  </si>
  <si>
    <t xml:space="preserve">Heat units </t>
  </si>
  <si>
    <t>10 million kilocalories</t>
  </si>
  <si>
    <t>42 gigajoules</t>
  </si>
  <si>
    <t>40 million Btu</t>
  </si>
  <si>
    <t>Solid fuels</t>
  </si>
  <si>
    <t>1.5 tonnes of hard coal</t>
  </si>
  <si>
    <t>3 tonnes of lignite</t>
  </si>
  <si>
    <t>Gaseous fuels</t>
  </si>
  <si>
    <t xml:space="preserve">See Natural gas and LNG table </t>
  </si>
  <si>
    <t>Electricity</t>
  </si>
  <si>
    <t>12 megawatt-hours</t>
  </si>
  <si>
    <t>One million tonnes of oil produces about 4400 gigawatt-hours (=4.4 terawatt hours) of electricity in a modern power station.</t>
  </si>
  <si>
    <t>Other terms</t>
  </si>
  <si>
    <t>Tonnes: Metric equivalent of tons</t>
  </si>
  <si>
    <t xml:space="preserve">       Definitions</t>
  </si>
  <si>
    <t xml:space="preserve">            Statistics published in this Review are taken from government sources and published data.</t>
  </si>
  <si>
    <t xml:space="preserve">            No use is made of confidential information obtained by BP in the course of its business </t>
  </si>
  <si>
    <t>Country groupings are made purely for statistical purposes and are not intended to imply any judgement about political or economic standings.</t>
  </si>
  <si>
    <t>North America:</t>
  </si>
  <si>
    <t xml:space="preserve">USA (excluding Puerto Rico), Canada and Mexico. </t>
  </si>
  <si>
    <t>South and Central America:</t>
  </si>
  <si>
    <t xml:space="preserve">Caribbean (including Puerto Rico), Central and South America. </t>
  </si>
  <si>
    <t>Europe:</t>
  </si>
  <si>
    <t>European members of the OECD plus Albania, Bosnia-Herzegovina, Bulgaria, Croatia, Cyprus, Former Yugoslav Republic of Macedonia, Gibraltar, Malta, Romania, Serbia and Montengro, Slovenia.</t>
  </si>
  <si>
    <t>Former Soviet Union:</t>
  </si>
  <si>
    <t xml:space="preserve">Armenia, Azerbaijan, Belarus, Estonia, Georgia, Kazakhstan, Kyrgyzstan, Latvia, Lithuania, Moldova, Russian Federation, Tajikistan, Turkmenistan, Ukraine, Uzbekistan. </t>
  </si>
  <si>
    <t>Europe and Eurasia:</t>
  </si>
  <si>
    <t xml:space="preserve">All countries listed above under the headings Europe and the Former Soviet Union </t>
  </si>
  <si>
    <t>Middle East:</t>
  </si>
  <si>
    <t xml:space="preserve">Arabian Peninsula, Iran, Iraq, Israel, Jordan, Lebanon, Syria. </t>
  </si>
  <si>
    <t>North Africa:</t>
  </si>
  <si>
    <t xml:space="preserve">Territories on the north coast of Africa from Egypt to Western Sahara. </t>
  </si>
  <si>
    <t>West Africa:</t>
  </si>
  <si>
    <t xml:space="preserve">Territories on the west coast of Africa from Mauritania to Angola, including Cape Verde, Chad </t>
  </si>
  <si>
    <t>East and Southern Africa:</t>
  </si>
  <si>
    <t xml:space="preserve">Territories on the east coast of Africa from Sudan to Republic of South Africa. Also Botswana, Madagascar, Malawi, Namibia, Uganda, Zambia, Zimbabwe. </t>
  </si>
  <si>
    <t>Asia Pacific:</t>
  </si>
  <si>
    <t xml:space="preserve">Brunei, Cambodia, China, China Hong Kong SAR*, Indonesia, Japan, Laos, Malaysia, Mongolia, North Korea, Philippines, Singapore, South Asia (Afghanistan, Bangladesh, India, Myanmar, Nepal, Pakistan and Sri Lanka), South Korea, Taiwan, Thailand, Vietnam, Australia, New Zealand, Papua New Guinea and Oceania. </t>
  </si>
  <si>
    <t>*Special Administrative Region</t>
  </si>
  <si>
    <t>Australasia:</t>
  </si>
  <si>
    <t xml:space="preserve">Australia, New Zealand. </t>
  </si>
  <si>
    <t>OECD members (Organization For Economic Co-operation and Development)</t>
  </si>
  <si>
    <t xml:space="preserve">Europe: Austria, Belgium, Czech Republic, Denmark, Finland, France, Germany, Greece, Hungary, Iceland, Republic of Ireland, Italy, Luxembourg, Netherlands, Norway, Poland, Portugal, Slovakia, Spain, Sweden, Switzerland, Turkey, United Kingdom. Other member countries: Australia, Canada, Japan, Mexico, New Zealand, South Korea, USA. </t>
  </si>
  <si>
    <t xml:space="preserve">OPEC members (Organization of the Petroleum Exporting Countries) </t>
  </si>
  <si>
    <t xml:space="preserve">Middle East: Iran, Iraq, Kuwait, Qatar, Saudi Arabia, United Arab Emirates. North Africa: Algeria, Libya. West Africa: Angola, Nigeria. Asia Pacific: Indonesia. South America: Venezuela.  </t>
  </si>
  <si>
    <t>OPEC 10</t>
  </si>
  <si>
    <t xml:space="preserve">Middle East: Iran, Kuwait, Qatar, Saudi Arabia, United Arab Emirates. North Africa: Algeria, Libya. West Africa: Nigeria. Asia Pacific: Indonesia. South America: Venezuela.  </t>
  </si>
  <si>
    <t xml:space="preserve">European Union members </t>
  </si>
  <si>
    <t xml:space="preserve">Austria, Belgium, Bulgaria, Cyprus, Czech Republic, Denmark, Estonia, Finland, France, Germany, Greece,  Hungary, Republic of Ireland, Italy, Latvia, Lithuania, Luxembourg, Malta, Netherlands, Poland, Portugal, Romania, Slovakia, Slovenia, Spain, Sweden, UK. </t>
  </si>
  <si>
    <t>Other EMEs (Emerging Market Economies)</t>
  </si>
  <si>
    <t xml:space="preserve">South and Central America, Africa, Middle East, Non-OECD Asia and Non-OECD Europe. </t>
  </si>
  <si>
    <t>Methodology</t>
  </si>
  <si>
    <t>The primary energy values of both nuclear and hydroelectric power generation have</t>
  </si>
  <si>
    <t>been derived by calculating the equivalent amount of fossil fuel required to generate</t>
  </si>
  <si>
    <t>the same volume of electricity in a thermal power station, assuming a conversion</t>
  </si>
  <si>
    <t>efficiency of 38% (the average for OECD thermal power generation).</t>
  </si>
  <si>
    <r>
      <rPr>
        <rFont val="Arial"/>
        <b/>
        <color rgb="FF000000"/>
        <sz val="8.0"/>
      </rPr>
      <t xml:space="preserve">            Percentages:</t>
    </r>
    <r>
      <rPr>
        <rFont val="Arial"/>
        <b val="0"/>
        <color rgb="FF000000"/>
        <sz val="8.0"/>
      </rPr>
      <t xml:space="preserve">  Calculated before rounding of actuals. </t>
    </r>
  </si>
  <si>
    <r>
      <rPr>
        <rFont val="Arial"/>
        <b/>
        <color rgb="FF000000"/>
        <sz val="8.0"/>
      </rPr>
      <t xml:space="preserve">            Rounding differences:</t>
    </r>
    <r>
      <rPr>
        <rFont val="Arial"/>
        <b val="0"/>
        <color rgb="FF000000"/>
        <sz val="8.0"/>
      </rPr>
      <t xml:space="preserve">  Because of rounding, some totals may not agree exactly with the sum of their component parts. </t>
    </r>
  </si>
  <si>
    <r>
      <rPr>
        <rFont val="Arial"/>
        <b/>
        <color theme="1"/>
        <sz val="8.0"/>
      </rPr>
      <t xml:space="preserve">           Tonnes: </t>
    </r>
    <r>
      <rPr>
        <rFont val="Arial"/>
        <b val="0"/>
        <color theme="1"/>
        <sz val="8.0"/>
      </rPr>
      <t xml:space="preserve"> Metric equivalent of tons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</si>
</sst>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"/>
    <numFmt numFmtId="165" formatCode="0.0%"/>
    <numFmt numFmtId="166" formatCode="_-* #,##0.0_-;\-* #,##0.0_-;_-* &quot;-&quot;?_-;_-@"/>
    <numFmt numFmtId="167" formatCode="#,##0.0"/>
    <numFmt numFmtId="168" formatCode="0_)"/>
    <numFmt numFmtId="169" formatCode="0.00_)"/>
    <numFmt numFmtId="170" formatCode="0.0_ ;\-0.0\ "/>
    <numFmt numFmtId="171" formatCode="0.000"/>
  </numFmts>
  <fonts count="29">
    <font>
      <sz val="8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>
      <sz val="16.0"/>
      <color rgb="FF008000"/>
      <name val="Arial"/>
    </font>
    <font>
      <sz val="8.0"/>
      <color rgb="FF008000"/>
      <name val="Arial"/>
    </font>
    <font>
      <sz val="8.0"/>
      <color rgb="FF99CC00"/>
      <name val="Arial"/>
    </font>
    <font>
      <sz val="10.0"/>
      <color rgb="FF008000"/>
      <name val="Arial"/>
    </font>
    <font>
      <sz val="8.0"/>
      <color rgb="FFFFFFFF"/>
      <name val="Arial"/>
    </font>
    <font>
      <sz val="10.0"/>
      <color rgb="FFFFFFFF"/>
      <name val="Arial"/>
    </font>
    <font>
      <u/>
      <sz val="8.0"/>
      <color rgb="FF0000FF"/>
      <name val="Arial"/>
    </font>
    <font>
      <sz val="8.0"/>
      <color rgb="FF000000"/>
      <name val="Arial"/>
    </font>
    <font>
      <sz val="10.0"/>
      <color rgb="FFFFFFFF"/>
      <name val="Arimo"/>
    </font>
    <font>
      <color theme="1"/>
      <name val="Arial"/>
      <scheme val="minor"/>
    </font>
    <font>
      <b/>
      <sz val="8.0"/>
      <color theme="1"/>
      <name val="Arial"/>
    </font>
    <font>
      <sz val="8.0"/>
      <color theme="1"/>
      <name val="Noto Sans Symbols"/>
    </font>
    <font>
      <b/>
      <sz val="8.0"/>
      <color rgb="FFFFFFFF"/>
      <name val="Arial"/>
    </font>
    <font>
      <b/>
      <sz val="10.0"/>
      <color theme="1"/>
      <name val="Arimo"/>
    </font>
    <font>
      <b/>
      <sz val="8.0"/>
      <color rgb="FFFF0000"/>
      <name val="Arial"/>
    </font>
    <font>
      <b/>
      <sz val="8.0"/>
      <color theme="1"/>
      <name val="Noto Sans Symbols"/>
    </font>
    <font>
      <b/>
      <i/>
      <sz val="8.0"/>
      <color theme="1"/>
      <name val="Arial"/>
    </font>
    <font>
      <sz val="8.0"/>
      <color theme="1"/>
      <name val="Arimo"/>
    </font>
    <font>
      <b/>
      <sz val="8.0"/>
      <color theme="1"/>
      <name val="Arimo"/>
    </font>
    <font>
      <b/>
      <sz val="8.0"/>
      <color rgb="FFFFFFFF"/>
      <name val="Arimo"/>
    </font>
    <font>
      <b/>
      <sz val="10.0"/>
      <color rgb="FF008000"/>
      <name val="Arial"/>
    </font>
    <font>
      <sz val="7.0"/>
      <color theme="1"/>
      <name val="Arial"/>
    </font>
    <font/>
    <font>
      <b/>
      <sz val="9.0"/>
      <color rgb="FF008000"/>
      <name val="Arial"/>
    </font>
    <font>
      <b/>
      <sz val="8.0"/>
      <color rgb="FF000000"/>
      <name val="Arial"/>
    </font>
    <font>
      <b/>
      <sz val="9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FF6600"/>
        <bgColor rgb="FFFF6600"/>
      </patternFill>
    </fill>
    <fill>
      <patternFill patternType="solid">
        <fgColor rgb="FF3366FF"/>
        <bgColor rgb="FF3366FF"/>
      </patternFill>
    </fill>
    <fill>
      <patternFill patternType="solid">
        <fgColor rgb="FF800080"/>
        <bgColor rgb="FF800080"/>
      </patternFill>
    </fill>
    <fill>
      <patternFill patternType="solid">
        <fgColor rgb="FF0000FF"/>
        <bgColor rgb="FF0000FF"/>
      </patternFill>
    </fill>
  </fills>
  <borders count="13">
    <border/>
    <border>
      <right style="thin">
        <color rgb="FF000000"/>
      </right>
    </border>
    <border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left/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12" numFmtId="0" xfId="0" applyFont="1"/>
    <xf borderId="0" fillId="0" fontId="2" numFmtId="164" xfId="0" applyAlignment="1" applyFont="1" applyNumberFormat="1">
      <alignment shrinkToFit="0" vertical="bottom" wrapText="0"/>
    </xf>
    <xf borderId="0" fillId="0" fontId="2" numFmtId="10" xfId="0" applyAlignment="1" applyFont="1" applyNumberFormat="1">
      <alignment readingOrder="0" shrinkToFit="0" vertical="bottom" wrapText="0"/>
    </xf>
    <xf borderId="2" fillId="0" fontId="13" numFmtId="0" xfId="0" applyAlignment="1" applyBorder="1" applyFont="1">
      <alignment shrinkToFit="0" vertical="bottom" wrapText="0"/>
    </xf>
    <xf borderId="2" fillId="0" fontId="13" numFmtId="164" xfId="0" applyAlignment="1" applyBorder="1" applyFont="1" applyNumberFormat="1">
      <alignment shrinkToFit="0" vertical="bottom" wrapText="0"/>
    </xf>
    <xf borderId="2" fillId="0" fontId="13" numFmtId="10" xfId="0" applyAlignment="1" applyBorder="1" applyFont="1" applyNumberFormat="1">
      <alignment readingOrder="0"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horizontal="right" shrinkToFit="0" vertical="bottom" wrapText="0"/>
    </xf>
    <xf borderId="0" fillId="0" fontId="14" numFmtId="165" xfId="0" applyAlignment="1" applyFont="1" applyNumberFormat="1">
      <alignment horizontal="right" shrinkToFit="0" vertical="bottom" wrapText="0"/>
    </xf>
    <xf borderId="3" fillId="2" fontId="15" numFmtId="0" xfId="0" applyAlignment="1" applyBorder="1" applyFill="1" applyFont="1">
      <alignment shrinkToFit="0" vertical="bottom" wrapText="0"/>
    </xf>
    <xf borderId="3" fillId="2" fontId="15" numFmtId="164" xfId="0" applyAlignment="1" applyBorder="1" applyFont="1" applyNumberFormat="1">
      <alignment shrinkToFit="0" vertical="bottom" wrapText="0"/>
    </xf>
    <xf borderId="3" fillId="2" fontId="15" numFmtId="10" xfId="0" applyAlignment="1" applyBorder="1" applyFont="1" applyNumberFormat="1">
      <alignment readingOrder="0" shrinkToFit="0" vertical="bottom" wrapText="0"/>
    </xf>
    <xf borderId="4" fillId="0" fontId="2" numFmtId="0" xfId="0" applyAlignment="1" applyBorder="1" applyFont="1">
      <alignment shrinkToFit="0" vertical="bottom" wrapText="0"/>
    </xf>
    <xf borderId="4" fillId="0" fontId="2" numFmtId="164" xfId="0" applyAlignment="1" applyBorder="1" applyFont="1" applyNumberFormat="1">
      <alignment horizontal="right" shrinkToFit="0" vertical="bottom" wrapText="0"/>
    </xf>
    <xf borderId="4" fillId="0" fontId="2" numFmtId="164" xfId="0" applyAlignment="1" applyBorder="1" applyFont="1" applyNumberFormat="1">
      <alignment shrinkToFit="0" vertical="bottom" wrapText="0"/>
    </xf>
    <xf borderId="4" fillId="0" fontId="2" numFmtId="165" xfId="0" applyAlignment="1" applyBorder="1" applyFont="1" applyNumberFormat="1">
      <alignment shrinkToFit="0" vertical="bottom" wrapText="0"/>
    </xf>
    <xf borderId="2" fillId="0" fontId="2" numFmtId="164" xfId="0" applyAlignment="1" applyBorder="1" applyFont="1" applyNumberFormat="1">
      <alignment horizontal="right" shrinkToFit="0" vertical="bottom" wrapText="0"/>
    </xf>
    <xf borderId="2" fillId="0" fontId="2" numFmtId="164" xfId="0" applyAlignment="1" applyBorder="1" applyFont="1" applyNumberFormat="1">
      <alignment shrinkToFit="0" vertical="bottom" wrapText="0"/>
    </xf>
    <xf borderId="2" fillId="0" fontId="2" numFmtId="165" xfId="0" applyAlignment="1" applyBorder="1" applyFont="1" applyNumberFormat="1">
      <alignment shrinkToFit="0" vertical="bottom" wrapText="0"/>
    </xf>
    <xf borderId="0" fillId="0" fontId="13" numFmtId="166" xfId="0" applyAlignment="1" applyFont="1" applyNumberFormat="1">
      <alignment horizontal="left" shrinkToFit="0" vertical="bottom" wrapText="0"/>
    </xf>
    <xf borderId="0" fillId="0" fontId="2" numFmtId="166" xfId="0" applyAlignment="1" applyFont="1" applyNumberFormat="1">
      <alignment horizontal="right" shrinkToFit="0" vertical="bottom" wrapText="0"/>
    </xf>
    <xf borderId="0" fillId="0" fontId="13" numFmtId="164" xfId="0" applyAlignment="1" applyFont="1" applyNumberFormat="1">
      <alignment shrinkToFit="0" vertical="bottom" wrapText="0"/>
    </xf>
    <xf borderId="0" fillId="0" fontId="13" numFmtId="165" xfId="0" applyAlignment="1" applyFont="1" applyNumberFormat="1">
      <alignment shrinkToFit="0" vertical="bottom" wrapText="0"/>
    </xf>
    <xf borderId="0" fillId="0" fontId="2" numFmtId="166" xfId="0" applyAlignment="1" applyFont="1" applyNumberForma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2" numFmtId="165" xfId="0" applyAlignment="1" applyFont="1" applyNumberFormat="1">
      <alignment horizontal="right" shrinkToFit="0" vertical="bottom" wrapText="0"/>
    </xf>
    <xf borderId="4" fillId="0" fontId="13" numFmtId="164" xfId="0" applyAlignment="1" applyBorder="1" applyFont="1" applyNumberFormat="1">
      <alignment shrinkToFit="0" vertical="bottom" wrapText="0"/>
    </xf>
    <xf borderId="4" fillId="0" fontId="2" numFmtId="165" xfId="0" applyAlignment="1" applyBorder="1" applyFont="1" applyNumberFormat="1">
      <alignment horizontal="right" shrinkToFit="0" vertical="bottom" wrapText="0"/>
    </xf>
    <xf borderId="0" fillId="0" fontId="2" numFmtId="1" xfId="0" applyAlignment="1" applyFont="1" applyNumberFormat="1">
      <alignment shrinkToFit="0" vertical="bottom" wrapText="0"/>
    </xf>
    <xf borderId="0" fillId="0" fontId="13" numFmtId="1" xfId="0" applyAlignment="1" applyFont="1" applyNumberFormat="1">
      <alignment shrinkToFit="0" vertical="bottom" wrapText="0"/>
    </xf>
    <xf borderId="2" fillId="0" fontId="13" numFmtId="1" xfId="0" applyAlignment="1" applyBorder="1" applyFont="1" applyNumberFormat="1">
      <alignment shrinkToFit="0" vertical="bottom" wrapText="0"/>
    </xf>
    <xf borderId="0" fillId="0" fontId="2" numFmtId="1" xfId="0" applyAlignment="1" applyFont="1" applyNumberFormat="1">
      <alignment horizontal="right" shrinkToFit="0" vertical="bottom" wrapText="0"/>
    </xf>
    <xf borderId="3" fillId="2" fontId="15" numFmtId="1" xfId="0" applyAlignment="1" applyBorder="1" applyFont="1" applyNumberForma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0" fontId="2" numFmtId="1" xfId="0" applyAlignment="1" applyBorder="1" applyFont="1" applyNumberFormat="1">
      <alignment shrinkToFit="0" vertical="bottom" wrapText="0"/>
    </xf>
    <xf borderId="2" fillId="0" fontId="2" numFmtId="10" xfId="0" applyAlignment="1" applyBorder="1" applyFont="1" applyNumberFormat="1">
      <alignment readingOrder="0" shrinkToFit="0" vertical="bottom" wrapText="0"/>
    </xf>
    <xf borderId="0" fillId="0" fontId="16" numFmtId="164" xfId="0" applyAlignment="1" applyFont="1" applyNumberFormat="1">
      <alignment horizontal="left" shrinkToFit="0" vertical="bottom" wrapText="0"/>
    </xf>
    <xf borderId="0" fillId="0" fontId="17" numFmtId="167" xfId="0" applyAlignment="1" applyFont="1" applyNumberFormat="1">
      <alignment shrinkToFit="0" vertical="bottom" wrapText="0"/>
    </xf>
    <xf borderId="0" fillId="0" fontId="13" numFmtId="167" xfId="0" applyAlignment="1" applyFont="1" applyNumberForma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2" fillId="0" fontId="18" numFmtId="165" xfId="0" applyAlignment="1" applyBorder="1" applyFont="1" applyNumberFormat="1">
      <alignment horizontal="right" shrinkToFit="0" vertical="bottom" wrapText="0"/>
    </xf>
    <xf borderId="2" fillId="0" fontId="13" numFmtId="0" xfId="0" applyAlignment="1" applyBorder="1" applyFont="1">
      <alignment readingOrder="0" shrinkToFit="0" vertical="bottom" wrapText="0"/>
    </xf>
    <xf borderId="2" fillId="0" fontId="13" numFmtId="1" xfId="0" applyAlignment="1" applyBorder="1" applyFont="1" applyNumberFormat="1">
      <alignment horizontal="right" shrinkToFit="0" vertical="bottom" wrapText="0"/>
    </xf>
    <xf borderId="5" fillId="2" fontId="15" numFmtId="0" xfId="0" applyAlignment="1" applyBorder="1" applyFont="1">
      <alignment shrinkToFit="0" vertical="bottom" wrapText="0"/>
    </xf>
    <xf borderId="5" fillId="2" fontId="15" numFmtId="1" xfId="0" applyAlignment="1" applyBorder="1" applyFont="1" applyNumberFormat="1">
      <alignment shrinkToFit="0" vertical="bottom" wrapText="0"/>
    </xf>
    <xf borderId="5" fillId="2" fontId="15" numFmtId="10" xfId="0" applyAlignment="1" applyBorder="1" applyFont="1" applyNumberFormat="1">
      <alignment readingOrder="0" shrinkToFit="0" vertical="bottom" wrapText="0"/>
    </xf>
    <xf borderId="5" fillId="2" fontId="15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13" numFmtId="0" xfId="0" applyAlignment="1" applyFont="1">
      <alignment horizontal="right" shrinkToFit="0" vertical="bottom" wrapText="0"/>
    </xf>
    <xf borderId="0" fillId="0" fontId="13" numFmtId="168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2" xfId="0" applyAlignment="1" applyFont="1" applyNumberFormat="1">
      <alignment shrinkToFit="0" vertical="bottom" wrapText="0"/>
    </xf>
    <xf borderId="0" fillId="0" fontId="10" numFmtId="2" xfId="0" applyAlignment="1" applyFont="1" applyNumberFormat="1">
      <alignment shrinkToFit="0" vertical="bottom" wrapText="0"/>
    </xf>
    <xf borderId="0" fillId="0" fontId="2" numFmtId="169" xfId="0" applyAlignment="1" applyFont="1" applyNumberFormat="1">
      <alignment shrinkToFit="0" vertical="bottom" wrapText="0"/>
    </xf>
    <xf borderId="0" fillId="0" fontId="2" numFmtId="2" xfId="0" applyAlignment="1" applyFont="1" applyNumberFormat="1">
      <alignment horizontal="right" shrinkToFit="0" vertical="bottom" wrapText="0"/>
    </xf>
    <xf borderId="2" fillId="0" fontId="2" numFmtId="0" xfId="0" applyAlignment="1" applyBorder="1" applyFont="1">
      <alignment horizontal="right" shrinkToFit="0" vertical="bottom" wrapText="0"/>
    </xf>
    <xf borderId="2" fillId="0" fontId="2" numFmtId="2" xfId="0" applyAlignment="1" applyBorder="1" applyFont="1" applyNumberFormat="1">
      <alignment shrinkToFit="0" vertical="bottom" wrapText="0"/>
    </xf>
    <xf borderId="0" fillId="0" fontId="2" numFmtId="168" xfId="0" applyAlignment="1" applyFont="1" applyNumberFormat="1">
      <alignment shrinkToFit="0" vertical="bottom" wrapText="0"/>
    </xf>
    <xf borderId="2" fillId="0" fontId="2" numFmtId="2" xfId="0" applyAlignment="1" applyBorder="1" applyFont="1" applyNumberFormat="1">
      <alignment horizontal="right" shrinkToFit="0" vertical="bottom" wrapText="0"/>
    </xf>
    <xf borderId="0" fillId="0" fontId="2" numFmtId="17" xfId="0" applyAlignment="1" applyFont="1" applyNumberFormat="1">
      <alignment shrinkToFit="0" vertical="bottom" wrapText="0"/>
    </xf>
    <xf borderId="5" fillId="2" fontId="15" numFmtId="165" xfId="0" applyAlignment="1" applyBorder="1" applyFont="1" applyNumberForma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top" wrapText="1"/>
    </xf>
    <xf borderId="2" fillId="0" fontId="2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readingOrder="0" shrinkToFit="0" vertical="top" wrapText="1"/>
    </xf>
    <xf borderId="2" fillId="0" fontId="13" numFmtId="0" xfId="0" applyAlignment="1" applyBorder="1" applyFont="1">
      <alignment horizontal="center" shrinkToFit="0" vertical="top" wrapText="1"/>
    </xf>
    <xf borderId="0" fillId="0" fontId="13" numFmtId="166" xfId="0" applyAlignment="1" applyFont="1" applyNumberFormat="1">
      <alignment horizontal="right" shrinkToFit="0" vertical="bottom" wrapText="1"/>
    </xf>
    <xf borderId="0" fillId="0" fontId="2" numFmtId="166" xfId="0" applyAlignment="1" applyFont="1" applyNumberFormat="1">
      <alignment shrinkToFit="0" vertical="bottom" wrapText="1"/>
    </xf>
    <xf borderId="0" fillId="0" fontId="13" numFmtId="166" xfId="0" applyAlignment="1" applyFont="1" applyNumberFormat="1">
      <alignment shrinkToFit="0" vertical="bottom" wrapText="0"/>
    </xf>
    <xf borderId="0" fillId="0" fontId="2" numFmtId="166" xfId="0" applyAlignment="1" applyFont="1" applyNumberFormat="1">
      <alignment readingOrder="0" shrinkToFit="0" vertical="bottom" wrapText="0"/>
    </xf>
    <xf borderId="3" fillId="2" fontId="15" numFmtId="166" xfId="0" applyAlignment="1" applyBorder="1" applyFont="1" applyNumberFormat="1">
      <alignment shrinkToFit="0" vertical="bottom" wrapText="0"/>
    </xf>
    <xf borderId="3" fillId="2" fontId="15" numFmtId="166" xfId="0" applyAlignment="1" applyBorder="1" applyFont="1" applyNumberFormat="1">
      <alignment horizontal="right" shrinkToFit="0" vertical="bottom" wrapText="0"/>
    </xf>
    <xf borderId="3" fillId="2" fontId="15" numFmtId="170" xfId="0" applyAlignment="1" applyBorder="1" applyFont="1" applyNumberFormat="1">
      <alignment horizontal="right" shrinkToFit="0" vertical="bottom" wrapText="0"/>
    </xf>
    <xf borderId="0" fillId="0" fontId="16" numFmtId="166" xfId="0" applyAlignment="1" applyFont="1" applyNumberFormat="1">
      <alignment shrinkToFit="0" vertical="bottom" wrapText="0"/>
    </xf>
    <xf borderId="2" fillId="0" fontId="2" numFmtId="166" xfId="0" applyAlignment="1" applyBorder="1" applyFont="1" applyNumberFormat="1">
      <alignment readingOrder="0" vertical="bottom"/>
    </xf>
    <xf borderId="2" fillId="0" fontId="2" numFmtId="166" xfId="0" applyAlignment="1" applyBorder="1" applyFont="1" applyNumberFormat="1">
      <alignment horizontal="right" readingOrder="0" vertical="bottom"/>
    </xf>
    <xf borderId="0" fillId="0" fontId="2" numFmtId="166" xfId="0" applyAlignment="1" applyFont="1" applyNumberFormat="1">
      <alignment vertical="bottom"/>
    </xf>
    <xf borderId="0" fillId="0" fontId="2" numFmtId="166" xfId="0" applyAlignment="1" applyFont="1" applyNumberFormat="1">
      <alignment horizontal="right" vertical="bottom"/>
    </xf>
    <xf borderId="6" fillId="0" fontId="2" numFmtId="166" xfId="0" applyAlignment="1" applyBorder="1" applyFont="1" applyNumberFormat="1">
      <alignment horizontal="right" vertical="bottom"/>
    </xf>
    <xf borderId="1" fillId="0" fontId="2" numFmtId="166" xfId="0" applyAlignment="1" applyBorder="1" applyFont="1" applyNumberFormat="1">
      <alignment horizontal="right" vertical="bottom"/>
    </xf>
    <xf borderId="0" fillId="0" fontId="2" numFmtId="166" xfId="0" applyAlignment="1" applyFont="1" applyNumberFormat="1">
      <alignment readingOrder="0" vertical="bottom"/>
    </xf>
    <xf borderId="3" fillId="2" fontId="15" numFmtId="166" xfId="0" applyAlignment="1" applyBorder="1" applyFont="1" applyNumberFormat="1">
      <alignment vertical="bottom"/>
    </xf>
    <xf borderId="3" fillId="2" fontId="15" numFmtId="170" xfId="0" applyAlignment="1" applyBorder="1" applyFont="1" applyNumberFormat="1">
      <alignment horizontal="right" vertical="bottom"/>
    </xf>
    <xf borderId="2" fillId="0" fontId="13" numFmtId="2" xfId="0" applyAlignment="1" applyBorder="1" applyFont="1" applyNumberFormat="1">
      <alignment shrinkToFit="0" vertical="bottom" wrapText="0"/>
    </xf>
    <xf borderId="2" fillId="0" fontId="13" numFmtId="164" xfId="0" applyAlignment="1" applyBorder="1" applyFont="1" applyNumberFormat="1">
      <alignment horizontal="right" shrinkToFit="0" vertical="bottom" wrapText="0"/>
    </xf>
    <xf borderId="3" fillId="3" fontId="15" numFmtId="0" xfId="0" applyAlignment="1" applyBorder="1" applyFill="1" applyFont="1">
      <alignment shrinkToFit="0" vertical="bottom" wrapText="0"/>
    </xf>
    <xf borderId="3" fillId="3" fontId="15" numFmtId="2" xfId="0" applyAlignment="1" applyBorder="1" applyFont="1" applyNumberFormat="1">
      <alignment shrinkToFit="0" vertical="bottom" wrapText="0"/>
    </xf>
    <xf borderId="3" fillId="3" fontId="15" numFmtId="10" xfId="0" applyAlignment="1" applyBorder="1" applyFont="1" applyNumberFormat="1">
      <alignment readingOrder="0" shrinkToFit="0" vertical="bottom" wrapText="0"/>
    </xf>
    <xf borderId="3" fillId="3" fontId="15" numFmtId="164" xfId="0" applyAlignment="1" applyBorder="1" applyFont="1" applyNumberFormat="1">
      <alignment shrinkToFit="0" vertical="bottom" wrapText="0"/>
    </xf>
    <xf borderId="0" fillId="0" fontId="2" numFmtId="166" xfId="0" applyAlignment="1" applyFont="1" applyNumberFormat="1">
      <alignment horizontal="left" shrinkToFit="0" vertical="bottom" wrapText="0"/>
    </xf>
    <xf borderId="0" fillId="0" fontId="2" numFmtId="164" xfId="0" applyAlignment="1" applyFont="1" applyNumberFormat="1">
      <alignment horizontal="left" shrinkToFit="0" vertical="bottom" wrapText="0"/>
    </xf>
    <xf borderId="0" fillId="0" fontId="14" numFmtId="0" xfId="0" applyAlignment="1" applyFont="1">
      <alignment horizontal="left" readingOrder="0" shrinkToFit="0" vertical="bottom" wrapText="0"/>
    </xf>
    <xf borderId="0" fillId="0" fontId="13" numFmtId="2" xfId="0" applyAlignment="1" applyFont="1" applyNumberFormat="1">
      <alignment shrinkToFit="0" vertical="bottom" wrapText="0"/>
    </xf>
    <xf borderId="0" fillId="0" fontId="14" numFmtId="165" xfId="0" applyAlignment="1" applyFont="1" applyNumberFormat="1">
      <alignment horizontal="left" shrinkToFit="0" vertical="bottom" wrapText="0"/>
    </xf>
    <xf borderId="0" fillId="0" fontId="13" numFmtId="164" xfId="0" applyAlignment="1" applyFont="1" applyNumberFormat="1">
      <alignment horizontal="right" shrinkToFit="0" vertical="bottom" wrapText="0"/>
    </xf>
    <xf borderId="2" fillId="0" fontId="2" numFmtId="0" xfId="0" applyAlignment="1" applyBorder="1" applyFon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2" fillId="0" fontId="13" numFmtId="0" xfId="0" applyAlignment="1" applyBorder="1" applyFont="1">
      <alignment horizontal="right" shrinkToFit="0" vertical="bottom" wrapText="1"/>
    </xf>
    <xf borderId="0" fillId="0" fontId="13" numFmtId="0" xfId="0" applyAlignment="1" applyFont="1">
      <alignment horizontal="right" shrinkToFit="0" vertical="bottom" wrapText="1"/>
    </xf>
    <xf borderId="7" fillId="0" fontId="2" numFmtId="164" xfId="0" applyAlignment="1" applyBorder="1" applyFont="1" applyNumberFormat="1">
      <alignment shrinkToFit="0" vertical="bottom" wrapText="0"/>
    </xf>
    <xf borderId="7" fillId="0" fontId="13" numFmtId="164" xfId="0" applyAlignment="1" applyBorder="1" applyFont="1" applyNumberFormat="1">
      <alignment shrinkToFit="0" vertical="bottom" wrapText="0"/>
    </xf>
    <xf borderId="7" fillId="0" fontId="2" numFmtId="0" xfId="0" applyAlignment="1" applyBorder="1" applyFont="1">
      <alignment shrinkToFit="0" vertical="bottom" wrapText="0"/>
    </xf>
    <xf borderId="7" fillId="0" fontId="13" numFmtId="0" xfId="0" applyAlignment="1" applyBorder="1" applyFont="1">
      <alignment shrinkToFit="0" vertical="bottom" wrapText="0"/>
    </xf>
    <xf borderId="7" fillId="0" fontId="2" numFmtId="2" xfId="0" applyAlignment="1" applyBorder="1" applyFont="1" applyNumberFormat="1">
      <alignment horizontal="right" shrinkToFit="0" vertical="bottom" wrapText="0"/>
    </xf>
    <xf borderId="7" fillId="0" fontId="13" numFmtId="2" xfId="0" applyAlignment="1" applyBorder="1" applyFont="1" applyNumberFormat="1">
      <alignment shrinkToFit="0" vertical="bottom" wrapText="0"/>
    </xf>
    <xf borderId="8" fillId="0" fontId="2" numFmtId="2" xfId="0" applyAlignment="1" applyBorder="1" applyFont="1" applyNumberFormat="1">
      <alignment horizontal="right" shrinkToFit="0" vertical="bottom" wrapText="0"/>
    </xf>
    <xf borderId="7" fillId="0" fontId="2" numFmtId="2" xfId="0" applyAlignment="1" applyBorder="1" applyFont="1" applyNumberFormat="1">
      <alignment shrinkToFit="0" vertical="bottom" wrapText="0"/>
    </xf>
    <xf borderId="9" fillId="0" fontId="2" numFmtId="2" xfId="0" applyAlignment="1" applyBorder="1" applyFont="1" applyNumberFormat="1">
      <alignment horizontal="right" shrinkToFit="0" vertical="bottom" wrapText="0"/>
    </xf>
    <xf borderId="6" fillId="0" fontId="2" numFmtId="2" xfId="0" applyAlignment="1" applyBorder="1" applyFont="1" applyNumberFormat="1">
      <alignment shrinkToFit="0" vertical="bottom" wrapText="0"/>
    </xf>
    <xf borderId="0" fillId="0" fontId="17" numFmtId="171" xfId="0" applyAlignment="1" applyFont="1" applyNumberFormat="1">
      <alignment shrinkToFit="0" vertical="bottom" wrapText="0"/>
    </xf>
    <xf borderId="8" fillId="0" fontId="13" numFmtId="2" xfId="0" applyAlignment="1" applyBorder="1" applyFont="1" applyNumberFormat="1">
      <alignment shrinkToFit="0" vertical="bottom" wrapText="0"/>
    </xf>
    <xf borderId="0" fillId="0" fontId="15" numFmtId="2" xfId="0" applyAlignment="1" applyFont="1" applyNumberFormat="1">
      <alignment shrinkToFit="0" vertical="bottom" wrapText="0"/>
    </xf>
    <xf borderId="0" fillId="0" fontId="19" numFmtId="2" xfId="0" applyAlignment="1" applyFont="1" applyNumberForma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1"/>
    </xf>
    <xf borderId="0" fillId="0" fontId="13" numFmtId="0" xfId="0" applyAlignment="1" applyFont="1">
      <alignment horizontal="center" shrinkToFit="0" vertical="bottom" wrapText="1"/>
    </xf>
    <xf borderId="1" fillId="0" fontId="2" numFmtId="2" xfId="0" applyAlignment="1" applyBorder="1" applyFont="1" applyNumberFormat="1">
      <alignment shrinkToFit="0" vertical="bottom" wrapText="0"/>
    </xf>
    <xf borderId="10" fillId="0" fontId="2" numFmtId="2" xfId="0" applyAlignment="1" applyBorder="1" applyFont="1" applyNumberFormat="1">
      <alignment shrinkToFit="0" vertical="bottom" wrapText="0"/>
    </xf>
    <xf borderId="1" fillId="0" fontId="2" numFmtId="2" xfId="0" applyAlignment="1" applyBorder="1" applyFont="1" applyNumberFormat="1">
      <alignment horizontal="right" shrinkToFit="0" vertical="bottom" wrapText="0"/>
    </xf>
    <xf borderId="10" fillId="0" fontId="2" numFmtId="2" xfId="0" applyAlignment="1" applyBorder="1" applyFont="1" applyNumberFormat="1">
      <alignment horizontal="right" shrinkToFit="0" vertical="bottom" wrapText="0"/>
    </xf>
    <xf borderId="0" fillId="0" fontId="13" numFmtId="2" xfId="0" applyAlignment="1" applyFont="1" applyNumberFormat="1">
      <alignment horizontal="right" shrinkToFit="0" vertical="bottom" wrapText="0"/>
    </xf>
    <xf borderId="2" fillId="0" fontId="20" numFmtId="0" xfId="0" applyAlignment="1" applyBorder="1" applyFont="1">
      <alignment shrinkToFit="0" vertical="bottom" wrapText="0"/>
    </xf>
    <xf borderId="9" fillId="0" fontId="20" numFmtId="2" xfId="0" applyAlignment="1" applyBorder="1" applyFont="1" applyNumberFormat="1">
      <alignment horizontal="right" shrinkToFit="0" vertical="bottom" wrapText="0"/>
    </xf>
    <xf borderId="11" fillId="0" fontId="20" numFmtId="2" xfId="0" applyAlignment="1" applyBorder="1" applyFont="1" applyNumberFormat="1">
      <alignment horizontal="right" shrinkToFit="0" vertical="bottom" wrapText="0"/>
    </xf>
    <xf borderId="11" fillId="0" fontId="2" numFmtId="2" xfId="0" applyAlignment="1" applyBorder="1" applyFont="1" applyNumberFormat="1">
      <alignment horizontal="right" shrinkToFit="0" vertical="bottom" wrapText="0"/>
    </xf>
    <xf borderId="2" fillId="0" fontId="20" numFmtId="2" xfId="0" applyAlignment="1" applyBorder="1" applyFont="1" applyNumberFormat="1">
      <alignment horizontal="right" shrinkToFit="0" vertical="bottom" wrapText="0"/>
    </xf>
    <xf borderId="2" fillId="0" fontId="21" numFmtId="2" xfId="0" applyAlignment="1" applyBorder="1" applyFont="1" applyNumberFormat="1">
      <alignment horizontal="right" shrinkToFit="0" vertical="bottom" wrapText="0"/>
    </xf>
    <xf borderId="0" fillId="0" fontId="2" numFmtId="0" xfId="0" applyFont="1"/>
    <xf borderId="0" fillId="0" fontId="20" numFmtId="0" xfId="0" applyAlignment="1" applyFont="1">
      <alignment shrinkToFit="0" vertical="bottom" wrapText="0"/>
    </xf>
    <xf borderId="1" fillId="0" fontId="20" numFmtId="2" xfId="0" applyAlignment="1" applyBorder="1" applyFont="1" applyNumberFormat="1">
      <alignment horizontal="right" shrinkToFit="0" vertical="bottom" wrapText="0"/>
    </xf>
    <xf borderId="10" fillId="0" fontId="20" numFmtId="2" xfId="0" applyAlignment="1" applyBorder="1" applyFont="1" applyNumberFormat="1">
      <alignment horizontal="right" shrinkToFit="0" vertical="bottom" wrapText="0"/>
    </xf>
    <xf borderId="0" fillId="0" fontId="20" numFmtId="2" xfId="0" applyAlignment="1" applyFont="1" applyNumberFormat="1">
      <alignment horizontal="right" shrinkToFit="0" vertical="bottom" wrapText="0"/>
    </xf>
    <xf borderId="0" fillId="0" fontId="21" numFmtId="2" xfId="0" applyAlignment="1" applyFont="1" applyNumberFormat="1">
      <alignment horizontal="right" shrinkToFit="0" vertical="bottom" wrapText="0"/>
    </xf>
    <xf borderId="0" fillId="0" fontId="21" numFmtId="0" xfId="0" applyAlignment="1" applyFont="1">
      <alignment shrinkToFit="0" vertical="bottom" wrapText="0"/>
    </xf>
    <xf borderId="3" fillId="3" fontId="22" numFmtId="0" xfId="0" applyAlignment="1" applyBorder="1" applyFont="1">
      <alignment shrinkToFit="0" vertical="bottom" wrapText="0"/>
    </xf>
    <xf borderId="3" fillId="3" fontId="22" numFmtId="2" xfId="0" applyAlignment="1" applyBorder="1" applyFont="1" applyNumberFormat="1">
      <alignment shrinkToFit="0" vertical="bottom" wrapText="0"/>
    </xf>
    <xf borderId="3" fillId="4" fontId="2" numFmtId="0" xfId="0" applyAlignment="1" applyBorder="1" applyFill="1" applyFont="1">
      <alignment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horizontal="left" shrinkToFit="0" vertical="bottom" wrapText="0"/>
    </xf>
    <xf borderId="6" fillId="0" fontId="2" numFmtId="2" xfId="0" applyAlignment="1" applyBorder="1" applyFont="1" applyNumberFormat="1">
      <alignment horizontal="right" shrinkToFit="0" vertical="bottom" wrapText="0"/>
    </xf>
    <xf borderId="0" fillId="0" fontId="2" numFmtId="2" xfId="0" applyAlignment="1" applyFont="1" applyNumberFormat="1">
      <alignment horizontal="right" shrinkToFit="0" vertical="bottom" wrapText="1"/>
    </xf>
    <xf borderId="2" fillId="0" fontId="2" numFmtId="0" xfId="0" applyAlignment="1" applyBorder="1" applyFont="1">
      <alignment horizontal="left" shrinkToFit="0" vertical="bottom" wrapText="0"/>
    </xf>
    <xf borderId="9" fillId="0" fontId="2" numFmtId="2" xfId="0" applyAlignment="1" applyBorder="1" applyFont="1" applyNumberFormat="1">
      <alignment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3" fillId="5" fontId="15" numFmtId="0" xfId="0" applyAlignment="1" applyBorder="1" applyFill="1" applyFont="1">
      <alignment shrinkToFit="0" vertical="bottom" wrapText="0"/>
    </xf>
    <xf borderId="3" fillId="5" fontId="15" numFmtId="1" xfId="0" applyAlignment="1" applyBorder="1" applyFont="1" applyNumberFormat="1">
      <alignment shrinkToFit="0" vertical="bottom" wrapText="0"/>
    </xf>
    <xf borderId="3" fillId="5" fontId="15" numFmtId="10" xfId="0" applyAlignment="1" applyBorder="1" applyFont="1" applyNumberFormat="1">
      <alignment readingOrder="0" shrinkToFit="0" vertical="bottom" wrapText="0"/>
    </xf>
    <xf borderId="2" fillId="0" fontId="13" numFmtId="165" xfId="0" applyAlignment="1" applyBorder="1" applyFont="1" applyNumberFormat="1">
      <alignment horizontal="right" shrinkToFit="0" vertical="bottom" wrapText="0"/>
    </xf>
    <xf borderId="3" fillId="5" fontId="15" numFmtId="164" xfId="0" applyAlignment="1" applyBorder="1" applyFont="1" applyNumberFormat="1">
      <alignment shrinkToFit="0" vertical="bottom" wrapText="0"/>
    </xf>
    <xf borderId="2" fillId="0" fontId="2" numFmtId="0" xfId="0" applyAlignment="1" applyBorder="1" applyFont="1">
      <alignment horizontal="center" shrinkToFit="0" vertical="bottom" wrapText="1"/>
    </xf>
    <xf borderId="3" fillId="6" fontId="15" numFmtId="0" xfId="0" applyAlignment="1" applyBorder="1" applyFill="1" applyFont="1">
      <alignment shrinkToFit="0" vertical="bottom" wrapText="0"/>
    </xf>
    <xf borderId="3" fillId="6" fontId="15" numFmtId="164" xfId="0" applyAlignment="1" applyBorder="1" applyFont="1" applyNumberFormat="1">
      <alignment shrinkToFit="0" vertical="bottom" wrapText="0"/>
    </xf>
    <xf borderId="3" fillId="6" fontId="15" numFmtId="10" xfId="0" applyAlignment="1" applyBorder="1" applyFont="1" applyNumberFormat="1">
      <alignment readingOrder="0" shrinkToFit="0" vertical="bottom" wrapText="0"/>
    </xf>
    <xf borderId="3" fillId="7" fontId="15" numFmtId="0" xfId="0" applyAlignment="1" applyBorder="1" applyFill="1" applyFont="1">
      <alignment shrinkToFit="0" vertical="bottom" wrapText="0"/>
    </xf>
    <xf borderId="3" fillId="7" fontId="15" numFmtId="164" xfId="0" applyAlignment="1" applyBorder="1" applyFont="1" applyNumberFormat="1">
      <alignment shrinkToFit="0" vertical="bottom" wrapText="0"/>
    </xf>
    <xf borderId="3" fillId="7" fontId="15" numFmtId="10" xfId="0" applyAlignment="1" applyBorder="1" applyFont="1" applyNumberFormat="1">
      <alignment readingOrder="0" shrinkToFit="0" vertical="bottom" wrapText="0"/>
    </xf>
    <xf borderId="3" fillId="8" fontId="15" numFmtId="0" xfId="0" applyAlignment="1" applyBorder="1" applyFill="1" applyFont="1">
      <alignment shrinkToFit="0" vertical="bottom" wrapText="0"/>
    </xf>
    <xf borderId="3" fillId="8" fontId="15" numFmtId="164" xfId="0" applyAlignment="1" applyBorder="1" applyFont="1" applyNumberFormat="1">
      <alignment shrinkToFit="0" vertical="bottom" wrapText="0"/>
    </xf>
    <xf borderId="3" fillId="8" fontId="15" numFmtId="10" xfId="0" applyAlignment="1" applyBorder="1" applyFont="1" applyNumberFormat="1">
      <alignment readingOrder="0" shrinkToFit="0" vertical="bottom" wrapText="0"/>
    </xf>
    <xf borderId="0" fillId="0" fontId="2" numFmtId="0" xfId="0" applyAlignment="1" applyFont="1">
      <alignment horizontal="center" readingOrder="0" shrinkToFit="0" vertical="top" wrapText="1"/>
    </xf>
    <xf borderId="0" fillId="0" fontId="13" numFmtId="0" xfId="0" applyAlignment="1" applyFont="1">
      <alignment horizontal="center" readingOrder="0" shrinkToFit="0" vertical="top" wrapText="1"/>
    </xf>
    <xf borderId="3" fillId="9" fontId="15" numFmtId="0" xfId="0" applyAlignment="1" applyBorder="1" applyFill="1" applyFont="1">
      <alignment shrinkToFit="0" vertical="bottom" wrapText="0"/>
    </xf>
    <xf borderId="3" fillId="9" fontId="15" numFmtId="164" xfId="0" applyAlignment="1" applyBorder="1" applyFont="1" applyNumberFormat="1">
      <alignment shrinkToFit="0" vertical="bottom" wrapText="0"/>
    </xf>
    <xf borderId="3" fillId="9" fontId="15" numFmtId="10" xfId="0" applyAlignment="1" applyBorder="1" applyFont="1" applyNumberFormat="1">
      <alignment readingOrder="0" shrinkToFit="0" vertical="bottom" wrapText="0"/>
    </xf>
    <xf borderId="0" fillId="0" fontId="23" numFmtId="49" xfId="0" applyAlignment="1" applyFont="1" applyNumberFormat="1">
      <alignment horizontal="left" shrinkToFit="0" vertical="bottom" wrapText="0"/>
    </xf>
    <xf borderId="0" fillId="0" fontId="2" numFmtId="0" xfId="0" applyAlignment="1" applyFont="1">
      <alignment shrinkToFit="0" vertical="center" wrapText="0"/>
    </xf>
    <xf borderId="0" fillId="0" fontId="13" numFmtId="0" xfId="0" applyAlignment="1" applyFont="1">
      <alignment horizontal="right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6" numFmtId="49" xfId="0" applyAlignment="1" applyFont="1" applyNumberFormat="1">
      <alignment horizontal="left" shrinkToFit="0" vertical="bottom" wrapText="0"/>
    </xf>
    <xf borderId="2" fillId="0" fontId="13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horizontal="right" shrinkToFit="0" vertical="center" wrapText="0"/>
    </xf>
    <xf borderId="2" fillId="0" fontId="13" numFmtId="0" xfId="0" applyAlignment="1" applyBorder="1" applyFont="1">
      <alignment horizontal="right" shrinkToFit="0" vertical="center" wrapText="0"/>
    </xf>
    <xf borderId="0" fillId="0" fontId="24" numFmtId="0" xfId="0" applyAlignment="1" applyFont="1">
      <alignment shrinkToFit="0" vertical="center" wrapText="0"/>
    </xf>
    <xf borderId="2" fillId="0" fontId="13" numFmtId="0" xfId="0" applyAlignment="1" applyBorder="1" applyFont="1">
      <alignment horizontal="center" shrinkToFit="0" vertical="center" wrapText="0"/>
    </xf>
    <xf borderId="2" fillId="0" fontId="25" numFmtId="0" xfId="0" applyBorder="1" applyFont="1"/>
    <xf borderId="0" fillId="0" fontId="2" numFmtId="171" xfId="0" applyAlignment="1" applyFont="1" applyNumberFormat="1">
      <alignment horizontal="right" shrinkToFit="0" vertical="center" wrapText="0"/>
    </xf>
    <xf borderId="0" fillId="0" fontId="13" numFmtId="0" xfId="0" applyAlignment="1" applyFont="1">
      <alignment shrinkToFit="0" vertical="center" wrapText="0"/>
    </xf>
    <xf borderId="0" fillId="0" fontId="13" numFmtId="0" xfId="0" applyAlignment="1" applyFont="1">
      <alignment horizontal="center" shrinkToFit="0" vertical="center" wrapText="0"/>
    </xf>
    <xf borderId="0" fillId="0" fontId="2" numFmtId="2" xfId="0" applyAlignment="1" applyFont="1" applyNumberFormat="1">
      <alignment horizontal="right" shrinkToFit="0" vertical="center" wrapText="0"/>
    </xf>
    <xf borderId="0" fillId="0" fontId="2" numFmtId="164" xfId="0" applyAlignment="1" applyFont="1" applyNumberFormat="1">
      <alignment horizontal="right" shrinkToFit="0" vertical="center" wrapText="0"/>
    </xf>
    <xf borderId="0" fillId="0" fontId="10" numFmtId="0" xfId="0" applyAlignment="1" applyFont="1">
      <alignment shrinkToFit="0" vertical="center" wrapText="0"/>
    </xf>
    <xf borderId="4" fillId="0" fontId="2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shrinkToFit="0" vertical="center" wrapText="0"/>
    </xf>
    <xf borderId="0" fillId="0" fontId="23" numFmtId="0" xfId="0" applyAlignment="1" applyFont="1">
      <alignment shrinkToFit="0" vertical="bottom" wrapText="0"/>
    </xf>
    <xf borderId="0" fillId="0" fontId="26" numFmtId="0" xfId="0" applyAlignment="1" applyFont="1">
      <alignment shrinkToFit="0" vertical="bottom" wrapText="0"/>
    </xf>
    <xf borderId="0" fillId="0" fontId="27" numFmtId="0" xfId="0" applyAlignment="1" applyFont="1">
      <alignment shrinkToFit="0" vertical="bottom" wrapText="0"/>
    </xf>
    <xf borderId="0" fillId="0" fontId="28" numFmtId="0" xfId="0" applyAlignment="1" applyFont="1">
      <alignment shrinkToFit="0" vertical="bottom" wrapText="0"/>
    </xf>
    <xf borderId="0" fillId="0" fontId="27" numFmtId="0" xfId="0" applyAlignment="1" applyFont="1">
      <alignment horizontal="left" shrinkToFit="0" vertical="bottom" wrapText="0"/>
    </xf>
    <xf borderId="0" fillId="0" fontId="10" numFmtId="0" xfId="0" applyAlignment="1" applyFont="1">
      <alignment horizontal="left" shrinkToFit="0" vertical="bottom" wrapText="0"/>
    </xf>
    <xf borderId="0" fillId="0" fontId="10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schemas.openxmlformats.org/officeDocument/2006/relationships/worksheet" Target="worksheets/sheet41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46" Type="http://customschemas.google.com/relationships/workbookmetadata" Target="metadata"/><Relationship Id="rId23" Type="http://schemas.openxmlformats.org/officeDocument/2006/relationships/worksheet" Target="worksheets/sheet20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bp.com/statisticalreview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45.67"/>
    <col customWidth="1" min="2" max="10" width="10.67"/>
    <col customWidth="1" min="11" max="11" width="17.67"/>
    <col customWidth="1" min="12" max="12" width="10.67"/>
    <col customWidth="1" min="13" max="26" width="8.0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3" t="s">
        <v>0</v>
      </c>
      <c r="B2" s="4"/>
      <c r="C2" s="4"/>
      <c r="D2" s="4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6"/>
      <c r="B3" s="4"/>
      <c r="C3" s="4"/>
      <c r="D3" s="4"/>
      <c r="E3" s="4"/>
      <c r="F3" s="4"/>
      <c r="G3" s="4"/>
      <c r="H3" s="4"/>
      <c r="I3" s="7"/>
      <c r="J3" s="7"/>
      <c r="K3" s="7"/>
      <c r="L3" s="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6" t="s">
        <v>1</v>
      </c>
      <c r="B4" s="4"/>
      <c r="C4" s="4"/>
      <c r="D4" s="4"/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6" t="s">
        <v>2</v>
      </c>
      <c r="B5" s="4"/>
      <c r="C5" s="4"/>
      <c r="D5" s="4"/>
      <c r="E5" s="4"/>
      <c r="F5" s="4"/>
      <c r="G5" s="4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6" t="s">
        <v>3</v>
      </c>
      <c r="B6" s="4"/>
      <c r="C6" s="4"/>
      <c r="D6" s="4"/>
      <c r="E6" s="4"/>
      <c r="F6" s="4"/>
      <c r="G6" s="4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8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1.25" customHeight="1">
      <c r="A8" s="9" t="s">
        <v>4</v>
      </c>
      <c r="B8" s="10"/>
      <c r="C8" s="7"/>
      <c r="D8" s="7"/>
      <c r="E8" s="7"/>
      <c r="F8" s="7"/>
      <c r="G8" s="7"/>
      <c r="H8" s="7"/>
      <c r="I8" s="7"/>
      <c r="J8" s="7"/>
      <c r="K8" s="7"/>
      <c r="L8" s="7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8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6" t="s">
        <v>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8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.25" customHeight="1">
      <c r="A12" s="9" t="s">
        <v>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9" t="s">
        <v>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9" t="s">
        <v>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9" t="s">
        <v>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9" t="s">
        <v>10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9" t="s">
        <v>11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9" t="s">
        <v>12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9" t="s">
        <v>13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9" t="s">
        <v>14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9" t="s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1.25" customHeight="1">
      <c r="A22" s="9" t="s">
        <v>16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.25" customHeight="1">
      <c r="A23" s="9" t="s">
        <v>17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1.25" customHeight="1">
      <c r="A24" s="9" t="s">
        <v>18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1.25" customHeight="1">
      <c r="A25" s="9" t="s">
        <v>19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1.25" customHeight="1">
      <c r="A26" s="9" t="s">
        <v>20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8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1.25" customHeight="1">
      <c r="A28" s="9" t="s">
        <v>21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1.25" customHeight="1">
      <c r="A29" s="9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1.25" customHeight="1">
      <c r="A30" s="9" t="s">
        <v>23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1.25" customHeight="1">
      <c r="A31" s="9" t="s">
        <v>24</v>
      </c>
      <c r="B31" s="2"/>
      <c r="C31" s="2"/>
      <c r="D31" s="2"/>
      <c r="E31" s="2"/>
      <c r="F31" s="2"/>
      <c r="G31" s="7"/>
      <c r="H31" s="7"/>
      <c r="I31" s="7"/>
      <c r="J31" s="7"/>
      <c r="K31" s="7"/>
      <c r="L31" s="7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1.25" customHeight="1">
      <c r="A32" s="9" t="s">
        <v>25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1.25" customHeight="1">
      <c r="A33" s="9" t="s">
        <v>26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1.25" customHeight="1">
      <c r="A34" s="9" t="s">
        <v>27</v>
      </c>
      <c r="B34" s="2"/>
      <c r="C34" s="2"/>
      <c r="D34" s="2"/>
      <c r="E34" s="2"/>
      <c r="F34" s="2"/>
      <c r="G34" s="7"/>
      <c r="H34" s="7"/>
      <c r="I34" s="7"/>
      <c r="J34" s="7"/>
      <c r="K34" s="7"/>
      <c r="L34" s="7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1.25" customHeight="1">
      <c r="A35" s="9" t="s">
        <v>28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1.25" customHeight="1">
      <c r="A36" s="9" t="s">
        <v>29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1.25" customHeight="1">
      <c r="A37" s="9" t="s">
        <v>30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1.25" customHeight="1">
      <c r="A38" s="9" t="s">
        <v>31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8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1.25" customHeight="1">
      <c r="A40" s="9" t="s">
        <v>32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1.25" customHeight="1">
      <c r="A41" s="9" t="s">
        <v>33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1.25" customHeight="1">
      <c r="A42" s="9" t="s">
        <v>34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1.25" customHeight="1">
      <c r="A43" s="9" t="s">
        <v>35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1.25" customHeight="1">
      <c r="A44" s="9" t="s">
        <v>36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1.25" customHeight="1">
      <c r="A46" s="9" t="s">
        <v>37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1.25" customHeight="1">
      <c r="A47" s="9" t="s">
        <v>38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1.25" customHeight="1">
      <c r="A48" s="9" t="s">
        <v>39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1.25" customHeight="1">
      <c r="A49" s="9" t="s">
        <v>40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8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1.25" customHeight="1">
      <c r="A51" s="9" t="s">
        <v>41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9" t="s">
        <v>42</v>
      </c>
      <c r="B52" s="8"/>
      <c r="C52" s="7"/>
      <c r="D52" s="7"/>
      <c r="E52" s="7"/>
      <c r="F52" s="7"/>
      <c r="G52" s="7"/>
      <c r="H52" s="7"/>
      <c r="I52" s="7"/>
      <c r="J52" s="7"/>
      <c r="K52" s="7"/>
      <c r="L52" s="7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8"/>
      <c r="B53" s="8"/>
      <c r="C53" s="7"/>
      <c r="D53" s="7"/>
      <c r="E53" s="7"/>
      <c r="F53" s="7"/>
      <c r="G53" s="7"/>
      <c r="H53" s="7"/>
      <c r="I53" s="7"/>
      <c r="J53" s="7"/>
      <c r="K53" s="7"/>
      <c r="L53" s="7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1.25" customHeight="1">
      <c r="A54" s="9" t="s">
        <v>43</v>
      </c>
      <c r="B54" s="2"/>
      <c r="C54" s="2"/>
      <c r="D54" s="2"/>
      <c r="E54" s="7"/>
      <c r="F54" s="7"/>
      <c r="G54" s="7"/>
      <c r="H54" s="7"/>
      <c r="I54" s="7"/>
      <c r="J54" s="7"/>
      <c r="K54" s="7"/>
      <c r="L54" s="7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8"/>
      <c r="B55" s="2"/>
      <c r="C55" s="2"/>
      <c r="D55" s="2"/>
      <c r="E55" s="7"/>
      <c r="F55" s="7"/>
      <c r="G55" s="7"/>
      <c r="H55" s="7"/>
      <c r="I55" s="7"/>
      <c r="J55" s="7"/>
      <c r="K55" s="7"/>
      <c r="L55" s="7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1.25" customHeight="1">
      <c r="A56" s="9" t="s">
        <v>44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8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1.25" customHeight="1">
      <c r="A58" s="9" t="s">
        <v>45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1" t="s">
        <v>46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1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1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1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1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A8"/>
  </hyperlinks>
  <printOptions/>
  <pageMargins bottom="0.75" footer="0.0" header="0.0" left="0.7" right="0.7" top="0.75"/>
  <pageSetup orientation="landscape"/>
  <headerFooter>
    <oddHeader>&amp;CBP Statistical Review of World Energy 2008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2.5"/>
    <col customWidth="1" min="2" max="2" width="16.0"/>
    <col customWidth="1" min="3" max="5" width="14.5"/>
    <col customWidth="1" min="6" max="6" width="9.33"/>
    <col customWidth="1" min="7" max="27" width="10.33"/>
  </cols>
  <sheetData>
    <row r="1" ht="11.25" customHeight="1">
      <c r="A1" s="12" t="s">
        <v>47</v>
      </c>
      <c r="B1" s="13" t="s">
        <v>48</v>
      </c>
      <c r="C1" s="13" t="s">
        <v>49</v>
      </c>
      <c r="D1" s="13" t="s">
        <v>50</v>
      </c>
      <c r="E1" s="13" t="s">
        <v>51</v>
      </c>
      <c r="F1" s="14" t="s">
        <v>52</v>
      </c>
      <c r="G1" s="14" t="s">
        <v>53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1.25" customHeight="1">
      <c r="B2" s="2"/>
      <c r="C2" s="2"/>
      <c r="D2" s="1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1.25" customHeight="1">
      <c r="A3" s="16" t="s">
        <v>54</v>
      </c>
      <c r="B3" s="17">
        <v>35.403</v>
      </c>
      <c r="C3" s="17">
        <v>30.519</v>
      </c>
      <c r="D3" s="17">
        <v>29.444000000000003</v>
      </c>
      <c r="E3" s="17">
        <v>29.444000000000003</v>
      </c>
      <c r="F3" s="18">
        <v>0.024</v>
      </c>
      <c r="G3" s="17">
        <v>11.726776152156553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1.25" customHeight="1">
      <c r="A4" s="16" t="s">
        <v>55</v>
      </c>
      <c r="B4" s="17">
        <v>11.71010879565484</v>
      </c>
      <c r="C4" s="17">
        <v>10.68873812345081</v>
      </c>
      <c r="D4" s="17">
        <v>27.6640293238661</v>
      </c>
      <c r="E4" s="17">
        <v>27.6640293238661</v>
      </c>
      <c r="F4" s="18">
        <v>0.022</v>
      </c>
      <c r="G4" s="17">
        <v>22.907109727557206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1.25" customHeight="1">
      <c r="A5" s="16" t="s">
        <v>56</v>
      </c>
      <c r="B5" s="17">
        <v>54.11</v>
      </c>
      <c r="C5" s="17">
        <v>47.822</v>
      </c>
      <c r="D5" s="17">
        <v>12.849400000000001</v>
      </c>
      <c r="E5" s="17">
        <v>12.1865</v>
      </c>
      <c r="F5" s="18">
        <v>0.01</v>
      </c>
      <c r="G5" s="17">
        <v>9.601905946019214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1.25" customHeight="1">
      <c r="A6" s="19" t="s">
        <v>57</v>
      </c>
      <c r="B6" s="20">
        <v>101.22310879565484</v>
      </c>
      <c r="C6" s="20">
        <v>89.02973812345081</v>
      </c>
      <c r="D6" s="20">
        <v>69.95742932386611</v>
      </c>
      <c r="E6" s="20">
        <v>69.2945293238661</v>
      </c>
      <c r="F6" s="21">
        <v>0.056</v>
      </c>
      <c r="G6" s="20">
        <v>13.893162567433668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1.25" customHeight="1">
      <c r="B7" s="17"/>
      <c r="C7" s="17"/>
      <c r="D7" s="17"/>
      <c r="E7" s="17"/>
      <c r="F7" s="22"/>
      <c r="G7" s="1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1.25" customHeight="1">
      <c r="A8" s="16" t="s">
        <v>58</v>
      </c>
      <c r="B8" s="17">
        <v>2.246</v>
      </c>
      <c r="C8" s="17">
        <v>2.62117799052759</v>
      </c>
      <c r="D8" s="17">
        <v>2.5867619123160996</v>
      </c>
      <c r="E8" s="17">
        <v>2.5867619123160996</v>
      </c>
      <c r="F8" s="18">
        <v>0.002</v>
      </c>
      <c r="G8" s="17">
        <v>10.150494808023934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1.25" customHeight="1">
      <c r="A9" s="16" t="s">
        <v>59</v>
      </c>
      <c r="B9" s="17">
        <v>2.55075726943944</v>
      </c>
      <c r="C9" s="17">
        <v>7.10594513691826</v>
      </c>
      <c r="D9" s="17">
        <v>12.182</v>
      </c>
      <c r="E9" s="17">
        <v>12.62383</v>
      </c>
      <c r="F9" s="18">
        <v>0.01</v>
      </c>
      <c r="G9" s="17">
        <v>18.871951176645375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1.25" customHeight="1">
      <c r="A10" s="16" t="s">
        <v>60</v>
      </c>
      <c r="B10" s="17">
        <v>1.91</v>
      </c>
      <c r="C10" s="17">
        <v>2.5772</v>
      </c>
      <c r="D10" s="17">
        <v>1.5094</v>
      </c>
      <c r="E10" s="17">
        <v>1.51</v>
      </c>
      <c r="F10" s="18">
        <v>0.001</v>
      </c>
      <c r="G10" s="17">
        <v>7.376331547594393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1.25" customHeight="1">
      <c r="A11" s="16" t="s">
        <v>61</v>
      </c>
      <c r="B11" s="17">
        <v>1.5943</v>
      </c>
      <c r="C11" s="17">
        <v>3.674</v>
      </c>
      <c r="D11" s="17">
        <v>4.464930000000001</v>
      </c>
      <c r="E11" s="17">
        <v>4.26927809785322</v>
      </c>
      <c r="F11" s="18">
        <v>0.003</v>
      </c>
      <c r="G11" s="17">
        <v>22.48975297822064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1.25" customHeight="1">
      <c r="A12" s="16" t="s">
        <v>62</v>
      </c>
      <c r="B12" s="17">
        <v>0.4804</v>
      </c>
      <c r="C12" s="17">
        <v>0.7584099999999999</v>
      </c>
      <c r="D12" s="17">
        <v>1.097288</v>
      </c>
      <c r="E12" s="17">
        <v>1.097288</v>
      </c>
      <c r="F12" s="18">
        <v>0.001</v>
      </c>
      <c r="G12" s="17">
        <v>26.40122427181821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1.25" customHeight="1">
      <c r="A13" s="16" t="s">
        <v>63</v>
      </c>
      <c r="B13" s="17">
        <v>0.6195</v>
      </c>
      <c r="C13" s="17">
        <v>0.7062</v>
      </c>
      <c r="D13" s="17">
        <v>0.7938</v>
      </c>
      <c r="E13" s="17">
        <v>0.7938</v>
      </c>
      <c r="F13" s="18">
        <v>0.001</v>
      </c>
      <c r="G13" s="17">
        <v>14.110244058517205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1.25" customHeight="1">
      <c r="A14" s="16" t="s">
        <v>64</v>
      </c>
      <c r="B14" s="17">
        <v>58.101</v>
      </c>
      <c r="C14" s="17">
        <v>74.931</v>
      </c>
      <c r="D14" s="17">
        <v>87.035</v>
      </c>
      <c r="E14" s="17">
        <v>87.035</v>
      </c>
      <c r="F14" s="18">
        <v>0.07</v>
      </c>
      <c r="G14" s="17">
        <v>91.27279591430081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1.25" customHeight="1">
      <c r="A15" s="16" t="s">
        <v>65</v>
      </c>
      <c r="B15" s="17">
        <v>0.61612</v>
      </c>
      <c r="C15" s="17">
        <v>1.065113</v>
      </c>
      <c r="D15" s="17">
        <v>1.318652</v>
      </c>
      <c r="E15" s="17">
        <v>1.295</v>
      </c>
      <c r="F15" s="18">
        <v>0.001</v>
      </c>
      <c r="G15" s="17">
        <v>25.237814970651954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1.25" customHeight="1">
      <c r="A16" s="19" t="s">
        <v>66</v>
      </c>
      <c r="B16" s="20">
        <v>68.11807726943944</v>
      </c>
      <c r="C16" s="20">
        <v>93.43904612744585</v>
      </c>
      <c r="D16" s="20">
        <v>110.9878319123161</v>
      </c>
      <c r="E16" s="20">
        <v>111.21095801016932</v>
      </c>
      <c r="F16" s="21">
        <v>0.09</v>
      </c>
      <c r="G16" s="20">
        <v>45.93590158450565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1.25" customHeight="1">
      <c r="B17" s="17"/>
      <c r="C17" s="17"/>
      <c r="D17" s="17"/>
      <c r="E17" s="17"/>
      <c r="F17" s="22"/>
      <c r="G17" s="1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1.25" customHeight="1">
      <c r="A18" s="16" t="s">
        <v>67</v>
      </c>
      <c r="B18" s="23" t="s">
        <v>68</v>
      </c>
      <c r="C18" s="23" t="s">
        <v>68</v>
      </c>
      <c r="D18" s="17">
        <v>7.0</v>
      </c>
      <c r="E18" s="17">
        <v>7.0</v>
      </c>
      <c r="F18" s="18">
        <v>0.006</v>
      </c>
      <c r="G18" s="17">
        <v>22.097379045655238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1.25" customHeight="1">
      <c r="A19" s="16" t="s">
        <v>69</v>
      </c>
      <c r="B19" s="17">
        <v>0.40254788760640003</v>
      </c>
      <c r="C19" s="17">
        <v>0.9434716115774999</v>
      </c>
      <c r="D19" s="17">
        <v>1.1573251768683999</v>
      </c>
      <c r="E19" s="17">
        <v>1.11329650166145</v>
      </c>
      <c r="F19" s="18">
        <v>0.001</v>
      </c>
      <c r="G19" s="17">
        <v>9.776049364782667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1.25" customHeight="1">
      <c r="A20" s="16" t="s">
        <v>70</v>
      </c>
      <c r="B20" s="17">
        <v>0.68121</v>
      </c>
      <c r="C20" s="17">
        <v>0.8477279999999999</v>
      </c>
      <c r="D20" s="17">
        <v>0.8254910349000001</v>
      </c>
      <c r="E20" s="17">
        <v>0.7812956439</v>
      </c>
      <c r="F20" s="18">
        <v>0.001</v>
      </c>
      <c r="G20" s="17">
        <v>17.591284740813897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1.25" customHeight="1">
      <c r="A21" s="16" t="s">
        <v>71</v>
      </c>
      <c r="B21" s="23" t="s">
        <v>68</v>
      </c>
      <c r="C21" s="23" t="s">
        <v>68</v>
      </c>
      <c r="D21" s="17">
        <v>39.828</v>
      </c>
      <c r="E21" s="17">
        <v>39.828</v>
      </c>
      <c r="F21" s="18">
        <v>0.032</v>
      </c>
      <c r="G21" s="17">
        <v>73.21594455324237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1.25" customHeight="1">
      <c r="A22" s="16" t="s">
        <v>72</v>
      </c>
      <c r="B22" s="17">
        <v>6.562308740000001</v>
      </c>
      <c r="C22" s="17">
        <v>12.0408216405798</v>
      </c>
      <c r="D22" s="17">
        <v>8.548162935912991</v>
      </c>
      <c r="E22" s="17">
        <v>8.171588188604867</v>
      </c>
      <c r="F22" s="18">
        <v>0.007</v>
      </c>
      <c r="G22" s="17">
        <v>8.758645912604212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1.25" customHeight="1">
      <c r="A23" s="16" t="s">
        <v>73</v>
      </c>
      <c r="B23" s="17">
        <v>1.286</v>
      </c>
      <c r="C23" s="17">
        <v>0.9312999999999999</v>
      </c>
      <c r="D23" s="17">
        <v>0.4777</v>
      </c>
      <c r="E23" s="17">
        <v>0.4777</v>
      </c>
      <c r="F23" s="24" t="s">
        <v>74</v>
      </c>
      <c r="G23" s="17">
        <v>12.411315731972742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1.25" customHeight="1">
      <c r="A24" s="16" t="s">
        <v>75</v>
      </c>
      <c r="B24" s="23" t="s">
        <v>68</v>
      </c>
      <c r="C24" s="23" t="s">
        <v>68</v>
      </c>
      <c r="D24" s="17">
        <v>79.30611455</v>
      </c>
      <c r="E24" s="17">
        <v>79.4320845</v>
      </c>
      <c r="F24" s="18">
        <v>0.064</v>
      </c>
      <c r="G24" s="17">
        <v>21.81014985831273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1.25" customHeight="1">
      <c r="A25" s="16" t="s">
        <v>76</v>
      </c>
      <c r="B25" s="23" t="s">
        <v>68</v>
      </c>
      <c r="C25" s="23" t="s">
        <v>68</v>
      </c>
      <c r="D25" s="17">
        <v>0.6</v>
      </c>
      <c r="E25" s="17">
        <v>0.6</v>
      </c>
      <c r="F25" s="24" t="s">
        <v>74</v>
      </c>
      <c r="G25" s="17">
        <v>8.309857984527044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1.25" customHeight="1">
      <c r="A26" s="16" t="s">
        <v>77</v>
      </c>
      <c r="B26" s="17">
        <v>5.175</v>
      </c>
      <c r="C26" s="17">
        <v>5.175</v>
      </c>
      <c r="D26" s="17">
        <v>3.5925</v>
      </c>
      <c r="E26" s="17">
        <v>3.5925</v>
      </c>
      <c r="F26" s="18">
        <v>0.003</v>
      </c>
      <c r="G26" s="17">
        <v>6.015631746232927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1.25" customHeight="1">
      <c r="A27" s="16" t="s">
        <v>78</v>
      </c>
      <c r="B27" s="23" t="s">
        <v>68</v>
      </c>
      <c r="C27" s="23" t="s">
        <v>68</v>
      </c>
      <c r="D27" s="17">
        <v>0.594</v>
      </c>
      <c r="E27" s="17">
        <v>0.594</v>
      </c>
      <c r="F27" s="24" t="s">
        <v>74</v>
      </c>
      <c r="G27" s="17">
        <v>14.266889540140104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1.25" customHeight="1">
      <c r="A28" s="16" t="s">
        <v>79</v>
      </c>
      <c r="B28" s="17">
        <v>61.6625639950449</v>
      </c>
      <c r="C28" s="17">
        <v>68.03116198432245</v>
      </c>
      <c r="D28" s="17">
        <v>2.1658081161079066</v>
      </c>
      <c r="E28" s="17">
        <v>2.1257957661079065</v>
      </c>
      <c r="F28" s="18">
        <v>0.002</v>
      </c>
      <c r="G28" s="17">
        <v>12.782605135342829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1.25" customHeight="1">
      <c r="A29" s="19" t="s">
        <v>80</v>
      </c>
      <c r="B29" s="20">
        <v>75.7696306226513</v>
      </c>
      <c r="C29" s="20">
        <v>87.96948323647973</v>
      </c>
      <c r="D29" s="20">
        <v>144.09510181378928</v>
      </c>
      <c r="E29" s="20">
        <v>143.71626060027418</v>
      </c>
      <c r="F29" s="21">
        <v>0.116</v>
      </c>
      <c r="G29" s="20">
        <v>22.07680556442002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1.25" customHeight="1">
      <c r="B30" s="17"/>
      <c r="C30" s="17"/>
      <c r="D30" s="17"/>
      <c r="E30" s="17"/>
      <c r="F30" s="22"/>
      <c r="G30" s="17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1.25" customHeight="1">
      <c r="A31" s="16" t="s">
        <v>81</v>
      </c>
      <c r="B31" s="17">
        <v>92.86</v>
      </c>
      <c r="C31" s="17">
        <v>92.6</v>
      </c>
      <c r="D31" s="17">
        <v>138.4</v>
      </c>
      <c r="E31" s="17">
        <v>138.4</v>
      </c>
      <c r="F31" s="18">
        <v>0.112</v>
      </c>
      <c r="G31" s="17">
        <v>86.15618298228634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1.25" customHeight="1">
      <c r="A32" s="16" t="s">
        <v>82</v>
      </c>
      <c r="B32" s="17">
        <v>100.0</v>
      </c>
      <c r="C32" s="17">
        <v>112.5</v>
      </c>
      <c r="D32" s="17">
        <v>115.0</v>
      </c>
      <c r="E32" s="17">
        <v>115.0</v>
      </c>
      <c r="F32" s="18">
        <v>0.093</v>
      </c>
      <c r="G32" s="23" t="s">
        <v>83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1.25" customHeight="1">
      <c r="A33" s="16" t="s">
        <v>84</v>
      </c>
      <c r="B33" s="17">
        <v>94.525</v>
      </c>
      <c r="C33" s="17">
        <v>96.5</v>
      </c>
      <c r="D33" s="17">
        <v>101.5</v>
      </c>
      <c r="E33" s="17">
        <v>101.5</v>
      </c>
      <c r="F33" s="18">
        <v>0.082</v>
      </c>
      <c r="G33" s="23" t="s">
        <v>83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1.25" customHeight="1">
      <c r="A34" s="16" t="s">
        <v>85</v>
      </c>
      <c r="B34" s="17">
        <v>4.1052</v>
      </c>
      <c r="C34" s="17">
        <v>5.399</v>
      </c>
      <c r="D34" s="17">
        <v>5.572</v>
      </c>
      <c r="E34" s="17">
        <v>5.572</v>
      </c>
      <c r="F34" s="18">
        <v>0.005</v>
      </c>
      <c r="G34" s="17">
        <v>21.266414026381447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1.25" customHeight="1">
      <c r="A35" s="16" t="s">
        <v>86</v>
      </c>
      <c r="B35" s="17">
        <v>4.5</v>
      </c>
      <c r="C35" s="17">
        <v>12.511</v>
      </c>
      <c r="D35" s="17">
        <v>27.91</v>
      </c>
      <c r="E35" s="17">
        <v>27.4362</v>
      </c>
      <c r="F35" s="18">
        <v>0.022</v>
      </c>
      <c r="G35" s="17">
        <v>62.81351007192959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1.25" customHeight="1">
      <c r="A36" s="16" t="s">
        <v>87</v>
      </c>
      <c r="B36" s="17">
        <v>169.585</v>
      </c>
      <c r="C36" s="17">
        <v>261.541</v>
      </c>
      <c r="D36" s="17">
        <v>264.251</v>
      </c>
      <c r="E36" s="17">
        <v>264.209</v>
      </c>
      <c r="F36" s="18">
        <v>0.213</v>
      </c>
      <c r="G36" s="17">
        <v>69.51706581307236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1.25" customHeight="1">
      <c r="A37" s="16" t="s">
        <v>88</v>
      </c>
      <c r="B37" s="17">
        <v>1.72</v>
      </c>
      <c r="C37" s="17">
        <v>2.345</v>
      </c>
      <c r="D37" s="17">
        <v>3.0</v>
      </c>
      <c r="E37" s="17">
        <v>2.5</v>
      </c>
      <c r="F37" s="18">
        <v>0.002</v>
      </c>
      <c r="G37" s="17">
        <v>17.386401553609684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1.25" customHeight="1">
      <c r="A38" s="16" t="s">
        <v>89</v>
      </c>
      <c r="B38" s="17">
        <v>98.105</v>
      </c>
      <c r="C38" s="17">
        <v>97.8</v>
      </c>
      <c r="D38" s="17">
        <v>97.8</v>
      </c>
      <c r="E38" s="17">
        <v>97.8</v>
      </c>
      <c r="F38" s="18">
        <v>0.079</v>
      </c>
      <c r="G38" s="17">
        <v>91.92324198002807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1.25" customHeight="1">
      <c r="A39" s="16" t="s">
        <v>90</v>
      </c>
      <c r="B39" s="17">
        <v>1.05</v>
      </c>
      <c r="C39" s="17">
        <v>1.829</v>
      </c>
      <c r="D39" s="17">
        <v>2.78</v>
      </c>
      <c r="E39" s="17">
        <v>2.78</v>
      </c>
      <c r="F39" s="18">
        <v>0.002</v>
      </c>
      <c r="G39" s="17">
        <v>22.6679706234663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1.25" customHeight="1">
      <c r="A40" s="16" t="s">
        <v>91</v>
      </c>
      <c r="B40" s="17">
        <v>0.1267</v>
      </c>
      <c r="C40" s="17">
        <v>0.21433</v>
      </c>
      <c r="D40" s="17">
        <v>0.12752</v>
      </c>
      <c r="E40" s="17">
        <v>0.1275</v>
      </c>
      <c r="F40" s="24" t="s">
        <v>74</v>
      </c>
      <c r="G40" s="17">
        <v>10.892794822035226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1.25" customHeight="1">
      <c r="A41" s="19" t="s">
        <v>92</v>
      </c>
      <c r="B41" s="20">
        <v>566.5769</v>
      </c>
      <c r="C41" s="20">
        <v>683.23933</v>
      </c>
      <c r="D41" s="20">
        <v>756.34052</v>
      </c>
      <c r="E41" s="20">
        <v>755.3246999999999</v>
      </c>
      <c r="F41" s="21">
        <v>0.61</v>
      </c>
      <c r="G41" s="20">
        <v>82.19776709964404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1.25" customHeight="1">
      <c r="B42" s="17"/>
      <c r="C42" s="17"/>
      <c r="D42" s="17"/>
      <c r="E42" s="17"/>
      <c r="F42" s="22"/>
      <c r="G42" s="17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1.25" customHeight="1">
      <c r="A43" s="16" t="s">
        <v>93</v>
      </c>
      <c r="B43" s="17">
        <v>8.564</v>
      </c>
      <c r="C43" s="17">
        <v>11.2</v>
      </c>
      <c r="D43" s="17">
        <v>12.27</v>
      </c>
      <c r="E43" s="17">
        <v>12.27</v>
      </c>
      <c r="F43" s="18">
        <v>0.01</v>
      </c>
      <c r="G43" s="17">
        <v>16.807103002255406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1.25" customHeight="1">
      <c r="A44" s="16" t="s">
        <v>94</v>
      </c>
      <c r="B44" s="17">
        <v>2.0</v>
      </c>
      <c r="C44" s="17">
        <v>3.9</v>
      </c>
      <c r="D44" s="17">
        <v>9.035</v>
      </c>
      <c r="E44" s="17">
        <v>9.035</v>
      </c>
      <c r="F44" s="18">
        <v>0.007</v>
      </c>
      <c r="G44" s="17">
        <v>14.366468170362303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1.25" customHeight="1">
      <c r="A45" s="16" t="s">
        <v>95</v>
      </c>
      <c r="B45" s="23" t="s">
        <v>96</v>
      </c>
      <c r="C45" s="23" t="s">
        <v>96</v>
      </c>
      <c r="D45" s="17">
        <v>0.9</v>
      </c>
      <c r="E45" s="17">
        <v>0.9</v>
      </c>
      <c r="F45" s="18">
        <v>0.001</v>
      </c>
      <c r="G45" s="17">
        <v>17.17557251908402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1.25" customHeight="1">
      <c r="A46" s="16" t="s">
        <v>97</v>
      </c>
      <c r="B46" s="17">
        <v>0.695</v>
      </c>
      <c r="C46" s="17">
        <v>1.615</v>
      </c>
      <c r="D46" s="17">
        <v>1.94</v>
      </c>
      <c r="E46" s="17">
        <v>1.94</v>
      </c>
      <c r="F46" s="18">
        <v>0.002</v>
      </c>
      <c r="G46" s="17">
        <v>23.92813281514869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1.25" customHeight="1">
      <c r="A47" s="16" t="s">
        <v>98</v>
      </c>
      <c r="B47" s="17">
        <v>4.685</v>
      </c>
      <c r="C47" s="17">
        <v>3.719</v>
      </c>
      <c r="D47" s="17">
        <v>3.72</v>
      </c>
      <c r="E47" s="17">
        <v>4.07</v>
      </c>
      <c r="F47" s="18">
        <v>0.003</v>
      </c>
      <c r="G47" s="17">
        <v>15.706038528031609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1.25" customHeight="1">
      <c r="A48" s="16" t="s">
        <v>99</v>
      </c>
      <c r="B48" s="23" t="s">
        <v>96</v>
      </c>
      <c r="C48" s="17">
        <v>0.555</v>
      </c>
      <c r="D48" s="17">
        <v>1.755</v>
      </c>
      <c r="E48" s="17">
        <v>1.755</v>
      </c>
      <c r="F48" s="18">
        <v>0.001</v>
      </c>
      <c r="G48" s="17">
        <v>13.2345247585924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1.25" customHeight="1">
      <c r="A49" s="16" t="s">
        <v>100</v>
      </c>
      <c r="B49" s="17">
        <v>0.96</v>
      </c>
      <c r="C49" s="17">
        <v>2.6723000000000003</v>
      </c>
      <c r="D49" s="17">
        <v>1.995</v>
      </c>
      <c r="E49" s="17">
        <v>1.995</v>
      </c>
      <c r="F49" s="18">
        <v>0.002</v>
      </c>
      <c r="G49" s="17">
        <v>23.764145324597976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1.25" customHeight="1">
      <c r="A50" s="16" t="s">
        <v>101</v>
      </c>
      <c r="B50" s="17">
        <v>22.8</v>
      </c>
      <c r="C50" s="17">
        <v>29.5</v>
      </c>
      <c r="D50" s="17">
        <v>41.464</v>
      </c>
      <c r="E50" s="17">
        <v>41.464</v>
      </c>
      <c r="F50" s="18">
        <v>0.033</v>
      </c>
      <c r="G50" s="17">
        <v>61.48052044334054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1.25" customHeight="1">
      <c r="A51" s="16" t="s">
        <v>102</v>
      </c>
      <c r="B51" s="17">
        <v>15.98</v>
      </c>
      <c r="C51" s="17">
        <v>20.828</v>
      </c>
      <c r="D51" s="17">
        <v>36.22</v>
      </c>
      <c r="E51" s="17">
        <v>36.22</v>
      </c>
      <c r="F51" s="18">
        <v>0.029</v>
      </c>
      <c r="G51" s="17">
        <v>42.121743582336954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1.25" customHeight="1">
      <c r="A52" s="16" t="s">
        <v>103</v>
      </c>
      <c r="B52" s="17">
        <v>0.3</v>
      </c>
      <c r="C52" s="17">
        <v>0.2621</v>
      </c>
      <c r="D52" s="17">
        <v>6.6145</v>
      </c>
      <c r="E52" s="17">
        <v>6.6145</v>
      </c>
      <c r="F52" s="18">
        <v>0.005</v>
      </c>
      <c r="G52" s="17">
        <v>39.654087107700605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1.25" customHeight="1">
      <c r="A53" s="16" t="s">
        <v>104</v>
      </c>
      <c r="B53" s="17">
        <v>1.725</v>
      </c>
      <c r="C53" s="17">
        <v>0.31389999999999996</v>
      </c>
      <c r="D53" s="17">
        <v>0.596</v>
      </c>
      <c r="E53" s="17">
        <v>0.596</v>
      </c>
      <c r="F53" s="24" t="s">
        <v>74</v>
      </c>
      <c r="G53" s="17">
        <v>16.721962305442347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1.25" customHeight="1">
      <c r="A54" s="16" t="s">
        <v>105</v>
      </c>
      <c r="B54" s="17">
        <v>0.95458</v>
      </c>
      <c r="C54" s="17">
        <v>0.6934859999999999</v>
      </c>
      <c r="D54" s="17">
        <v>0.604426</v>
      </c>
      <c r="E54" s="17">
        <v>0.622274</v>
      </c>
      <c r="F54" s="18">
        <v>0.001</v>
      </c>
      <c r="G54" s="17">
        <v>10.186939412480488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1.25" customHeight="1">
      <c r="A55" s="19" t="s">
        <v>106</v>
      </c>
      <c r="B55" s="20">
        <v>58.66358</v>
      </c>
      <c r="C55" s="20">
        <v>75.25878600000001</v>
      </c>
      <c r="D55" s="20">
        <v>117.11392600000002</v>
      </c>
      <c r="E55" s="20">
        <v>117.481774</v>
      </c>
      <c r="F55" s="21">
        <v>0.095</v>
      </c>
      <c r="G55" s="20">
        <v>31.195712812966057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1.25" customHeight="1">
      <c r="B56" s="17"/>
      <c r="C56" s="17"/>
      <c r="D56" s="17"/>
      <c r="E56" s="17"/>
      <c r="F56" s="22"/>
      <c r="G56" s="17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1.25" customHeight="1">
      <c r="A57" s="16" t="s">
        <v>107</v>
      </c>
      <c r="B57" s="17">
        <v>3.17195155812355</v>
      </c>
      <c r="C57" s="17">
        <v>4.04686423259309</v>
      </c>
      <c r="D57" s="17">
        <v>4.15756490168485</v>
      </c>
      <c r="E57" s="17">
        <v>4.15756490168485</v>
      </c>
      <c r="F57" s="18">
        <v>0.003</v>
      </c>
      <c r="G57" s="17">
        <v>20.311275677170567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1.25" customHeight="1">
      <c r="A58" s="16" t="s">
        <v>108</v>
      </c>
      <c r="B58" s="17">
        <v>1.6</v>
      </c>
      <c r="C58" s="17">
        <v>1.06</v>
      </c>
      <c r="D58" s="17">
        <v>1.2</v>
      </c>
      <c r="E58" s="17">
        <v>1.2</v>
      </c>
      <c r="F58" s="18">
        <v>0.001</v>
      </c>
      <c r="G58" s="17">
        <v>16.928229823183713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1.25" customHeight="1">
      <c r="A59" s="16" t="s">
        <v>109</v>
      </c>
      <c r="B59" s="17">
        <v>17.399713199999997</v>
      </c>
      <c r="C59" s="17">
        <v>16.9982844</v>
      </c>
      <c r="D59" s="17">
        <v>15.6145</v>
      </c>
      <c r="E59" s="17">
        <v>15.4934</v>
      </c>
      <c r="F59" s="18">
        <v>0.013</v>
      </c>
      <c r="G59" s="17">
        <v>11.339433824895668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1.25" customHeight="1">
      <c r="A60" s="16" t="s">
        <v>110</v>
      </c>
      <c r="B60" s="17">
        <v>4.4156</v>
      </c>
      <c r="C60" s="17">
        <v>5.6254371</v>
      </c>
      <c r="D60" s="17">
        <v>5.69268</v>
      </c>
      <c r="E60" s="17">
        <v>5.45925</v>
      </c>
      <c r="F60" s="18">
        <v>0.004</v>
      </c>
      <c r="G60" s="17">
        <v>18.677441769523597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1.25" customHeight="1">
      <c r="A61" s="16" t="s">
        <v>111</v>
      </c>
      <c r="B61" s="17">
        <v>9.0</v>
      </c>
      <c r="C61" s="17">
        <v>4.87</v>
      </c>
      <c r="D61" s="17">
        <v>4.37</v>
      </c>
      <c r="E61" s="17">
        <v>4.37</v>
      </c>
      <c r="F61" s="18">
        <v>0.004</v>
      </c>
      <c r="G61" s="17">
        <v>12.354413197502502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1.25" customHeight="1">
      <c r="A62" s="16" t="s">
        <v>112</v>
      </c>
      <c r="B62" s="17">
        <v>3.324</v>
      </c>
      <c r="C62" s="17">
        <v>4.976</v>
      </c>
      <c r="D62" s="17">
        <v>5.357</v>
      </c>
      <c r="E62" s="17">
        <v>5.357</v>
      </c>
      <c r="F62" s="18">
        <v>0.004</v>
      </c>
      <c r="G62" s="17">
        <v>19.432091062761653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1.25" customHeight="1">
      <c r="A63" s="16" t="s">
        <v>113</v>
      </c>
      <c r="B63" s="17">
        <v>0.104</v>
      </c>
      <c r="C63" s="17">
        <v>0.2963</v>
      </c>
      <c r="D63" s="17">
        <v>0.461</v>
      </c>
      <c r="E63" s="17">
        <v>0.461</v>
      </c>
      <c r="F63" s="24" t="s">
        <v>74</v>
      </c>
      <c r="G63" s="17">
        <v>4.085003698877808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1.25" customHeight="1">
      <c r="A64" s="16" t="s">
        <v>114</v>
      </c>
      <c r="B64" s="23" t="s">
        <v>115</v>
      </c>
      <c r="C64" s="17">
        <v>1.2464000000000002</v>
      </c>
      <c r="D64" s="17">
        <v>3.25</v>
      </c>
      <c r="E64" s="17">
        <v>3.41</v>
      </c>
      <c r="F64" s="18">
        <v>0.003</v>
      </c>
      <c r="G64" s="17">
        <v>27.475803566536577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1.25" customHeight="1">
      <c r="A65" s="16" t="s">
        <v>116</v>
      </c>
      <c r="B65" s="17">
        <v>0.8054999999999999</v>
      </c>
      <c r="C65" s="17">
        <v>1.246955</v>
      </c>
      <c r="D65" s="17">
        <v>0.92441279</v>
      </c>
      <c r="E65" s="17">
        <v>0.9390277899999998</v>
      </c>
      <c r="F65" s="18">
        <v>0.001</v>
      </c>
      <c r="G65" s="17">
        <v>10.998892366334015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1.25" customHeight="1">
      <c r="A66" s="19" t="s">
        <v>117</v>
      </c>
      <c r="B66" s="20">
        <v>39.84266475812355</v>
      </c>
      <c r="C66" s="20">
        <v>40.366240732593084</v>
      </c>
      <c r="D66" s="20">
        <v>41.02715769168485</v>
      </c>
      <c r="E66" s="20">
        <v>40.847242691684855</v>
      </c>
      <c r="F66" s="21">
        <v>0.033</v>
      </c>
      <c r="G66" s="20">
        <v>14.15390835904306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1.25" customHeight="1">
      <c r="B67" s="17"/>
      <c r="C67" s="17"/>
      <c r="D67" s="17"/>
      <c r="E67" s="17"/>
      <c r="F67" s="22"/>
      <c r="G67" s="17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1.25" customHeight="1">
      <c r="A68" s="25" t="s">
        <v>118</v>
      </c>
      <c r="B68" s="26">
        <v>910.1939614458691</v>
      </c>
      <c r="C68" s="26">
        <v>1069.3026242199696</v>
      </c>
      <c r="D68" s="26">
        <v>1239.5219667416566</v>
      </c>
      <c r="E68" s="26">
        <v>1237.875464625995</v>
      </c>
      <c r="F68" s="27">
        <v>1.0</v>
      </c>
      <c r="G68" s="26">
        <v>41.59595950612063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1.25" customHeight="1">
      <c r="A69" s="16" t="s">
        <v>119</v>
      </c>
      <c r="B69" s="17">
        <v>8.9956218826513</v>
      </c>
      <c r="C69" s="17">
        <v>8.793996609099949</v>
      </c>
      <c r="D69" s="17">
        <v>6.9256760617683994</v>
      </c>
      <c r="E69" s="17">
        <v>6.79743964556145</v>
      </c>
      <c r="F69" s="18">
        <v>0.005</v>
      </c>
      <c r="G69" s="17">
        <v>7.777659641064651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1.25" customHeight="1">
      <c r="A70" s="16" t="s">
        <v>120</v>
      </c>
      <c r="B70" s="17">
        <v>119.1309909764297</v>
      </c>
      <c r="C70" s="17">
        <v>113.44925960572364</v>
      </c>
      <c r="D70" s="17">
        <v>89.52664272323234</v>
      </c>
      <c r="E70" s="17">
        <v>88.34454655971729</v>
      </c>
      <c r="F70" s="18">
        <v>0.071</v>
      </c>
      <c r="G70" s="17">
        <v>12.625724656474956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1.25" customHeight="1">
      <c r="A71" s="16" t="s">
        <v>121</v>
      </c>
      <c r="B71" s="17">
        <v>676.02</v>
      </c>
      <c r="C71" s="17">
        <v>818.681</v>
      </c>
      <c r="D71" s="17">
        <v>935.255</v>
      </c>
      <c r="E71" s="17">
        <v>934.7391999999999</v>
      </c>
      <c r="F71" s="18">
        <v>0.755</v>
      </c>
      <c r="G71" s="17">
        <v>72.7450882566476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1.25" customHeight="1">
      <c r="A72" s="16" t="s">
        <v>122</v>
      </c>
      <c r="B72" s="17">
        <v>574.02</v>
      </c>
      <c r="C72" s="17">
        <v>702.2810000000001</v>
      </c>
      <c r="D72" s="17">
        <v>811.22</v>
      </c>
      <c r="E72" s="17">
        <v>810.7042</v>
      </c>
      <c r="F72" s="18">
        <v>0.655</v>
      </c>
      <c r="G72" s="17">
        <v>70.87934312788752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1.25" customHeight="1">
      <c r="A73" s="16" t="s">
        <v>123</v>
      </c>
      <c r="B73" s="17">
        <v>174.67446144586918</v>
      </c>
      <c r="C73" s="17">
        <v>184.0959242199695</v>
      </c>
      <c r="D73" s="17">
        <v>176.2468521916564</v>
      </c>
      <c r="E73" s="17">
        <v>174.9901801259945</v>
      </c>
      <c r="F73" s="18">
        <v>0.141</v>
      </c>
      <c r="G73" s="17">
        <v>14.300841242299924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1.25" customHeight="1">
      <c r="A74" s="16" t="s">
        <v>124</v>
      </c>
      <c r="B74" s="17">
        <v>59.4995</v>
      </c>
      <c r="C74" s="17">
        <v>66.5257</v>
      </c>
      <c r="D74" s="17">
        <v>128.02011455000002</v>
      </c>
      <c r="E74" s="17">
        <v>128.1460845</v>
      </c>
      <c r="F74" s="18">
        <v>0.104</v>
      </c>
      <c r="G74" s="17">
        <v>27.418902534872483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1.25" customHeight="1">
      <c r="A75" s="28" t="s">
        <v>125</v>
      </c>
      <c r="B75" s="29" t="s">
        <v>68</v>
      </c>
      <c r="C75" s="29" t="s">
        <v>68</v>
      </c>
      <c r="D75" s="30">
        <v>152.2</v>
      </c>
      <c r="E75" s="30">
        <v>152.2</v>
      </c>
      <c r="F75" s="31"/>
      <c r="G75" s="29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1.25" customHeight="1">
      <c r="A76" s="19" t="s">
        <v>126</v>
      </c>
      <c r="B76" s="32" t="s">
        <v>68</v>
      </c>
      <c r="C76" s="32" t="s">
        <v>68</v>
      </c>
      <c r="D76" s="33">
        <v>1391.721966741657</v>
      </c>
      <c r="E76" s="33">
        <v>1390.0754646259948</v>
      </c>
      <c r="F76" s="34"/>
      <c r="G76" s="3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1.25" customHeight="1">
      <c r="A77" s="35"/>
      <c r="B77" s="36"/>
      <c r="C77" s="36"/>
      <c r="D77" s="17"/>
      <c r="E77" s="37"/>
      <c r="F77" s="38"/>
      <c r="G77" s="39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5.33"/>
    <col customWidth="1" min="2" max="31" width="10.67"/>
  </cols>
  <sheetData>
    <row r="1" ht="11.25" customHeight="1">
      <c r="A1" s="16" t="s">
        <v>47</v>
      </c>
      <c r="B1" s="16">
        <v>1980.0</v>
      </c>
      <c r="C1" s="16">
        <v>1981.0</v>
      </c>
      <c r="D1" s="16">
        <v>1982.0</v>
      </c>
      <c r="E1" s="16">
        <v>1983.0</v>
      </c>
      <c r="F1" s="16">
        <v>1984.0</v>
      </c>
      <c r="G1" s="16">
        <v>1985.0</v>
      </c>
      <c r="H1" s="16">
        <v>1986.0</v>
      </c>
      <c r="I1" s="16">
        <v>1987.0</v>
      </c>
      <c r="J1" s="16">
        <v>1988.0</v>
      </c>
      <c r="K1" s="16">
        <v>1989.0</v>
      </c>
      <c r="L1" s="16">
        <v>1990.0</v>
      </c>
      <c r="M1" s="16">
        <v>1991.0</v>
      </c>
      <c r="N1" s="16">
        <v>1992.0</v>
      </c>
      <c r="O1" s="16">
        <v>1993.0</v>
      </c>
      <c r="P1" s="16">
        <v>1994.0</v>
      </c>
      <c r="Q1" s="16">
        <v>1995.0</v>
      </c>
      <c r="R1" s="16">
        <v>1996.0</v>
      </c>
      <c r="S1" s="16">
        <v>1997.0</v>
      </c>
      <c r="T1" s="16">
        <v>1998.0</v>
      </c>
      <c r="U1" s="16">
        <v>1999.0</v>
      </c>
      <c r="V1" s="16">
        <v>2000.0</v>
      </c>
      <c r="W1" s="16">
        <v>2001.0</v>
      </c>
      <c r="X1" s="16">
        <v>2002.0</v>
      </c>
      <c r="Y1" s="16">
        <v>2003.0</v>
      </c>
      <c r="Z1" s="16">
        <v>2004.0</v>
      </c>
      <c r="AA1" s="16">
        <v>2005.0</v>
      </c>
      <c r="AB1" s="16">
        <v>2006.0</v>
      </c>
      <c r="AC1" s="40">
        <v>2007.0</v>
      </c>
      <c r="AD1" s="14" t="s">
        <v>127</v>
      </c>
      <c r="AE1" s="14" t="s">
        <v>52</v>
      </c>
    </row>
    <row r="2" ht="11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40"/>
      <c r="AB2" s="2"/>
      <c r="AC2" s="40"/>
      <c r="AD2" s="2"/>
      <c r="AE2" s="2"/>
    </row>
    <row r="3" ht="11.25" customHeight="1">
      <c r="A3" s="16" t="s">
        <v>54</v>
      </c>
      <c r="B3" s="17">
        <v>36.533</v>
      </c>
      <c r="C3" s="17">
        <v>36.494</v>
      </c>
      <c r="D3" s="17">
        <v>35.079</v>
      </c>
      <c r="E3" s="17">
        <v>35.635999999999996</v>
      </c>
      <c r="F3" s="17">
        <v>36.089</v>
      </c>
      <c r="G3" s="17">
        <v>36.36</v>
      </c>
      <c r="H3" s="17">
        <v>35.054</v>
      </c>
      <c r="I3" s="17">
        <v>35.403</v>
      </c>
      <c r="J3" s="17">
        <v>35.063</v>
      </c>
      <c r="K3" s="17">
        <v>34.27</v>
      </c>
      <c r="L3" s="17">
        <v>33.84</v>
      </c>
      <c r="M3" s="17">
        <v>32.146</v>
      </c>
      <c r="N3" s="17">
        <v>31.196</v>
      </c>
      <c r="O3" s="17">
        <v>30.179000000000002</v>
      </c>
      <c r="P3" s="17">
        <v>29.627000000000002</v>
      </c>
      <c r="Q3" s="17">
        <v>29.75</v>
      </c>
      <c r="R3" s="17">
        <v>29.84</v>
      </c>
      <c r="S3" s="17">
        <v>30.519</v>
      </c>
      <c r="T3" s="17">
        <v>28.558</v>
      </c>
      <c r="U3" s="17">
        <v>29.671</v>
      </c>
      <c r="V3" s="17">
        <v>30.39</v>
      </c>
      <c r="W3" s="17">
        <v>30.439</v>
      </c>
      <c r="X3" s="17">
        <v>30.671</v>
      </c>
      <c r="Y3" s="17">
        <v>29.35</v>
      </c>
      <c r="Z3" s="17">
        <v>29.299</v>
      </c>
      <c r="AA3" s="17">
        <v>29.922</v>
      </c>
      <c r="AB3" s="17">
        <v>29.444000000000003</v>
      </c>
      <c r="AC3" s="37">
        <v>29.444000000000003</v>
      </c>
      <c r="AD3" s="41" t="s">
        <v>96</v>
      </c>
      <c r="AE3" s="18">
        <v>0.024</v>
      </c>
    </row>
    <row r="4" ht="11.25" customHeight="1">
      <c r="A4" s="16" t="s">
        <v>55</v>
      </c>
      <c r="B4" s="17">
        <v>8.69812266937347</v>
      </c>
      <c r="C4" s="17">
        <v>9.30539131707069</v>
      </c>
      <c r="D4" s="17">
        <v>9.06533440022092</v>
      </c>
      <c r="E4" s="17">
        <v>9.6085937073452</v>
      </c>
      <c r="F4" s="17">
        <v>9.3911838662201</v>
      </c>
      <c r="G4" s="17">
        <v>9.55249599830524</v>
      </c>
      <c r="H4" s="17">
        <v>11.69262393726534</v>
      </c>
      <c r="I4" s="17">
        <v>11.71010879565484</v>
      </c>
      <c r="J4" s="17">
        <v>11.88853002844167</v>
      </c>
      <c r="K4" s="17">
        <v>11.622050025461451</v>
      </c>
      <c r="L4" s="17">
        <v>11.15476273540583</v>
      </c>
      <c r="M4" s="17">
        <v>10.85858089909225</v>
      </c>
      <c r="N4" s="17">
        <v>10.287223438544181</v>
      </c>
      <c r="O4" s="17">
        <v>10.04195175061539</v>
      </c>
      <c r="P4" s="17">
        <v>10.09524286170719</v>
      </c>
      <c r="Q4" s="17">
        <v>10.497379456274402</v>
      </c>
      <c r="R4" s="17">
        <v>10.954211768131579</v>
      </c>
      <c r="S4" s="17">
        <v>10.68873812345081</v>
      </c>
      <c r="T4" s="17">
        <v>15.10934459790113</v>
      </c>
      <c r="U4" s="17">
        <v>18.30230401414425</v>
      </c>
      <c r="V4" s="17">
        <v>18.30269596081264</v>
      </c>
      <c r="W4" s="17">
        <v>17.818481184058232</v>
      </c>
      <c r="X4" s="17">
        <v>17.6165776163597</v>
      </c>
      <c r="Y4" s="17">
        <v>16.802298994258333</v>
      </c>
      <c r="Z4" s="17">
        <v>16.55388623265893</v>
      </c>
      <c r="AA4" s="17">
        <v>17.083782731634727</v>
      </c>
      <c r="AB4" s="17">
        <v>27.6640293238661</v>
      </c>
      <c r="AC4" s="37">
        <v>27.6640293238661</v>
      </c>
      <c r="AD4" s="41" t="s">
        <v>96</v>
      </c>
      <c r="AE4" s="18">
        <v>0.022</v>
      </c>
    </row>
    <row r="5" ht="11.25" customHeight="1">
      <c r="A5" s="16" t="s">
        <v>56</v>
      </c>
      <c r="B5" s="17">
        <v>47.224</v>
      </c>
      <c r="C5" s="17">
        <v>56.998</v>
      </c>
      <c r="D5" s="17">
        <v>56.998</v>
      </c>
      <c r="E5" s="17">
        <v>57.096</v>
      </c>
      <c r="F5" s="17">
        <v>56.41</v>
      </c>
      <c r="G5" s="17">
        <v>55.593</v>
      </c>
      <c r="H5" s="17">
        <v>54.88</v>
      </c>
      <c r="I5" s="17">
        <v>54.11</v>
      </c>
      <c r="J5" s="17">
        <v>53.012</v>
      </c>
      <c r="K5" s="17">
        <v>51.983</v>
      </c>
      <c r="L5" s="17">
        <v>51.298</v>
      </c>
      <c r="M5" s="17">
        <v>50.925</v>
      </c>
      <c r="N5" s="17">
        <v>51.225</v>
      </c>
      <c r="O5" s="17">
        <v>50.776</v>
      </c>
      <c r="P5" s="17">
        <v>49.775</v>
      </c>
      <c r="Q5" s="17">
        <v>48.796</v>
      </c>
      <c r="R5" s="17">
        <v>48.472</v>
      </c>
      <c r="S5" s="17">
        <v>47.822</v>
      </c>
      <c r="T5" s="17">
        <v>21.638</v>
      </c>
      <c r="U5" s="17">
        <v>21.519</v>
      </c>
      <c r="V5" s="17">
        <v>20.186</v>
      </c>
      <c r="W5" s="17">
        <v>18.767</v>
      </c>
      <c r="X5" s="17">
        <v>17.196</v>
      </c>
      <c r="Y5" s="17">
        <v>16.041</v>
      </c>
      <c r="Z5" s="17">
        <v>14.802700000000002</v>
      </c>
      <c r="AA5" s="17">
        <v>13.670499999999999</v>
      </c>
      <c r="AB5" s="17">
        <v>12.849400000000001</v>
      </c>
      <c r="AC5" s="37">
        <v>12.1865</v>
      </c>
      <c r="AD5" s="18">
        <v>-0.052</v>
      </c>
      <c r="AE5" s="18">
        <v>0.01</v>
      </c>
    </row>
    <row r="6" ht="11.25" customHeight="1">
      <c r="A6" s="19" t="s">
        <v>57</v>
      </c>
      <c r="B6" s="20">
        <v>92.45512266937347</v>
      </c>
      <c r="C6" s="20">
        <v>102.79739131707069</v>
      </c>
      <c r="D6" s="20">
        <v>101.14233440022092</v>
      </c>
      <c r="E6" s="20">
        <v>102.34059370734519</v>
      </c>
      <c r="F6" s="20">
        <v>101.8901838662201</v>
      </c>
      <c r="G6" s="20">
        <v>101.50549599830524</v>
      </c>
      <c r="H6" s="20">
        <v>101.62662393726535</v>
      </c>
      <c r="I6" s="20">
        <v>101.22310879565484</v>
      </c>
      <c r="J6" s="20">
        <v>99.96353002844168</v>
      </c>
      <c r="K6" s="20">
        <v>97.87505002546146</v>
      </c>
      <c r="L6" s="20">
        <v>96.29276273540583</v>
      </c>
      <c r="M6" s="20">
        <v>93.92958089909224</v>
      </c>
      <c r="N6" s="20">
        <v>92.7082234385442</v>
      </c>
      <c r="O6" s="20">
        <v>90.9969517506154</v>
      </c>
      <c r="P6" s="20">
        <v>89.49724286170719</v>
      </c>
      <c r="Q6" s="20">
        <v>89.04337945627441</v>
      </c>
      <c r="R6" s="20">
        <v>89.26621176813157</v>
      </c>
      <c r="S6" s="20">
        <v>89.02973812345081</v>
      </c>
      <c r="T6" s="20">
        <v>65.30534459790113</v>
      </c>
      <c r="U6" s="20">
        <v>69.49230401414425</v>
      </c>
      <c r="V6" s="20">
        <v>68.87869596081265</v>
      </c>
      <c r="W6" s="20">
        <v>67.02448118405823</v>
      </c>
      <c r="X6" s="20">
        <v>65.4835776163597</v>
      </c>
      <c r="Y6" s="20">
        <v>62.19329899425833</v>
      </c>
      <c r="Z6" s="20">
        <v>60.65558623265893</v>
      </c>
      <c r="AA6" s="20">
        <v>60.67628273163472</v>
      </c>
      <c r="AB6" s="20">
        <v>69.95742932386611</v>
      </c>
      <c r="AC6" s="20">
        <v>69.2945293238661</v>
      </c>
      <c r="AD6" s="21">
        <v>-0.009</v>
      </c>
      <c r="AE6" s="21">
        <v>0.056</v>
      </c>
    </row>
    <row r="7" ht="11.25" customHeight="1">
      <c r="A7" s="2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37"/>
      <c r="AD7" s="22"/>
      <c r="AE7" s="22"/>
    </row>
    <row r="8" ht="11.25" customHeight="1">
      <c r="A8" s="16" t="s">
        <v>58</v>
      </c>
      <c r="B8" s="17">
        <v>2.457</v>
      </c>
      <c r="C8" s="17">
        <v>2.171652</v>
      </c>
      <c r="D8" s="17">
        <v>1.9496</v>
      </c>
      <c r="E8" s="17">
        <v>2.449769</v>
      </c>
      <c r="F8" s="17">
        <v>2.349</v>
      </c>
      <c r="G8" s="17">
        <v>2.24</v>
      </c>
      <c r="H8" s="17">
        <v>2.233</v>
      </c>
      <c r="I8" s="17">
        <v>2.246</v>
      </c>
      <c r="J8" s="17">
        <v>2.2799</v>
      </c>
      <c r="K8" s="17">
        <v>2.1677</v>
      </c>
      <c r="L8" s="17">
        <v>1.5699870801509102</v>
      </c>
      <c r="M8" s="17">
        <v>1.68326657164765</v>
      </c>
      <c r="N8" s="17">
        <v>2.01743792665766</v>
      </c>
      <c r="O8" s="17">
        <v>2.21678718837324</v>
      </c>
      <c r="P8" s="17">
        <v>2.25263281980244</v>
      </c>
      <c r="Q8" s="17">
        <v>2.3863667758381797</v>
      </c>
      <c r="R8" s="17">
        <v>2.60043419469437</v>
      </c>
      <c r="S8" s="17">
        <v>2.62117799052759</v>
      </c>
      <c r="T8" s="17">
        <v>2.75341497160629</v>
      </c>
      <c r="U8" s="17">
        <v>3.07118879000708</v>
      </c>
      <c r="V8" s="17">
        <v>2.97370301328815</v>
      </c>
      <c r="W8" s="17">
        <v>2.87868284238081</v>
      </c>
      <c r="X8" s="17">
        <v>2.82050838281094</v>
      </c>
      <c r="Y8" s="17">
        <v>2.67450929582469</v>
      </c>
      <c r="Z8" s="17">
        <v>2.47800931837607</v>
      </c>
      <c r="AA8" s="17">
        <v>2.19575053895179</v>
      </c>
      <c r="AB8" s="17">
        <v>2.5867619123160996</v>
      </c>
      <c r="AC8" s="37">
        <v>2.5867619123160996</v>
      </c>
      <c r="AD8" s="41" t="s">
        <v>96</v>
      </c>
      <c r="AE8" s="18">
        <v>0.002</v>
      </c>
    </row>
    <row r="9" ht="11.25" customHeight="1">
      <c r="A9" s="16" t="s">
        <v>59</v>
      </c>
      <c r="B9" s="17">
        <v>1.31796694326633</v>
      </c>
      <c r="C9" s="17">
        <v>1.47584119293696</v>
      </c>
      <c r="D9" s="17">
        <v>1.71843919332726</v>
      </c>
      <c r="E9" s="17">
        <v>1.84983333976629</v>
      </c>
      <c r="F9" s="17">
        <v>2.0160101396188</v>
      </c>
      <c r="G9" s="17">
        <v>2.16806002454063</v>
      </c>
      <c r="H9" s="17">
        <v>2.35841485689251</v>
      </c>
      <c r="I9" s="17">
        <v>2.55075726943944</v>
      </c>
      <c r="J9" s="17">
        <v>2.81613696434396</v>
      </c>
      <c r="K9" s="17">
        <v>2.7598368683757597</v>
      </c>
      <c r="L9" s="17">
        <v>4.513039845684281</v>
      </c>
      <c r="M9" s="17">
        <v>4.81834096938001</v>
      </c>
      <c r="N9" s="17">
        <v>4.96574268416214</v>
      </c>
      <c r="O9" s="17">
        <v>4.98215909020359</v>
      </c>
      <c r="P9" s="17">
        <v>5.374442006676021</v>
      </c>
      <c r="Q9" s="17">
        <v>6.22304440280403</v>
      </c>
      <c r="R9" s="17">
        <v>6.68067845290507</v>
      </c>
      <c r="S9" s="17">
        <v>7.10594513691826</v>
      </c>
      <c r="T9" s="17">
        <v>7.35725452518878</v>
      </c>
      <c r="U9" s="17">
        <v>8.15331184236267</v>
      </c>
      <c r="V9" s="17">
        <v>8.46448764929316</v>
      </c>
      <c r="W9" s="17">
        <v>8.48519999607266</v>
      </c>
      <c r="X9" s="17">
        <v>9.8042865256514</v>
      </c>
      <c r="Y9" s="17">
        <v>10.6015892253526</v>
      </c>
      <c r="Z9" s="17">
        <v>11.243036704631901</v>
      </c>
      <c r="AA9" s="17">
        <v>11.772261380619401</v>
      </c>
      <c r="AB9" s="17">
        <v>12.182</v>
      </c>
      <c r="AC9" s="37">
        <v>12.62383</v>
      </c>
      <c r="AD9" s="18">
        <v>0.036</v>
      </c>
      <c r="AE9" s="18">
        <v>0.01</v>
      </c>
    </row>
    <row r="10" ht="11.25" customHeight="1">
      <c r="A10" s="16" t="s">
        <v>60</v>
      </c>
      <c r="B10" s="17">
        <v>0.55</v>
      </c>
      <c r="C10" s="17">
        <v>0.53</v>
      </c>
      <c r="D10" s="17">
        <v>0.61</v>
      </c>
      <c r="E10" s="17">
        <v>0.64</v>
      </c>
      <c r="F10" s="17">
        <v>1.1</v>
      </c>
      <c r="G10" s="17">
        <v>1.24</v>
      </c>
      <c r="H10" s="17">
        <v>1.7</v>
      </c>
      <c r="I10" s="17">
        <v>1.91</v>
      </c>
      <c r="J10" s="17">
        <v>2.05</v>
      </c>
      <c r="K10" s="17">
        <v>1.98</v>
      </c>
      <c r="L10" s="17">
        <v>1.99</v>
      </c>
      <c r="M10" s="17">
        <v>1.8845999999999998</v>
      </c>
      <c r="N10" s="17">
        <v>3.2319</v>
      </c>
      <c r="O10" s="17">
        <v>3.1564</v>
      </c>
      <c r="P10" s="17">
        <v>3.139</v>
      </c>
      <c r="Q10" s="17">
        <v>2.9519</v>
      </c>
      <c r="R10" s="17">
        <v>2.798</v>
      </c>
      <c r="S10" s="17">
        <v>2.5772</v>
      </c>
      <c r="T10" s="17">
        <v>2.4778000000000002</v>
      </c>
      <c r="U10" s="17">
        <v>2.2891999999999997</v>
      </c>
      <c r="V10" s="17">
        <v>1.9719</v>
      </c>
      <c r="W10" s="17">
        <v>1.8422</v>
      </c>
      <c r="X10" s="17">
        <v>1.6317000000000002</v>
      </c>
      <c r="Y10" s="17">
        <v>1.5424</v>
      </c>
      <c r="Z10" s="17">
        <v>1.4775999999999998</v>
      </c>
      <c r="AA10" s="17">
        <v>1.4532</v>
      </c>
      <c r="AB10" s="17">
        <v>1.5094</v>
      </c>
      <c r="AC10" s="37">
        <v>1.51</v>
      </c>
      <c r="AD10" s="24" t="s">
        <v>74</v>
      </c>
      <c r="AE10" s="18">
        <v>0.001</v>
      </c>
    </row>
    <row r="11" ht="11.25" customHeight="1">
      <c r="A11" s="16" t="s">
        <v>61</v>
      </c>
      <c r="B11" s="17">
        <v>0.9739</v>
      </c>
      <c r="C11" s="17">
        <v>0.9041</v>
      </c>
      <c r="D11" s="17">
        <v>0.914</v>
      </c>
      <c r="E11" s="17">
        <v>0.8817</v>
      </c>
      <c r="F11" s="17">
        <v>1.1371</v>
      </c>
      <c r="G11" s="17">
        <v>1.148</v>
      </c>
      <c r="H11" s="17">
        <v>1.2350999999999999</v>
      </c>
      <c r="I11" s="17">
        <v>1.5943</v>
      </c>
      <c r="J11" s="17">
        <v>1.5149000000000001</v>
      </c>
      <c r="K11" s="17">
        <v>1.4416</v>
      </c>
      <c r="L11" s="17">
        <v>1.3552</v>
      </c>
      <c r="M11" s="17">
        <v>1.5244000000000002</v>
      </c>
      <c r="N11" s="17">
        <v>3.24</v>
      </c>
      <c r="O11" s="17">
        <v>3.6598</v>
      </c>
      <c r="P11" s="17">
        <v>3.4911999999999996</v>
      </c>
      <c r="Q11" s="17">
        <v>3.3853</v>
      </c>
      <c r="R11" s="17">
        <v>3.453</v>
      </c>
      <c r="S11" s="17">
        <v>3.674</v>
      </c>
      <c r="T11" s="17">
        <v>4.102</v>
      </c>
      <c r="U11" s="17">
        <v>4.428</v>
      </c>
      <c r="V11" s="17">
        <v>4.566</v>
      </c>
      <c r="W11" s="17">
        <v>4.63</v>
      </c>
      <c r="X11" s="17">
        <v>5.06</v>
      </c>
      <c r="Y11" s="17">
        <v>5.06</v>
      </c>
      <c r="Z11" s="17">
        <v>5.06</v>
      </c>
      <c r="AA11" s="17">
        <v>4.86583</v>
      </c>
      <c r="AB11" s="17">
        <v>4.464930000000001</v>
      </c>
      <c r="AC11" s="37">
        <v>4.26927809785322</v>
      </c>
      <c r="AD11" s="18">
        <v>-0.044</v>
      </c>
      <c r="AE11" s="18">
        <v>0.003</v>
      </c>
    </row>
    <row r="12" ht="11.25" customHeight="1">
      <c r="A12" s="16" t="s">
        <v>62</v>
      </c>
      <c r="B12" s="17">
        <v>0.628445</v>
      </c>
      <c r="C12" s="17">
        <v>0.8820370000000001</v>
      </c>
      <c r="D12" s="17">
        <v>0.775145</v>
      </c>
      <c r="E12" s="17">
        <v>0.6963239999999999</v>
      </c>
      <c r="F12" s="17">
        <v>0.670446</v>
      </c>
      <c r="G12" s="17">
        <v>0.589</v>
      </c>
      <c r="H12" s="17">
        <v>0.5357999999999999</v>
      </c>
      <c r="I12" s="17">
        <v>0.4804</v>
      </c>
      <c r="J12" s="17">
        <v>0.853</v>
      </c>
      <c r="K12" s="17">
        <v>0.847</v>
      </c>
      <c r="L12" s="17">
        <v>0.8232</v>
      </c>
      <c r="M12" s="17">
        <v>0.8218</v>
      </c>
      <c r="N12" s="17">
        <v>0.8026</v>
      </c>
      <c r="O12" s="17">
        <v>0.799467</v>
      </c>
      <c r="P12" s="17">
        <v>0.8308920000000001</v>
      </c>
      <c r="Q12" s="17">
        <v>0.80811</v>
      </c>
      <c r="R12" s="17">
        <v>0.7735209999999999</v>
      </c>
      <c r="S12" s="17">
        <v>0.7584099999999999</v>
      </c>
      <c r="T12" s="17">
        <v>0.9373830000000001</v>
      </c>
      <c r="U12" s="17">
        <v>0.8906000000000001</v>
      </c>
      <c r="V12" s="17">
        <v>0.90562</v>
      </c>
      <c r="W12" s="17">
        <v>0.979376</v>
      </c>
      <c r="X12" s="17">
        <v>0.9528909999999999</v>
      </c>
      <c r="Y12" s="17">
        <v>0.929553</v>
      </c>
      <c r="Z12" s="17">
        <v>1.0973030000000001</v>
      </c>
      <c r="AA12" s="17">
        <v>1.078258</v>
      </c>
      <c r="AB12" s="17">
        <v>1.097288</v>
      </c>
      <c r="AC12" s="37">
        <v>1.097288</v>
      </c>
      <c r="AD12" s="41" t="s">
        <v>96</v>
      </c>
      <c r="AE12" s="18">
        <v>0.001</v>
      </c>
    </row>
    <row r="13" ht="11.25" customHeight="1">
      <c r="A13" s="16" t="s">
        <v>63</v>
      </c>
      <c r="B13" s="17">
        <v>0.571</v>
      </c>
      <c r="C13" s="17">
        <v>0.571</v>
      </c>
      <c r="D13" s="17">
        <v>0.633</v>
      </c>
      <c r="E13" s="17">
        <v>0.54</v>
      </c>
      <c r="F13" s="17">
        <v>0.57</v>
      </c>
      <c r="G13" s="17">
        <v>0.612</v>
      </c>
      <c r="H13" s="17">
        <v>0.564</v>
      </c>
      <c r="I13" s="17">
        <v>0.6195</v>
      </c>
      <c r="J13" s="17">
        <v>0.613</v>
      </c>
      <c r="K13" s="17">
        <v>0.6186</v>
      </c>
      <c r="L13" s="17">
        <v>0.6022000000000001</v>
      </c>
      <c r="M13" s="17">
        <v>0.5726</v>
      </c>
      <c r="N13" s="17">
        <v>0.541</v>
      </c>
      <c r="O13" s="17">
        <v>0.5601</v>
      </c>
      <c r="P13" s="17">
        <v>0.56</v>
      </c>
      <c r="Q13" s="17">
        <v>0.6566000000000001</v>
      </c>
      <c r="R13" s="17">
        <v>0.7227</v>
      </c>
      <c r="S13" s="17">
        <v>0.7062</v>
      </c>
      <c r="T13" s="17">
        <v>0.74007</v>
      </c>
      <c r="U13" s="17">
        <v>0.82097</v>
      </c>
      <c r="V13" s="17">
        <v>0.8510700000000001</v>
      </c>
      <c r="W13" s="17">
        <v>0.9600700000000001</v>
      </c>
      <c r="X13" s="17">
        <v>1.12507</v>
      </c>
      <c r="Y13" s="17">
        <v>0.89107</v>
      </c>
      <c r="Z13" s="17">
        <v>0.8089999999999999</v>
      </c>
      <c r="AA13" s="17">
        <v>0.8029999999999999</v>
      </c>
      <c r="AB13" s="17">
        <v>0.7938</v>
      </c>
      <c r="AC13" s="37">
        <v>0.7938</v>
      </c>
      <c r="AD13" s="41" t="s">
        <v>96</v>
      </c>
      <c r="AE13" s="18">
        <v>0.001</v>
      </c>
    </row>
    <row r="14" ht="11.25" customHeight="1">
      <c r="A14" s="16" t="s">
        <v>64</v>
      </c>
      <c r="B14" s="17">
        <v>19.53</v>
      </c>
      <c r="C14" s="17">
        <v>19.888</v>
      </c>
      <c r="D14" s="17">
        <v>24.9</v>
      </c>
      <c r="E14" s="17">
        <v>25.887</v>
      </c>
      <c r="F14" s="17">
        <v>28.028</v>
      </c>
      <c r="G14" s="17">
        <v>54.454</v>
      </c>
      <c r="H14" s="17">
        <v>55.521</v>
      </c>
      <c r="I14" s="17">
        <v>58.101</v>
      </c>
      <c r="J14" s="17">
        <v>58.505</v>
      </c>
      <c r="K14" s="17">
        <v>59.04</v>
      </c>
      <c r="L14" s="17">
        <v>60.054</v>
      </c>
      <c r="M14" s="17">
        <v>62.649</v>
      </c>
      <c r="N14" s="17">
        <v>63.33</v>
      </c>
      <c r="O14" s="17">
        <v>64.448</v>
      </c>
      <c r="P14" s="17">
        <v>64.877</v>
      </c>
      <c r="Q14" s="17">
        <v>66.329</v>
      </c>
      <c r="R14" s="17">
        <v>72.667</v>
      </c>
      <c r="S14" s="17">
        <v>74.931</v>
      </c>
      <c r="T14" s="17">
        <v>76.108</v>
      </c>
      <c r="U14" s="17">
        <v>76.848</v>
      </c>
      <c r="V14" s="17">
        <v>76.848</v>
      </c>
      <c r="W14" s="17">
        <v>77.685</v>
      </c>
      <c r="X14" s="17">
        <v>77.307</v>
      </c>
      <c r="Y14" s="17">
        <v>77.226</v>
      </c>
      <c r="Z14" s="17">
        <v>79.729</v>
      </c>
      <c r="AA14" s="17">
        <v>80.012</v>
      </c>
      <c r="AB14" s="17">
        <v>87.035</v>
      </c>
      <c r="AC14" s="37">
        <v>87.035</v>
      </c>
      <c r="AD14" s="41" t="s">
        <v>96</v>
      </c>
      <c r="AE14" s="18">
        <v>0.07</v>
      </c>
    </row>
    <row r="15" ht="11.25" customHeight="1">
      <c r="A15" s="16" t="s">
        <v>65</v>
      </c>
      <c r="B15" s="17">
        <v>0.713696</v>
      </c>
      <c r="C15" s="17">
        <v>0.7582439999999999</v>
      </c>
      <c r="D15" s="17">
        <v>0.825162</v>
      </c>
      <c r="E15" s="17">
        <v>0.47531</v>
      </c>
      <c r="F15" s="17">
        <v>0.439926</v>
      </c>
      <c r="G15" s="17">
        <v>0.4354</v>
      </c>
      <c r="H15" s="17">
        <v>0.429</v>
      </c>
      <c r="I15" s="17">
        <v>0.61612</v>
      </c>
      <c r="J15" s="17">
        <v>0.6082</v>
      </c>
      <c r="K15" s="17">
        <v>0.63999</v>
      </c>
      <c r="L15" s="17">
        <v>0.6171829999999999</v>
      </c>
      <c r="M15" s="17">
        <v>0.602537</v>
      </c>
      <c r="N15" s="17">
        <v>0.634592</v>
      </c>
      <c r="O15" s="17">
        <v>0.861201</v>
      </c>
      <c r="P15" s="17">
        <v>0.9575239999999999</v>
      </c>
      <c r="Q15" s="17">
        <v>0.998921</v>
      </c>
      <c r="R15" s="17">
        <v>1.045031</v>
      </c>
      <c r="S15" s="17">
        <v>1.065113</v>
      </c>
      <c r="T15" s="17">
        <v>1.078453</v>
      </c>
      <c r="U15" s="17">
        <v>1.277356</v>
      </c>
      <c r="V15" s="17">
        <v>1.327408</v>
      </c>
      <c r="W15" s="17">
        <v>1.370608</v>
      </c>
      <c r="X15" s="17">
        <v>1.3860000000000003</v>
      </c>
      <c r="Y15" s="17">
        <v>1.272809</v>
      </c>
      <c r="Z15" s="17">
        <v>1.303209</v>
      </c>
      <c r="AA15" s="17">
        <v>1.2782</v>
      </c>
      <c r="AB15" s="17">
        <v>1.318652</v>
      </c>
      <c r="AC15" s="37">
        <v>1.295</v>
      </c>
      <c r="AD15" s="18">
        <v>-0.018</v>
      </c>
      <c r="AE15" s="18">
        <v>0.001</v>
      </c>
    </row>
    <row r="16" ht="11.25" customHeight="1">
      <c r="A16" s="19" t="s">
        <v>66</v>
      </c>
      <c r="B16" s="20">
        <v>26.74200794326633</v>
      </c>
      <c r="C16" s="20">
        <v>27.18087419293696</v>
      </c>
      <c r="D16" s="20">
        <v>32.325346193327256</v>
      </c>
      <c r="E16" s="20">
        <v>33.41993633976629</v>
      </c>
      <c r="F16" s="20">
        <v>36.3104821396188</v>
      </c>
      <c r="G16" s="20">
        <v>62.88646002454063</v>
      </c>
      <c r="H16" s="20">
        <v>64.57631485689251</v>
      </c>
      <c r="I16" s="20">
        <v>68.11807726943944</v>
      </c>
      <c r="J16" s="20">
        <v>69.24013696434396</v>
      </c>
      <c r="K16" s="20">
        <v>69.49472686837576</v>
      </c>
      <c r="L16" s="20">
        <v>71.5248099258352</v>
      </c>
      <c r="M16" s="20">
        <v>74.55654454102766</v>
      </c>
      <c r="N16" s="20">
        <v>78.7632726108198</v>
      </c>
      <c r="O16" s="20">
        <v>80.68391427857682</v>
      </c>
      <c r="P16" s="20">
        <v>81.48269082647846</v>
      </c>
      <c r="Q16" s="20">
        <v>83.7392421786422</v>
      </c>
      <c r="R16" s="20">
        <v>90.74036464759945</v>
      </c>
      <c r="S16" s="20">
        <v>93.43904612744585</v>
      </c>
      <c r="T16" s="20">
        <v>95.55437549679507</v>
      </c>
      <c r="U16" s="20">
        <v>97.77862663236975</v>
      </c>
      <c r="V16" s="20">
        <v>97.90818866258131</v>
      </c>
      <c r="W16" s="20">
        <v>98.83113683845347</v>
      </c>
      <c r="X16" s="20">
        <v>100.08745590846235</v>
      </c>
      <c r="Y16" s="20">
        <v>100.19793052117728</v>
      </c>
      <c r="Z16" s="20">
        <v>103.19715802300797</v>
      </c>
      <c r="AA16" s="20">
        <v>103.45849991957118</v>
      </c>
      <c r="AB16" s="20">
        <v>110.9878319123161</v>
      </c>
      <c r="AC16" s="20">
        <v>111.21095801016932</v>
      </c>
      <c r="AD16" s="21">
        <v>0.002</v>
      </c>
      <c r="AE16" s="21">
        <v>0.09</v>
      </c>
    </row>
    <row r="17" ht="11.25" customHeight="1">
      <c r="A17" s="2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37"/>
      <c r="AD17" s="22"/>
      <c r="AE17" s="22"/>
    </row>
    <row r="18" ht="11.25" customHeight="1">
      <c r="A18" s="16" t="s">
        <v>67</v>
      </c>
      <c r="B18" s="23" t="s">
        <v>68</v>
      </c>
      <c r="C18" s="23" t="s">
        <v>68</v>
      </c>
      <c r="D18" s="23" t="s">
        <v>68</v>
      </c>
      <c r="E18" s="23" t="s">
        <v>68</v>
      </c>
      <c r="F18" s="23" t="s">
        <v>68</v>
      </c>
      <c r="G18" s="23" t="s">
        <v>68</v>
      </c>
      <c r="H18" s="23" t="s">
        <v>68</v>
      </c>
      <c r="I18" s="23" t="s">
        <v>68</v>
      </c>
      <c r="J18" s="23" t="s">
        <v>68</v>
      </c>
      <c r="K18" s="23" t="s">
        <v>68</v>
      </c>
      <c r="L18" s="23" t="s">
        <v>68</v>
      </c>
      <c r="M18" s="23" t="s">
        <v>68</v>
      </c>
      <c r="N18" s="23" t="s">
        <v>68</v>
      </c>
      <c r="O18" s="23" t="s">
        <v>68</v>
      </c>
      <c r="P18" s="23" t="s">
        <v>68</v>
      </c>
      <c r="Q18" s="23" t="s">
        <v>68</v>
      </c>
      <c r="R18" s="23" t="s">
        <v>68</v>
      </c>
      <c r="S18" s="23" t="s">
        <v>68</v>
      </c>
      <c r="T18" s="17">
        <v>1.178</v>
      </c>
      <c r="U18" s="17">
        <v>1.178</v>
      </c>
      <c r="V18" s="17">
        <v>1.178</v>
      </c>
      <c r="W18" s="17">
        <v>1.178</v>
      </c>
      <c r="X18" s="17">
        <v>7.0</v>
      </c>
      <c r="Y18" s="17">
        <v>7.0</v>
      </c>
      <c r="Z18" s="17">
        <v>7.0</v>
      </c>
      <c r="AA18" s="17">
        <v>7.0</v>
      </c>
      <c r="AB18" s="17">
        <v>7.0</v>
      </c>
      <c r="AC18" s="37">
        <v>7.0</v>
      </c>
      <c r="AD18" s="41" t="s">
        <v>96</v>
      </c>
      <c r="AE18" s="18">
        <v>0.006</v>
      </c>
    </row>
    <row r="19" ht="11.25" customHeight="1">
      <c r="A19" s="16" t="s">
        <v>69</v>
      </c>
      <c r="B19" s="17">
        <v>0.45</v>
      </c>
      <c r="C19" s="17">
        <v>0.371</v>
      </c>
      <c r="D19" s="17">
        <v>0.3270701586802</v>
      </c>
      <c r="E19" s="17">
        <v>0.30820072644865004</v>
      </c>
      <c r="F19" s="17">
        <v>0.4654459950449</v>
      </c>
      <c r="G19" s="17">
        <v>0.44657656281335</v>
      </c>
      <c r="H19" s="17">
        <v>0.40254788760640003</v>
      </c>
      <c r="I19" s="17">
        <v>0.40254788760640003</v>
      </c>
      <c r="J19" s="17">
        <v>0.5409237239711</v>
      </c>
      <c r="K19" s="17">
        <v>0.6289810743850001</v>
      </c>
      <c r="L19" s="17">
        <v>0.5912422099219</v>
      </c>
      <c r="M19" s="17">
        <v>0.6164014528973001</v>
      </c>
      <c r="N19" s="17">
        <v>0.74848747851815</v>
      </c>
      <c r="O19" s="17">
        <v>0.7044588033111999</v>
      </c>
      <c r="P19" s="17">
        <v>0.7547772892619999</v>
      </c>
      <c r="Q19" s="17">
        <v>0.91202255785825</v>
      </c>
      <c r="R19" s="17">
        <v>0.86170407190745</v>
      </c>
      <c r="S19" s="17">
        <v>0.9434716115774999</v>
      </c>
      <c r="T19" s="17">
        <v>0.8805735041389999</v>
      </c>
      <c r="U19" s="17">
        <v>0.9057327471144</v>
      </c>
      <c r="V19" s="17">
        <v>1.11329650166145</v>
      </c>
      <c r="W19" s="17">
        <v>1.3460194991839</v>
      </c>
      <c r="X19" s="17">
        <v>1.27683158100155</v>
      </c>
      <c r="Y19" s="17">
        <v>1.27683158100155</v>
      </c>
      <c r="Z19" s="17">
        <v>1.32715006695235</v>
      </c>
      <c r="AA19" s="17">
        <v>1.27683158100155</v>
      </c>
      <c r="AB19" s="17">
        <v>1.1573251768683999</v>
      </c>
      <c r="AC19" s="37">
        <v>1.11329650166145</v>
      </c>
      <c r="AD19" s="18">
        <v>-0.038</v>
      </c>
      <c r="AE19" s="18">
        <v>0.001</v>
      </c>
    </row>
    <row r="20" ht="11.25" customHeight="1">
      <c r="A20" s="16" t="s">
        <v>70</v>
      </c>
      <c r="B20" s="17">
        <v>0.37845</v>
      </c>
      <c r="C20" s="17">
        <v>0.37845</v>
      </c>
      <c r="D20" s="17">
        <v>0.416295</v>
      </c>
      <c r="E20" s="17">
        <v>0.431433</v>
      </c>
      <c r="F20" s="17">
        <v>0.620658</v>
      </c>
      <c r="G20" s="17">
        <v>0.635796</v>
      </c>
      <c r="H20" s="17">
        <v>0.643365</v>
      </c>
      <c r="I20" s="17">
        <v>0.68121</v>
      </c>
      <c r="J20" s="17">
        <v>0.802314</v>
      </c>
      <c r="K20" s="17">
        <v>0.7644690000000001</v>
      </c>
      <c r="L20" s="17">
        <v>0.7644690000000001</v>
      </c>
      <c r="M20" s="17">
        <v>0.825021</v>
      </c>
      <c r="N20" s="17">
        <v>0.643365</v>
      </c>
      <c r="O20" s="17">
        <v>0.643365</v>
      </c>
      <c r="P20" s="17">
        <v>0.7569</v>
      </c>
      <c r="Q20" s="17">
        <v>0.772038</v>
      </c>
      <c r="R20" s="17">
        <v>0.7569</v>
      </c>
      <c r="S20" s="17">
        <v>0.8477279999999999</v>
      </c>
      <c r="T20" s="17">
        <v>0.8477279999999999</v>
      </c>
      <c r="U20" s="17">
        <v>0.8931420000000001</v>
      </c>
      <c r="V20" s="17">
        <v>0.855297</v>
      </c>
      <c r="W20" s="17">
        <v>0.825021</v>
      </c>
      <c r="X20" s="17">
        <v>0.802314</v>
      </c>
      <c r="Y20" s="17">
        <v>0.840159</v>
      </c>
      <c r="Z20" s="17">
        <v>0.800974287</v>
      </c>
      <c r="AA20" s="17">
        <v>0.8028461007</v>
      </c>
      <c r="AB20" s="17">
        <v>0.8254910349000001</v>
      </c>
      <c r="AC20" s="37">
        <v>0.7812956439</v>
      </c>
      <c r="AD20" s="18">
        <v>-0.054</v>
      </c>
      <c r="AE20" s="18">
        <v>0.001</v>
      </c>
    </row>
    <row r="21" ht="11.25" customHeight="1">
      <c r="A21" s="16" t="s">
        <v>71</v>
      </c>
      <c r="B21" s="23" t="s">
        <v>68</v>
      </c>
      <c r="C21" s="23" t="s">
        <v>68</v>
      </c>
      <c r="D21" s="23" t="s">
        <v>68</v>
      </c>
      <c r="E21" s="23" t="s">
        <v>68</v>
      </c>
      <c r="F21" s="23" t="s">
        <v>68</v>
      </c>
      <c r="G21" s="23" t="s">
        <v>68</v>
      </c>
      <c r="H21" s="23" t="s">
        <v>68</v>
      </c>
      <c r="I21" s="23" t="s">
        <v>68</v>
      </c>
      <c r="J21" s="23" t="s">
        <v>68</v>
      </c>
      <c r="K21" s="23" t="s">
        <v>68</v>
      </c>
      <c r="L21" s="23" t="s">
        <v>68</v>
      </c>
      <c r="M21" s="23" t="s">
        <v>68</v>
      </c>
      <c r="N21" s="23" t="s">
        <v>68</v>
      </c>
      <c r="O21" s="23" t="s">
        <v>68</v>
      </c>
      <c r="P21" s="23" t="s">
        <v>68</v>
      </c>
      <c r="Q21" s="23" t="s">
        <v>68</v>
      </c>
      <c r="R21" s="23" t="s">
        <v>68</v>
      </c>
      <c r="S21" s="23" t="s">
        <v>68</v>
      </c>
      <c r="T21" s="17">
        <v>25.02</v>
      </c>
      <c r="U21" s="17">
        <v>25.02</v>
      </c>
      <c r="V21" s="17">
        <v>25.02</v>
      </c>
      <c r="W21" s="17">
        <v>39.62</v>
      </c>
      <c r="X21" s="17">
        <v>39.62</v>
      </c>
      <c r="Y21" s="17">
        <v>39.62</v>
      </c>
      <c r="Z21" s="17">
        <v>39.62</v>
      </c>
      <c r="AA21" s="17">
        <v>39.828</v>
      </c>
      <c r="AB21" s="17">
        <v>39.828</v>
      </c>
      <c r="AC21" s="37">
        <v>39.828</v>
      </c>
      <c r="AD21" s="41" t="s">
        <v>96</v>
      </c>
      <c r="AE21" s="18">
        <v>0.032</v>
      </c>
    </row>
    <row r="22" ht="11.25" customHeight="1">
      <c r="A22" s="16" t="s">
        <v>72</v>
      </c>
      <c r="B22" s="17">
        <v>3.6425392000000003</v>
      </c>
      <c r="C22" s="17">
        <v>3.9462636000000004</v>
      </c>
      <c r="D22" s="17">
        <v>3.8401408</v>
      </c>
      <c r="E22" s="17">
        <v>3.83219</v>
      </c>
      <c r="F22" s="17">
        <v>4.92921132</v>
      </c>
      <c r="G22" s="17">
        <v>5.55392174</v>
      </c>
      <c r="H22" s="17">
        <v>6.11241902</v>
      </c>
      <c r="I22" s="17">
        <v>6.562308740000001</v>
      </c>
      <c r="J22" s="17">
        <v>7.3006413000000006</v>
      </c>
      <c r="K22" s="17">
        <v>7.5671328</v>
      </c>
      <c r="L22" s="17">
        <v>8.25131908</v>
      </c>
      <c r="M22" s="17">
        <v>8.7728028</v>
      </c>
      <c r="N22" s="17">
        <v>9.709682800000001</v>
      </c>
      <c r="O22" s="17">
        <v>9.5166334</v>
      </c>
      <c r="P22" s="17">
        <v>9.644146000000001</v>
      </c>
      <c r="Q22" s="17">
        <v>10.7525728</v>
      </c>
      <c r="R22" s="17">
        <v>11.640325</v>
      </c>
      <c r="S22" s="17">
        <v>12.0408216405798</v>
      </c>
      <c r="T22" s="17">
        <v>11.663025425702749</v>
      </c>
      <c r="U22" s="17">
        <v>10.92082775792845</v>
      </c>
      <c r="V22" s="17">
        <v>11.372534888510252</v>
      </c>
      <c r="W22" s="17">
        <v>11.596971133963201</v>
      </c>
      <c r="X22" s="17">
        <v>10.4481682281686</v>
      </c>
      <c r="Y22" s="17">
        <v>10.14906939428145</v>
      </c>
      <c r="Z22" s="17">
        <v>9.72194188518735</v>
      </c>
      <c r="AA22" s="17">
        <v>9.697453910899732</v>
      </c>
      <c r="AB22" s="17">
        <v>8.548162935912991</v>
      </c>
      <c r="AC22" s="37">
        <v>8.171588188604867</v>
      </c>
      <c r="AD22" s="18">
        <v>-0.044</v>
      </c>
      <c r="AE22" s="18">
        <v>0.007</v>
      </c>
    </row>
    <row r="23" ht="11.25" customHeight="1">
      <c r="A23" s="16" t="s">
        <v>73</v>
      </c>
      <c r="B23" s="17">
        <v>1.090193</v>
      </c>
      <c r="C23" s="17">
        <v>1.005513</v>
      </c>
      <c r="D23" s="17">
        <v>0.95926</v>
      </c>
      <c r="E23" s="17">
        <v>1.59494</v>
      </c>
      <c r="F23" s="17">
        <v>1.5106</v>
      </c>
      <c r="G23" s="17">
        <v>1.442</v>
      </c>
      <c r="H23" s="17">
        <v>1.362</v>
      </c>
      <c r="I23" s="17">
        <v>1.286</v>
      </c>
      <c r="J23" s="17">
        <v>1.231</v>
      </c>
      <c r="K23" s="17">
        <v>1.199</v>
      </c>
      <c r="L23" s="17">
        <v>1.52</v>
      </c>
      <c r="M23" s="17">
        <v>1.491</v>
      </c>
      <c r="N23" s="17">
        <v>1.2448</v>
      </c>
      <c r="O23" s="17">
        <v>1.0075</v>
      </c>
      <c r="P23" s="17">
        <v>1.0004</v>
      </c>
      <c r="Q23" s="17">
        <v>1.0058</v>
      </c>
      <c r="R23" s="17">
        <v>0.9803999999999999</v>
      </c>
      <c r="S23" s="17">
        <v>0.9312999999999999</v>
      </c>
      <c r="T23" s="17">
        <v>1.1629</v>
      </c>
      <c r="U23" s="17">
        <v>1.2253</v>
      </c>
      <c r="V23" s="17">
        <v>1.1699000000000002</v>
      </c>
      <c r="W23" s="17">
        <v>1.154</v>
      </c>
      <c r="X23" s="17">
        <v>0.5081</v>
      </c>
      <c r="Y23" s="17">
        <v>0.4938</v>
      </c>
      <c r="Z23" s="17">
        <v>0.4682</v>
      </c>
      <c r="AA23" s="17">
        <v>0.4584</v>
      </c>
      <c r="AB23" s="17">
        <v>0.4777</v>
      </c>
      <c r="AC23" s="37">
        <v>0.4777</v>
      </c>
      <c r="AD23" s="41" t="s">
        <v>96</v>
      </c>
      <c r="AE23" s="24" t="s">
        <v>74</v>
      </c>
    </row>
    <row r="24" ht="11.25" customHeight="1">
      <c r="A24" s="16" t="s">
        <v>75</v>
      </c>
      <c r="B24" s="23" t="s">
        <v>68</v>
      </c>
      <c r="C24" s="23" t="s">
        <v>68</v>
      </c>
      <c r="D24" s="23" t="s">
        <v>68</v>
      </c>
      <c r="E24" s="23" t="s">
        <v>68</v>
      </c>
      <c r="F24" s="23" t="s">
        <v>68</v>
      </c>
      <c r="G24" s="23" t="s">
        <v>68</v>
      </c>
      <c r="H24" s="23" t="s">
        <v>68</v>
      </c>
      <c r="I24" s="23" t="s">
        <v>68</v>
      </c>
      <c r="J24" s="23" t="s">
        <v>68</v>
      </c>
      <c r="K24" s="23" t="s">
        <v>68</v>
      </c>
      <c r="L24" s="23" t="s">
        <v>68</v>
      </c>
      <c r="M24" s="23" t="s">
        <v>68</v>
      </c>
      <c r="N24" s="23" t="s">
        <v>68</v>
      </c>
      <c r="O24" s="23" t="s">
        <v>68</v>
      </c>
      <c r="P24" s="23" t="s">
        <v>68</v>
      </c>
      <c r="Q24" s="23" t="s">
        <v>68</v>
      </c>
      <c r="R24" s="23" t="s">
        <v>68</v>
      </c>
      <c r="S24" s="23" t="s">
        <v>68</v>
      </c>
      <c r="T24" s="17">
        <v>55.756703</v>
      </c>
      <c r="U24" s="17">
        <v>59.217103</v>
      </c>
      <c r="V24" s="17">
        <v>59.639194</v>
      </c>
      <c r="W24" s="17">
        <v>64.577623</v>
      </c>
      <c r="X24" s="17">
        <v>73.94871499999999</v>
      </c>
      <c r="Y24" s="17">
        <v>77.344855</v>
      </c>
      <c r="Z24" s="17">
        <v>76.7721858</v>
      </c>
      <c r="AA24" s="17">
        <v>77.71225705</v>
      </c>
      <c r="AB24" s="17">
        <v>79.30611455</v>
      </c>
      <c r="AC24" s="37">
        <v>79.4320845</v>
      </c>
      <c r="AD24" s="18">
        <v>0.002</v>
      </c>
      <c r="AE24" s="18">
        <v>0.064</v>
      </c>
    </row>
    <row r="25" ht="11.25" customHeight="1">
      <c r="A25" s="16" t="s">
        <v>76</v>
      </c>
      <c r="B25" s="23" t="s">
        <v>68</v>
      </c>
      <c r="C25" s="23" t="s">
        <v>68</v>
      </c>
      <c r="D25" s="23" t="s">
        <v>68</v>
      </c>
      <c r="E25" s="23" t="s">
        <v>68</v>
      </c>
      <c r="F25" s="23" t="s">
        <v>68</v>
      </c>
      <c r="G25" s="23" t="s">
        <v>68</v>
      </c>
      <c r="H25" s="23" t="s">
        <v>68</v>
      </c>
      <c r="I25" s="23" t="s">
        <v>68</v>
      </c>
      <c r="J25" s="23" t="s">
        <v>68</v>
      </c>
      <c r="K25" s="23" t="s">
        <v>68</v>
      </c>
      <c r="L25" s="23" t="s">
        <v>68</v>
      </c>
      <c r="M25" s="23" t="s">
        <v>68</v>
      </c>
      <c r="N25" s="23" t="s">
        <v>68</v>
      </c>
      <c r="O25" s="23" t="s">
        <v>68</v>
      </c>
      <c r="P25" s="23" t="s">
        <v>68</v>
      </c>
      <c r="Q25" s="23" t="s">
        <v>68</v>
      </c>
      <c r="R25" s="23" t="s">
        <v>68</v>
      </c>
      <c r="S25" s="23" t="s">
        <v>68</v>
      </c>
      <c r="T25" s="17">
        <v>0.546</v>
      </c>
      <c r="U25" s="17">
        <v>0.546</v>
      </c>
      <c r="V25" s="17">
        <v>0.546</v>
      </c>
      <c r="W25" s="17">
        <v>0.546</v>
      </c>
      <c r="X25" s="17">
        <v>0.546</v>
      </c>
      <c r="Y25" s="17">
        <v>0.546</v>
      </c>
      <c r="Z25" s="17">
        <v>0.546</v>
      </c>
      <c r="AA25" s="17">
        <v>0.546</v>
      </c>
      <c r="AB25" s="17">
        <v>0.6</v>
      </c>
      <c r="AC25" s="37">
        <v>0.6</v>
      </c>
      <c r="AD25" s="41" t="s">
        <v>96</v>
      </c>
      <c r="AE25" s="24" t="s">
        <v>74</v>
      </c>
    </row>
    <row r="26" ht="11.25" customHeight="1">
      <c r="A26" s="16" t="s">
        <v>77</v>
      </c>
      <c r="B26" s="17">
        <v>8.4375</v>
      </c>
      <c r="C26" s="17">
        <v>7.875</v>
      </c>
      <c r="D26" s="17">
        <v>7.4625</v>
      </c>
      <c r="E26" s="17">
        <v>6.9375</v>
      </c>
      <c r="F26" s="17">
        <v>6.0</v>
      </c>
      <c r="G26" s="17">
        <v>5.625</v>
      </c>
      <c r="H26" s="17">
        <v>5.325</v>
      </c>
      <c r="I26" s="17">
        <v>5.175</v>
      </c>
      <c r="J26" s="17">
        <v>4.275</v>
      </c>
      <c r="K26" s="17">
        <v>3.825</v>
      </c>
      <c r="L26" s="17">
        <v>4.0125</v>
      </c>
      <c r="M26" s="17">
        <v>4.1625</v>
      </c>
      <c r="N26" s="17">
        <v>4.575</v>
      </c>
      <c r="O26" s="17">
        <v>4.5375</v>
      </c>
      <c r="P26" s="17">
        <v>4.3125</v>
      </c>
      <c r="Q26" s="17">
        <v>4.5375</v>
      </c>
      <c r="R26" s="17">
        <v>4.9875</v>
      </c>
      <c r="S26" s="17">
        <v>5.175</v>
      </c>
      <c r="T26" s="17">
        <v>5.1375</v>
      </c>
      <c r="U26" s="17">
        <v>4.9875</v>
      </c>
      <c r="V26" s="17">
        <v>4.725</v>
      </c>
      <c r="W26" s="17">
        <v>4.5375</v>
      </c>
      <c r="X26" s="17">
        <v>4.4625</v>
      </c>
      <c r="Y26" s="17">
        <v>4.2825</v>
      </c>
      <c r="Z26" s="17">
        <v>3.9975</v>
      </c>
      <c r="AA26" s="17">
        <v>3.87</v>
      </c>
      <c r="AB26" s="17">
        <v>3.5925</v>
      </c>
      <c r="AC26" s="37">
        <v>3.5925</v>
      </c>
      <c r="AD26" s="41" t="s">
        <v>96</v>
      </c>
      <c r="AE26" s="18">
        <v>0.003</v>
      </c>
    </row>
    <row r="27" ht="11.25" customHeight="1">
      <c r="A27" s="16" t="s">
        <v>78</v>
      </c>
      <c r="B27" s="23" t="s">
        <v>68</v>
      </c>
      <c r="C27" s="23" t="s">
        <v>68</v>
      </c>
      <c r="D27" s="23" t="s">
        <v>68</v>
      </c>
      <c r="E27" s="23" t="s">
        <v>68</v>
      </c>
      <c r="F27" s="23" t="s">
        <v>68</v>
      </c>
      <c r="G27" s="23" t="s">
        <v>68</v>
      </c>
      <c r="H27" s="23" t="s">
        <v>68</v>
      </c>
      <c r="I27" s="23" t="s">
        <v>68</v>
      </c>
      <c r="J27" s="23" t="s">
        <v>68</v>
      </c>
      <c r="K27" s="23" t="s">
        <v>68</v>
      </c>
      <c r="L27" s="23" t="s">
        <v>68</v>
      </c>
      <c r="M27" s="23" t="s">
        <v>68</v>
      </c>
      <c r="N27" s="23" t="s">
        <v>68</v>
      </c>
      <c r="O27" s="23" t="s">
        <v>68</v>
      </c>
      <c r="P27" s="23" t="s">
        <v>68</v>
      </c>
      <c r="Q27" s="23" t="s">
        <v>68</v>
      </c>
      <c r="R27" s="23" t="s">
        <v>68</v>
      </c>
      <c r="S27" s="23" t="s">
        <v>68</v>
      </c>
      <c r="T27" s="17">
        <v>0.594</v>
      </c>
      <c r="U27" s="17">
        <v>0.594</v>
      </c>
      <c r="V27" s="17">
        <v>0.594</v>
      </c>
      <c r="W27" s="17">
        <v>0.594</v>
      </c>
      <c r="X27" s="17">
        <v>0.594</v>
      </c>
      <c r="Y27" s="17">
        <v>0.594</v>
      </c>
      <c r="Z27" s="17">
        <v>0.594</v>
      </c>
      <c r="AA27" s="17">
        <v>0.594</v>
      </c>
      <c r="AB27" s="17">
        <v>0.594</v>
      </c>
      <c r="AC27" s="37">
        <v>0.594</v>
      </c>
      <c r="AD27" s="41" t="s">
        <v>96</v>
      </c>
      <c r="AE27" s="24" t="s">
        <v>74</v>
      </c>
    </row>
    <row r="28" ht="11.25" customHeight="1">
      <c r="A28" s="16" t="s">
        <v>79</v>
      </c>
      <c r="B28" s="17">
        <v>84.27026959091172</v>
      </c>
      <c r="C28" s="17">
        <v>87.18370383388714</v>
      </c>
      <c r="D28" s="17">
        <v>88.40215353471498</v>
      </c>
      <c r="E28" s="17">
        <v>87.09751723802029</v>
      </c>
      <c r="F28" s="17">
        <v>83.20291880578874</v>
      </c>
      <c r="G28" s="17">
        <v>64.9345432380203</v>
      </c>
      <c r="H28" s="17">
        <v>62.98276680578875</v>
      </c>
      <c r="I28" s="17">
        <v>61.6625639950449</v>
      </c>
      <c r="J28" s="17">
        <v>63.16102756281334</v>
      </c>
      <c r="K28" s="17">
        <v>69.3838371305818</v>
      </c>
      <c r="L28" s="17">
        <v>65.27994088760639</v>
      </c>
      <c r="M28" s="17">
        <v>64.9904168876064</v>
      </c>
      <c r="N28" s="17">
        <v>64.57980500177486</v>
      </c>
      <c r="O28" s="17">
        <v>64.2793964433433</v>
      </c>
      <c r="P28" s="17">
        <v>63.93808245825561</v>
      </c>
      <c r="Q28" s="17">
        <v>63.6593532883925</v>
      </c>
      <c r="R28" s="17">
        <v>63.54714225311177</v>
      </c>
      <c r="S28" s="17">
        <v>68.03116198432245</v>
      </c>
      <c r="T28" s="17">
        <v>2.146463917624233</v>
      </c>
      <c r="U28" s="17">
        <v>2.290868594869867</v>
      </c>
      <c r="V28" s="17">
        <v>2.3211899375154994</v>
      </c>
      <c r="W28" s="17">
        <v>2.2245878962277996</v>
      </c>
      <c r="X28" s="17">
        <v>2.2251915402278</v>
      </c>
      <c r="Y28" s="17">
        <v>2.33759071353656</v>
      </c>
      <c r="Z28" s="17">
        <v>2.2392830779129667</v>
      </c>
      <c r="AA28" s="17">
        <v>2.1948398240508644</v>
      </c>
      <c r="AB28" s="17">
        <v>2.1658081161079066</v>
      </c>
      <c r="AC28" s="37">
        <v>2.1257957661079065</v>
      </c>
      <c r="AD28" s="18">
        <v>-0.018</v>
      </c>
      <c r="AE28" s="18">
        <v>0.002</v>
      </c>
    </row>
    <row r="29" ht="11.25" customHeight="1">
      <c r="A29" s="19" t="s">
        <v>80</v>
      </c>
      <c r="B29" s="20">
        <v>98.26895179091173</v>
      </c>
      <c r="C29" s="20">
        <v>100.75993043388713</v>
      </c>
      <c r="D29" s="20">
        <v>101.4074194933952</v>
      </c>
      <c r="E29" s="20">
        <v>100.20178096446894</v>
      </c>
      <c r="F29" s="20">
        <v>96.72883412083364</v>
      </c>
      <c r="G29" s="20">
        <v>78.63783754083364</v>
      </c>
      <c r="H29" s="20">
        <v>76.82809871339516</v>
      </c>
      <c r="I29" s="20">
        <v>75.7696306226513</v>
      </c>
      <c r="J29" s="20">
        <v>77.31090658678447</v>
      </c>
      <c r="K29" s="20">
        <v>83.36842000496681</v>
      </c>
      <c r="L29" s="20">
        <v>80.41947117752831</v>
      </c>
      <c r="M29" s="20">
        <v>80.85814214050369</v>
      </c>
      <c r="N29" s="20">
        <v>81.50114028029301</v>
      </c>
      <c r="O29" s="20">
        <v>80.68885364665447</v>
      </c>
      <c r="P29" s="20">
        <v>80.4068057475176</v>
      </c>
      <c r="Q29" s="20">
        <v>81.63928664625072</v>
      </c>
      <c r="R29" s="20">
        <v>82.77397132501922</v>
      </c>
      <c r="S29" s="20">
        <v>87.96948323647973</v>
      </c>
      <c r="T29" s="20">
        <v>104.93289384746599</v>
      </c>
      <c r="U29" s="20">
        <v>107.7784740999127</v>
      </c>
      <c r="V29" s="20">
        <v>108.53441232768719</v>
      </c>
      <c r="W29" s="20">
        <v>128.1997225293749</v>
      </c>
      <c r="X29" s="20">
        <v>141.4318203493979</v>
      </c>
      <c r="Y29" s="20">
        <v>144.4848056888195</v>
      </c>
      <c r="Z29" s="20">
        <v>143.08723511705267</v>
      </c>
      <c r="AA29" s="20">
        <v>143.98062846665212</v>
      </c>
      <c r="AB29" s="20">
        <v>144.09510181378928</v>
      </c>
      <c r="AC29" s="20">
        <v>143.71626060027418</v>
      </c>
      <c r="AD29" s="21">
        <v>-0.003</v>
      </c>
      <c r="AE29" s="21">
        <v>0.116</v>
      </c>
    </row>
    <row r="30" ht="11.25" customHeight="1">
      <c r="A30" s="2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37"/>
      <c r="AD30" s="22"/>
      <c r="AE30" s="22"/>
    </row>
    <row r="31" ht="11.25" customHeight="1">
      <c r="A31" s="16" t="s">
        <v>81</v>
      </c>
      <c r="B31" s="17">
        <v>58.296</v>
      </c>
      <c r="C31" s="17">
        <v>57.02</v>
      </c>
      <c r="D31" s="17">
        <v>56.148</v>
      </c>
      <c r="E31" s="17">
        <v>55.257</v>
      </c>
      <c r="F31" s="17">
        <v>58.874</v>
      </c>
      <c r="G31" s="17">
        <v>59.0</v>
      </c>
      <c r="H31" s="17">
        <v>92.86</v>
      </c>
      <c r="I31" s="17">
        <v>92.86</v>
      </c>
      <c r="J31" s="17">
        <v>92.86</v>
      </c>
      <c r="K31" s="17">
        <v>92.86</v>
      </c>
      <c r="L31" s="17">
        <v>92.85</v>
      </c>
      <c r="M31" s="17">
        <v>92.86</v>
      </c>
      <c r="N31" s="17">
        <v>92.86</v>
      </c>
      <c r="O31" s="17">
        <v>92.86</v>
      </c>
      <c r="P31" s="17">
        <v>94.3</v>
      </c>
      <c r="Q31" s="17">
        <v>93.7</v>
      </c>
      <c r="R31" s="17">
        <v>92.6</v>
      </c>
      <c r="S31" s="17">
        <v>92.6</v>
      </c>
      <c r="T31" s="17">
        <v>93.7</v>
      </c>
      <c r="U31" s="17">
        <v>93.1</v>
      </c>
      <c r="V31" s="17">
        <v>99.53</v>
      </c>
      <c r="W31" s="17">
        <v>99.08</v>
      </c>
      <c r="X31" s="17">
        <v>130.69</v>
      </c>
      <c r="Y31" s="17">
        <v>133.25</v>
      </c>
      <c r="Z31" s="17">
        <v>132.74</v>
      </c>
      <c r="AA31" s="17">
        <v>137.49</v>
      </c>
      <c r="AB31" s="17">
        <v>138.4</v>
      </c>
      <c r="AC31" s="37">
        <v>138.4</v>
      </c>
      <c r="AD31" s="41" t="s">
        <v>96</v>
      </c>
      <c r="AE31" s="18">
        <v>0.112</v>
      </c>
    </row>
    <row r="32" ht="11.25" customHeight="1">
      <c r="A32" s="16" t="s">
        <v>82</v>
      </c>
      <c r="B32" s="17">
        <v>30.0</v>
      </c>
      <c r="C32" s="17">
        <v>32.0</v>
      </c>
      <c r="D32" s="17">
        <v>59.0</v>
      </c>
      <c r="E32" s="17">
        <v>65.0</v>
      </c>
      <c r="F32" s="17">
        <v>65.0</v>
      </c>
      <c r="G32" s="17">
        <v>65.0</v>
      </c>
      <c r="H32" s="17">
        <v>72.0</v>
      </c>
      <c r="I32" s="17">
        <v>100.0</v>
      </c>
      <c r="J32" s="17">
        <v>100.0</v>
      </c>
      <c r="K32" s="17">
        <v>100.0</v>
      </c>
      <c r="L32" s="17">
        <v>100.0</v>
      </c>
      <c r="M32" s="17">
        <v>100.0</v>
      </c>
      <c r="N32" s="17">
        <v>100.0</v>
      </c>
      <c r="O32" s="17">
        <v>100.0</v>
      </c>
      <c r="P32" s="17">
        <v>100.0</v>
      </c>
      <c r="Q32" s="17">
        <v>100.0</v>
      </c>
      <c r="R32" s="17">
        <v>112.0</v>
      </c>
      <c r="S32" s="17">
        <v>112.5</v>
      </c>
      <c r="T32" s="17">
        <v>112.5</v>
      </c>
      <c r="U32" s="17">
        <v>112.5</v>
      </c>
      <c r="V32" s="17">
        <v>112.5</v>
      </c>
      <c r="W32" s="17">
        <v>115.0</v>
      </c>
      <c r="X32" s="17">
        <v>115.0</v>
      </c>
      <c r="Y32" s="17">
        <v>115.0</v>
      </c>
      <c r="Z32" s="17">
        <v>115.0</v>
      </c>
      <c r="AA32" s="17">
        <v>115.0</v>
      </c>
      <c r="AB32" s="17">
        <v>115.0</v>
      </c>
      <c r="AC32" s="37">
        <v>115.0</v>
      </c>
      <c r="AD32" s="41" t="s">
        <v>96</v>
      </c>
      <c r="AE32" s="18">
        <v>0.093</v>
      </c>
    </row>
    <row r="33" ht="11.25" customHeight="1">
      <c r="A33" s="16" t="s">
        <v>84</v>
      </c>
      <c r="B33" s="17">
        <v>67.93</v>
      </c>
      <c r="C33" s="17">
        <v>67.73</v>
      </c>
      <c r="D33" s="17">
        <v>67.15</v>
      </c>
      <c r="E33" s="17">
        <v>67.0</v>
      </c>
      <c r="F33" s="17">
        <v>92.71</v>
      </c>
      <c r="G33" s="17">
        <v>92.464</v>
      </c>
      <c r="H33" s="17">
        <v>94.522</v>
      </c>
      <c r="I33" s="17">
        <v>94.525</v>
      </c>
      <c r="J33" s="17">
        <v>94.525</v>
      </c>
      <c r="K33" s="17">
        <v>97.125</v>
      </c>
      <c r="L33" s="17">
        <v>97.025</v>
      </c>
      <c r="M33" s="17">
        <v>96.5</v>
      </c>
      <c r="N33" s="17">
        <v>96.5</v>
      </c>
      <c r="O33" s="17">
        <v>96.5</v>
      </c>
      <c r="P33" s="17">
        <v>96.5</v>
      </c>
      <c r="Q33" s="17">
        <v>96.5</v>
      </c>
      <c r="R33" s="17">
        <v>96.5</v>
      </c>
      <c r="S33" s="17">
        <v>96.5</v>
      </c>
      <c r="T33" s="17">
        <v>96.5</v>
      </c>
      <c r="U33" s="17">
        <v>96.5</v>
      </c>
      <c r="V33" s="17">
        <v>96.5</v>
      </c>
      <c r="W33" s="17">
        <v>96.5</v>
      </c>
      <c r="X33" s="17">
        <v>96.5</v>
      </c>
      <c r="Y33" s="17">
        <v>99.0</v>
      </c>
      <c r="Z33" s="17">
        <v>101.5</v>
      </c>
      <c r="AA33" s="17">
        <v>101.5</v>
      </c>
      <c r="AB33" s="17">
        <v>101.5</v>
      </c>
      <c r="AC33" s="37">
        <v>101.5</v>
      </c>
      <c r="AD33" s="41" t="s">
        <v>96</v>
      </c>
      <c r="AE33" s="18">
        <v>0.082</v>
      </c>
    </row>
    <row r="34" ht="11.25" customHeight="1">
      <c r="A34" s="16" t="s">
        <v>85</v>
      </c>
      <c r="B34" s="17">
        <v>2.484</v>
      </c>
      <c r="C34" s="17">
        <v>2.942</v>
      </c>
      <c r="D34" s="17">
        <v>3.4</v>
      </c>
      <c r="E34" s="17">
        <v>3.5</v>
      </c>
      <c r="F34" s="17">
        <v>3.9</v>
      </c>
      <c r="G34" s="17">
        <v>4.067</v>
      </c>
      <c r="H34" s="17">
        <v>4.037</v>
      </c>
      <c r="I34" s="17">
        <v>4.1052</v>
      </c>
      <c r="J34" s="17">
        <v>4.142</v>
      </c>
      <c r="K34" s="17">
        <v>4.2909</v>
      </c>
      <c r="L34" s="17">
        <v>4.353</v>
      </c>
      <c r="M34" s="17">
        <v>4.35</v>
      </c>
      <c r="N34" s="17">
        <v>4.74</v>
      </c>
      <c r="O34" s="17">
        <v>5.0</v>
      </c>
      <c r="P34" s="17">
        <v>5.1</v>
      </c>
      <c r="Q34" s="17">
        <v>5.2</v>
      </c>
      <c r="R34" s="17">
        <v>5.3</v>
      </c>
      <c r="S34" s="17">
        <v>5.399</v>
      </c>
      <c r="T34" s="17">
        <v>5.4</v>
      </c>
      <c r="U34" s="17">
        <v>5.744</v>
      </c>
      <c r="V34" s="17">
        <v>5.848</v>
      </c>
      <c r="W34" s="17">
        <v>5.9</v>
      </c>
      <c r="X34" s="17">
        <v>5.706</v>
      </c>
      <c r="Y34" s="17">
        <v>5.572</v>
      </c>
      <c r="Z34" s="17">
        <v>5.572</v>
      </c>
      <c r="AA34" s="17">
        <v>5.572</v>
      </c>
      <c r="AB34" s="17">
        <v>5.572</v>
      </c>
      <c r="AC34" s="37">
        <v>5.572</v>
      </c>
      <c r="AD34" s="41" t="s">
        <v>96</v>
      </c>
      <c r="AE34" s="18">
        <v>0.005</v>
      </c>
    </row>
    <row r="35" ht="11.25" customHeight="1">
      <c r="A35" s="16" t="s">
        <v>86</v>
      </c>
      <c r="B35" s="17">
        <v>3.585</v>
      </c>
      <c r="C35" s="17">
        <v>3.45</v>
      </c>
      <c r="D35" s="17">
        <v>3.425</v>
      </c>
      <c r="E35" s="17">
        <v>3.33</v>
      </c>
      <c r="F35" s="17">
        <v>4.5</v>
      </c>
      <c r="G35" s="17">
        <v>4.5</v>
      </c>
      <c r="H35" s="17">
        <v>4.5</v>
      </c>
      <c r="I35" s="17">
        <v>4.5</v>
      </c>
      <c r="J35" s="17">
        <v>4.5</v>
      </c>
      <c r="K35" s="17">
        <v>4.5</v>
      </c>
      <c r="L35" s="17">
        <v>2.993</v>
      </c>
      <c r="M35" s="17">
        <v>2.993</v>
      </c>
      <c r="N35" s="17">
        <v>3.121</v>
      </c>
      <c r="O35" s="17">
        <v>3.121</v>
      </c>
      <c r="P35" s="17">
        <v>3.5</v>
      </c>
      <c r="Q35" s="17">
        <v>3.7</v>
      </c>
      <c r="R35" s="17">
        <v>3.7</v>
      </c>
      <c r="S35" s="17">
        <v>12.511</v>
      </c>
      <c r="T35" s="17">
        <v>12.511</v>
      </c>
      <c r="U35" s="17">
        <v>13.4855</v>
      </c>
      <c r="V35" s="17">
        <v>13.102799999999998</v>
      </c>
      <c r="W35" s="17">
        <v>16.8667</v>
      </c>
      <c r="X35" s="17">
        <v>16.8361</v>
      </c>
      <c r="Y35" s="17">
        <v>27.595599999999997</v>
      </c>
      <c r="Z35" s="17">
        <v>27.015700000000002</v>
      </c>
      <c r="AA35" s="17">
        <v>26.864900000000002</v>
      </c>
      <c r="AB35" s="17">
        <v>27.91</v>
      </c>
      <c r="AC35" s="37">
        <v>27.4362</v>
      </c>
      <c r="AD35" s="18">
        <v>-0.017</v>
      </c>
      <c r="AE35" s="18">
        <v>0.022</v>
      </c>
    </row>
    <row r="36" ht="11.25" customHeight="1">
      <c r="A36" s="16" t="s">
        <v>87</v>
      </c>
      <c r="B36" s="17">
        <v>168.03</v>
      </c>
      <c r="C36" s="17">
        <v>167.85</v>
      </c>
      <c r="D36" s="17">
        <v>165.484</v>
      </c>
      <c r="E36" s="17">
        <v>168.848</v>
      </c>
      <c r="F36" s="17">
        <v>171.71</v>
      </c>
      <c r="G36" s="17">
        <v>171.49</v>
      </c>
      <c r="H36" s="17">
        <v>169.744</v>
      </c>
      <c r="I36" s="17">
        <v>169.585</v>
      </c>
      <c r="J36" s="17">
        <v>254.989</v>
      </c>
      <c r="K36" s="17">
        <v>260.05</v>
      </c>
      <c r="L36" s="17">
        <v>260.342</v>
      </c>
      <c r="M36" s="17">
        <v>260.936</v>
      </c>
      <c r="N36" s="17">
        <v>261.203</v>
      </c>
      <c r="O36" s="17">
        <v>261.355</v>
      </c>
      <c r="P36" s="17">
        <v>261.374</v>
      </c>
      <c r="Q36" s="17">
        <v>261.45</v>
      </c>
      <c r="R36" s="17">
        <v>261.444</v>
      </c>
      <c r="S36" s="17">
        <v>261.541</v>
      </c>
      <c r="T36" s="17">
        <v>261.542</v>
      </c>
      <c r="U36" s="17">
        <v>262.784</v>
      </c>
      <c r="V36" s="17">
        <v>262.766</v>
      </c>
      <c r="W36" s="17">
        <v>262.697</v>
      </c>
      <c r="X36" s="17">
        <v>262.79</v>
      </c>
      <c r="Y36" s="17">
        <v>262.73</v>
      </c>
      <c r="Z36" s="17">
        <v>264.31</v>
      </c>
      <c r="AA36" s="17">
        <v>264.211</v>
      </c>
      <c r="AB36" s="17">
        <v>264.251</v>
      </c>
      <c r="AC36" s="37">
        <v>264.209</v>
      </c>
      <c r="AD36" s="24" t="s">
        <v>74</v>
      </c>
      <c r="AE36" s="18">
        <v>0.213</v>
      </c>
    </row>
    <row r="37" ht="11.25" customHeight="1">
      <c r="A37" s="16" t="s">
        <v>88</v>
      </c>
      <c r="B37" s="17">
        <v>1.452028</v>
      </c>
      <c r="C37" s="17">
        <v>1.89</v>
      </c>
      <c r="D37" s="17">
        <v>1.75</v>
      </c>
      <c r="E37" s="17">
        <v>1.46</v>
      </c>
      <c r="F37" s="17">
        <v>1.3975</v>
      </c>
      <c r="G37" s="17">
        <v>1.54</v>
      </c>
      <c r="H37" s="17">
        <v>1.62</v>
      </c>
      <c r="I37" s="17">
        <v>1.72</v>
      </c>
      <c r="J37" s="17">
        <v>1.8</v>
      </c>
      <c r="K37" s="17">
        <v>2.0</v>
      </c>
      <c r="L37" s="17">
        <v>1.88</v>
      </c>
      <c r="M37" s="17">
        <v>3.0</v>
      </c>
      <c r="N37" s="17">
        <v>3.0</v>
      </c>
      <c r="O37" s="17">
        <v>2.95</v>
      </c>
      <c r="P37" s="17">
        <v>2.65</v>
      </c>
      <c r="Q37" s="17">
        <v>2.5584000000000002</v>
      </c>
      <c r="R37" s="17">
        <v>2.45</v>
      </c>
      <c r="S37" s="17">
        <v>2.345</v>
      </c>
      <c r="T37" s="17">
        <v>2.3</v>
      </c>
      <c r="U37" s="17">
        <v>2.3</v>
      </c>
      <c r="V37" s="17">
        <v>2.325</v>
      </c>
      <c r="W37" s="17">
        <v>2.325</v>
      </c>
      <c r="X37" s="17">
        <v>2.28</v>
      </c>
      <c r="Y37" s="17">
        <v>2.395</v>
      </c>
      <c r="Z37" s="17">
        <v>3.159</v>
      </c>
      <c r="AA37" s="17">
        <v>3.0</v>
      </c>
      <c r="AB37" s="17">
        <v>3.0</v>
      </c>
      <c r="AC37" s="37">
        <v>2.5</v>
      </c>
      <c r="AD37" s="18">
        <v>-0.167</v>
      </c>
      <c r="AE37" s="18">
        <v>0.002</v>
      </c>
    </row>
    <row r="38" ht="11.25" customHeight="1">
      <c r="A38" s="16" t="s">
        <v>89</v>
      </c>
      <c r="B38" s="17">
        <v>30.41</v>
      </c>
      <c r="C38" s="17">
        <v>32.176</v>
      </c>
      <c r="D38" s="17">
        <v>32.354</v>
      </c>
      <c r="E38" s="17">
        <v>32.34</v>
      </c>
      <c r="F38" s="17">
        <v>32.49</v>
      </c>
      <c r="G38" s="17">
        <v>32.99</v>
      </c>
      <c r="H38" s="17">
        <v>97.203</v>
      </c>
      <c r="I38" s="17">
        <v>98.105</v>
      </c>
      <c r="J38" s="17">
        <v>98.105</v>
      </c>
      <c r="K38" s="17">
        <v>98.105</v>
      </c>
      <c r="L38" s="17">
        <v>98.1</v>
      </c>
      <c r="M38" s="17">
        <v>98.1</v>
      </c>
      <c r="N38" s="17">
        <v>98.1</v>
      </c>
      <c r="O38" s="17">
        <v>98.1</v>
      </c>
      <c r="P38" s="17">
        <v>98.1</v>
      </c>
      <c r="Q38" s="17">
        <v>98.1</v>
      </c>
      <c r="R38" s="17">
        <v>97.8</v>
      </c>
      <c r="S38" s="17">
        <v>97.8</v>
      </c>
      <c r="T38" s="17">
        <v>97.8</v>
      </c>
      <c r="U38" s="17">
        <v>97.8</v>
      </c>
      <c r="V38" s="17">
        <v>97.8</v>
      </c>
      <c r="W38" s="17">
        <v>97.8</v>
      </c>
      <c r="X38" s="17">
        <v>97.8</v>
      </c>
      <c r="Y38" s="17">
        <v>97.8</v>
      </c>
      <c r="Z38" s="17">
        <v>97.8</v>
      </c>
      <c r="AA38" s="17">
        <v>97.8</v>
      </c>
      <c r="AB38" s="17">
        <v>97.8</v>
      </c>
      <c r="AC38" s="37">
        <v>97.8</v>
      </c>
      <c r="AD38" s="41" t="s">
        <v>96</v>
      </c>
      <c r="AE38" s="18">
        <v>0.079</v>
      </c>
    </row>
    <row r="39" ht="11.25" customHeight="1">
      <c r="A39" s="16" t="s">
        <v>90</v>
      </c>
      <c r="B39" s="23" t="s">
        <v>96</v>
      </c>
      <c r="C39" s="23" t="s">
        <v>96</v>
      </c>
      <c r="D39" s="23" t="s">
        <v>96</v>
      </c>
      <c r="E39" s="23" t="s">
        <v>96</v>
      </c>
      <c r="F39" s="23" t="s">
        <v>96</v>
      </c>
      <c r="G39" s="17">
        <v>0.5</v>
      </c>
      <c r="H39" s="17">
        <v>0.5</v>
      </c>
      <c r="I39" s="17">
        <v>1.05</v>
      </c>
      <c r="J39" s="17">
        <v>2.0</v>
      </c>
      <c r="K39" s="17">
        <v>2.0</v>
      </c>
      <c r="L39" s="17">
        <v>2.0</v>
      </c>
      <c r="M39" s="17">
        <v>2.01</v>
      </c>
      <c r="N39" s="17">
        <v>2.01</v>
      </c>
      <c r="O39" s="17">
        <v>1.986</v>
      </c>
      <c r="P39" s="17">
        <v>1.986</v>
      </c>
      <c r="Q39" s="17">
        <v>1.986</v>
      </c>
      <c r="R39" s="17">
        <v>1.986</v>
      </c>
      <c r="S39" s="17">
        <v>1.829</v>
      </c>
      <c r="T39" s="17">
        <v>1.85</v>
      </c>
      <c r="U39" s="17">
        <v>1.85</v>
      </c>
      <c r="V39" s="17">
        <v>2.4</v>
      </c>
      <c r="W39" s="17">
        <v>2.4</v>
      </c>
      <c r="X39" s="17">
        <v>2.855</v>
      </c>
      <c r="Y39" s="17">
        <v>2.85</v>
      </c>
      <c r="Z39" s="17">
        <v>3.0</v>
      </c>
      <c r="AA39" s="17">
        <v>2.9206999999999996</v>
      </c>
      <c r="AB39" s="17">
        <v>2.78</v>
      </c>
      <c r="AC39" s="37">
        <v>2.78</v>
      </c>
      <c r="AD39" s="41" t="s">
        <v>96</v>
      </c>
      <c r="AE39" s="18">
        <v>0.002</v>
      </c>
    </row>
    <row r="40" ht="11.25" customHeight="1">
      <c r="A40" s="16" t="s">
        <v>91</v>
      </c>
      <c r="B40" s="17">
        <v>0.224059</v>
      </c>
      <c r="C40" s="17">
        <v>0.207147</v>
      </c>
      <c r="D40" s="17">
        <v>0.191022</v>
      </c>
      <c r="E40" s="17">
        <v>0.1858</v>
      </c>
      <c r="F40" s="17">
        <v>0.17375</v>
      </c>
      <c r="G40" s="17">
        <v>0.18070999999999998</v>
      </c>
      <c r="H40" s="17">
        <v>0.1417</v>
      </c>
      <c r="I40" s="17">
        <v>0.1267</v>
      </c>
      <c r="J40" s="17">
        <v>0.113619</v>
      </c>
      <c r="K40" s="17">
        <v>0.098483</v>
      </c>
      <c r="L40" s="17">
        <v>0.0714</v>
      </c>
      <c r="M40" s="17">
        <v>0.071289</v>
      </c>
      <c r="N40" s="17">
        <v>0.059418</v>
      </c>
      <c r="O40" s="17">
        <v>0.059351</v>
      </c>
      <c r="P40" s="17">
        <v>0.051895000000000004</v>
      </c>
      <c r="Q40" s="17">
        <v>0.113907</v>
      </c>
      <c r="R40" s="17">
        <v>0.21529</v>
      </c>
      <c r="S40" s="17">
        <v>0.21433</v>
      </c>
      <c r="T40" s="17">
        <v>0.16423</v>
      </c>
      <c r="U40" s="17">
        <v>0.15291000000000002</v>
      </c>
      <c r="V40" s="17">
        <v>0.15287000000000003</v>
      </c>
      <c r="W40" s="17">
        <v>0.12929000000000002</v>
      </c>
      <c r="X40" s="17">
        <v>0.12926</v>
      </c>
      <c r="Y40" s="17">
        <v>0.12934</v>
      </c>
      <c r="Z40" s="17">
        <v>0.12756</v>
      </c>
      <c r="AA40" s="17">
        <v>0.12756</v>
      </c>
      <c r="AB40" s="17">
        <v>0.12752</v>
      </c>
      <c r="AC40" s="37">
        <v>0.1275</v>
      </c>
      <c r="AD40" s="24" t="s">
        <v>74</v>
      </c>
      <c r="AE40" s="24" t="s">
        <v>74</v>
      </c>
    </row>
    <row r="41" ht="11.25" customHeight="1">
      <c r="A41" s="19" t="s">
        <v>92</v>
      </c>
      <c r="B41" s="20">
        <v>362.41108700000007</v>
      </c>
      <c r="C41" s="20">
        <v>365.265147</v>
      </c>
      <c r="D41" s="20">
        <v>388.90202200000004</v>
      </c>
      <c r="E41" s="20">
        <v>396.9208</v>
      </c>
      <c r="F41" s="20">
        <v>430.75525</v>
      </c>
      <c r="G41" s="20">
        <v>431.7317100000001</v>
      </c>
      <c r="H41" s="20">
        <v>537.1277</v>
      </c>
      <c r="I41" s="20">
        <v>566.5769</v>
      </c>
      <c r="J41" s="20">
        <v>653.0346189999999</v>
      </c>
      <c r="K41" s="20">
        <v>661.029383</v>
      </c>
      <c r="L41" s="20">
        <v>659.6143999999999</v>
      </c>
      <c r="M41" s="20">
        <v>660.820289</v>
      </c>
      <c r="N41" s="20">
        <v>661.593418</v>
      </c>
      <c r="O41" s="20">
        <v>661.9313510000001</v>
      </c>
      <c r="P41" s="20">
        <v>663.561895</v>
      </c>
      <c r="Q41" s="20">
        <v>663.308307</v>
      </c>
      <c r="R41" s="20">
        <v>673.99529</v>
      </c>
      <c r="S41" s="20">
        <v>683.23933</v>
      </c>
      <c r="T41" s="20">
        <v>684.2672299999999</v>
      </c>
      <c r="U41" s="20">
        <v>686.2164099999999</v>
      </c>
      <c r="V41" s="20">
        <v>692.92467</v>
      </c>
      <c r="W41" s="20">
        <v>698.69799</v>
      </c>
      <c r="X41" s="20">
        <v>730.58636</v>
      </c>
      <c r="Y41" s="20">
        <v>746.3219399999999</v>
      </c>
      <c r="Z41" s="20">
        <v>750.22426</v>
      </c>
      <c r="AA41" s="20">
        <v>754.48616</v>
      </c>
      <c r="AB41" s="20">
        <v>756.34052</v>
      </c>
      <c r="AC41" s="20">
        <v>755.3246999999999</v>
      </c>
      <c r="AD41" s="21">
        <v>-0.001</v>
      </c>
      <c r="AE41" s="21">
        <v>0.61</v>
      </c>
    </row>
    <row r="42" ht="11.25" customHeight="1">
      <c r="A42" s="2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37"/>
      <c r="AD42" s="22"/>
      <c r="AE42" s="22"/>
    </row>
    <row r="43" ht="11.25" customHeight="1">
      <c r="A43" s="16" t="s">
        <v>93</v>
      </c>
      <c r="B43" s="17">
        <v>8.2</v>
      </c>
      <c r="C43" s="17">
        <v>8.08</v>
      </c>
      <c r="D43" s="17">
        <v>9.44</v>
      </c>
      <c r="E43" s="17">
        <v>9.22</v>
      </c>
      <c r="F43" s="17">
        <v>9.0</v>
      </c>
      <c r="G43" s="17">
        <v>8.82</v>
      </c>
      <c r="H43" s="17">
        <v>8.8</v>
      </c>
      <c r="I43" s="17">
        <v>8.564</v>
      </c>
      <c r="J43" s="17">
        <v>9.2</v>
      </c>
      <c r="K43" s="17">
        <v>9.236</v>
      </c>
      <c r="L43" s="17">
        <v>9.2</v>
      </c>
      <c r="M43" s="17">
        <v>9.2</v>
      </c>
      <c r="N43" s="17">
        <v>9.2</v>
      </c>
      <c r="O43" s="17">
        <v>9.2</v>
      </c>
      <c r="P43" s="17">
        <v>9.979</v>
      </c>
      <c r="Q43" s="17">
        <v>9.979</v>
      </c>
      <c r="R43" s="17">
        <v>10.8</v>
      </c>
      <c r="S43" s="17">
        <v>11.2</v>
      </c>
      <c r="T43" s="17">
        <v>11.314</v>
      </c>
      <c r="U43" s="17">
        <v>11.314</v>
      </c>
      <c r="V43" s="17">
        <v>11.314</v>
      </c>
      <c r="W43" s="17">
        <v>11.314</v>
      </c>
      <c r="X43" s="17">
        <v>11.314</v>
      </c>
      <c r="Y43" s="17">
        <v>11.8</v>
      </c>
      <c r="Z43" s="17">
        <v>11.8</v>
      </c>
      <c r="AA43" s="17">
        <v>12.27</v>
      </c>
      <c r="AB43" s="17">
        <v>12.27</v>
      </c>
      <c r="AC43" s="37">
        <v>12.27</v>
      </c>
      <c r="AD43" s="41" t="s">
        <v>96</v>
      </c>
      <c r="AE43" s="18">
        <v>0.01</v>
      </c>
    </row>
    <row r="44" ht="11.25" customHeight="1">
      <c r="A44" s="16" t="s">
        <v>94</v>
      </c>
      <c r="B44" s="17">
        <v>1.375</v>
      </c>
      <c r="C44" s="17">
        <v>1.108</v>
      </c>
      <c r="D44" s="17">
        <v>1.457</v>
      </c>
      <c r="E44" s="17">
        <v>1.715</v>
      </c>
      <c r="F44" s="17">
        <v>2.147</v>
      </c>
      <c r="G44" s="17">
        <v>2.018</v>
      </c>
      <c r="H44" s="17">
        <v>1.4</v>
      </c>
      <c r="I44" s="17">
        <v>2.0</v>
      </c>
      <c r="J44" s="17">
        <v>2.0</v>
      </c>
      <c r="K44" s="17">
        <v>2.074</v>
      </c>
      <c r="L44" s="17">
        <v>1.6245</v>
      </c>
      <c r="M44" s="17">
        <v>1.4496</v>
      </c>
      <c r="N44" s="17">
        <v>1.334</v>
      </c>
      <c r="O44" s="17">
        <v>1.901</v>
      </c>
      <c r="P44" s="17">
        <v>2.9646999999999997</v>
      </c>
      <c r="Q44" s="17">
        <v>3.1252</v>
      </c>
      <c r="R44" s="17">
        <v>3.695</v>
      </c>
      <c r="S44" s="17">
        <v>3.9</v>
      </c>
      <c r="T44" s="17">
        <v>4.03</v>
      </c>
      <c r="U44" s="17">
        <v>5.05</v>
      </c>
      <c r="V44" s="17">
        <v>5.972</v>
      </c>
      <c r="W44" s="17">
        <v>6.5</v>
      </c>
      <c r="X44" s="17">
        <v>8.9</v>
      </c>
      <c r="Y44" s="17">
        <v>8.801</v>
      </c>
      <c r="Z44" s="17">
        <v>9.035</v>
      </c>
      <c r="AA44" s="17">
        <v>9.035</v>
      </c>
      <c r="AB44" s="17">
        <v>9.035</v>
      </c>
      <c r="AC44" s="37">
        <v>9.035</v>
      </c>
      <c r="AD44" s="41" t="s">
        <v>96</v>
      </c>
      <c r="AE44" s="18">
        <v>0.007</v>
      </c>
    </row>
    <row r="45" ht="11.25" customHeight="1">
      <c r="A45" s="16" t="s">
        <v>95</v>
      </c>
      <c r="B45" s="23" t="s">
        <v>96</v>
      </c>
      <c r="C45" s="23" t="s">
        <v>96</v>
      </c>
      <c r="D45" s="23" t="s">
        <v>96</v>
      </c>
      <c r="E45" s="23" t="s">
        <v>96</v>
      </c>
      <c r="F45" s="23" t="s">
        <v>96</v>
      </c>
      <c r="G45" s="23" t="s">
        <v>96</v>
      </c>
      <c r="H45" s="23" t="s">
        <v>96</v>
      </c>
      <c r="I45" s="23" t="s">
        <v>96</v>
      </c>
      <c r="J45" s="23" t="s">
        <v>96</v>
      </c>
      <c r="K45" s="23" t="s">
        <v>96</v>
      </c>
      <c r="L45" s="23" t="s">
        <v>96</v>
      </c>
      <c r="M45" s="23" t="s">
        <v>96</v>
      </c>
      <c r="N45" s="23" t="s">
        <v>96</v>
      </c>
      <c r="O45" s="23" t="s">
        <v>96</v>
      </c>
      <c r="P45" s="23" t="s">
        <v>96</v>
      </c>
      <c r="Q45" s="23" t="s">
        <v>96</v>
      </c>
      <c r="R45" s="23" t="s">
        <v>96</v>
      </c>
      <c r="S45" s="23" t="s">
        <v>96</v>
      </c>
      <c r="T45" s="23" t="s">
        <v>96</v>
      </c>
      <c r="U45" s="23" t="s">
        <v>96</v>
      </c>
      <c r="V45" s="17">
        <v>0.9</v>
      </c>
      <c r="W45" s="17">
        <v>0.9</v>
      </c>
      <c r="X45" s="17">
        <v>0.9</v>
      </c>
      <c r="Y45" s="17">
        <v>0.9</v>
      </c>
      <c r="Z45" s="17">
        <v>0.9</v>
      </c>
      <c r="AA45" s="17">
        <v>0.9</v>
      </c>
      <c r="AB45" s="17">
        <v>0.9</v>
      </c>
      <c r="AC45" s="37">
        <v>0.9</v>
      </c>
      <c r="AD45" s="41" t="s">
        <v>96</v>
      </c>
      <c r="AE45" s="18">
        <v>0.001</v>
      </c>
    </row>
    <row r="46" ht="11.25" customHeight="1">
      <c r="A46" s="16" t="s">
        <v>97</v>
      </c>
      <c r="B46" s="17">
        <v>0.7054400000000001</v>
      </c>
      <c r="C46" s="17">
        <v>0.733045</v>
      </c>
      <c r="D46" s="17">
        <v>0.7544249999999999</v>
      </c>
      <c r="E46" s="17">
        <v>0.738345</v>
      </c>
      <c r="F46" s="17">
        <v>0.798431</v>
      </c>
      <c r="G46" s="17">
        <v>0.756</v>
      </c>
      <c r="H46" s="17">
        <v>0.7197</v>
      </c>
      <c r="I46" s="17">
        <v>0.695</v>
      </c>
      <c r="J46" s="17">
        <v>0.75</v>
      </c>
      <c r="K46" s="17">
        <v>0.71</v>
      </c>
      <c r="L46" s="17">
        <v>0.7545</v>
      </c>
      <c r="M46" s="17">
        <v>0.6982999999999999</v>
      </c>
      <c r="N46" s="17">
        <v>0.725</v>
      </c>
      <c r="O46" s="17">
        <v>0.6505</v>
      </c>
      <c r="P46" s="17">
        <v>1.4127</v>
      </c>
      <c r="Q46" s="17">
        <v>1.3497000000000001</v>
      </c>
      <c r="R46" s="17">
        <v>1.6</v>
      </c>
      <c r="S46" s="17">
        <v>1.615</v>
      </c>
      <c r="T46" s="17">
        <v>1.7</v>
      </c>
      <c r="U46" s="17">
        <v>1.7</v>
      </c>
      <c r="V46" s="17">
        <v>1.65</v>
      </c>
      <c r="W46" s="17">
        <v>1.57</v>
      </c>
      <c r="X46" s="17">
        <v>1.515</v>
      </c>
      <c r="Y46" s="17">
        <v>1.785</v>
      </c>
      <c r="Z46" s="17">
        <v>1.7844</v>
      </c>
      <c r="AA46" s="17">
        <v>1.905</v>
      </c>
      <c r="AB46" s="17">
        <v>1.94</v>
      </c>
      <c r="AC46" s="37">
        <v>1.94</v>
      </c>
      <c r="AD46" s="41" t="s">
        <v>96</v>
      </c>
      <c r="AE46" s="18">
        <v>0.002</v>
      </c>
    </row>
    <row r="47" ht="11.25" customHeight="1">
      <c r="A47" s="16" t="s">
        <v>98</v>
      </c>
      <c r="B47" s="17">
        <v>2.9164499999999998</v>
      </c>
      <c r="C47" s="17">
        <v>3.5303</v>
      </c>
      <c r="D47" s="17">
        <v>3.699625</v>
      </c>
      <c r="E47" s="17">
        <v>3.958599</v>
      </c>
      <c r="F47" s="17">
        <v>4.0256</v>
      </c>
      <c r="G47" s="17">
        <v>3.8</v>
      </c>
      <c r="H47" s="17">
        <v>4.5</v>
      </c>
      <c r="I47" s="17">
        <v>4.685</v>
      </c>
      <c r="J47" s="17">
        <v>4.2705</v>
      </c>
      <c r="K47" s="17">
        <v>4.3</v>
      </c>
      <c r="L47" s="17">
        <v>3.459</v>
      </c>
      <c r="M47" s="17">
        <v>3.5353000000000003</v>
      </c>
      <c r="N47" s="17">
        <v>3.435</v>
      </c>
      <c r="O47" s="17">
        <v>3.425</v>
      </c>
      <c r="P47" s="17">
        <v>3.941</v>
      </c>
      <c r="Q47" s="17">
        <v>3.804</v>
      </c>
      <c r="R47" s="17">
        <v>3.8435</v>
      </c>
      <c r="S47" s="17">
        <v>3.719</v>
      </c>
      <c r="T47" s="17">
        <v>3.7567</v>
      </c>
      <c r="U47" s="17">
        <v>3.767</v>
      </c>
      <c r="V47" s="17">
        <v>3.6269</v>
      </c>
      <c r="W47" s="17">
        <v>3.668</v>
      </c>
      <c r="X47" s="17">
        <v>3.525</v>
      </c>
      <c r="Y47" s="17">
        <v>3.525</v>
      </c>
      <c r="Z47" s="17">
        <v>3.62</v>
      </c>
      <c r="AA47" s="17">
        <v>3.72</v>
      </c>
      <c r="AB47" s="17">
        <v>3.72</v>
      </c>
      <c r="AC47" s="37">
        <v>4.07</v>
      </c>
      <c r="AD47" s="18">
        <v>0.094</v>
      </c>
      <c r="AE47" s="18">
        <v>0.003</v>
      </c>
    </row>
    <row r="48" ht="11.25" customHeight="1">
      <c r="A48" s="16" t="s">
        <v>99</v>
      </c>
      <c r="B48" s="23" t="s">
        <v>96</v>
      </c>
      <c r="C48" s="23" t="s">
        <v>96</v>
      </c>
      <c r="D48" s="23" t="s">
        <v>96</v>
      </c>
      <c r="E48" s="23" t="s">
        <v>96</v>
      </c>
      <c r="F48" s="23" t="s">
        <v>96</v>
      </c>
      <c r="G48" s="23" t="s">
        <v>96</v>
      </c>
      <c r="H48" s="23" t="s">
        <v>96</v>
      </c>
      <c r="I48" s="23" t="s">
        <v>96</v>
      </c>
      <c r="J48" s="23" t="s">
        <v>96</v>
      </c>
      <c r="K48" s="23" t="s">
        <v>96</v>
      </c>
      <c r="L48" s="23" t="s">
        <v>96</v>
      </c>
      <c r="M48" s="17">
        <v>0.3</v>
      </c>
      <c r="N48" s="17">
        <v>0.3</v>
      </c>
      <c r="O48" s="17">
        <v>0.3</v>
      </c>
      <c r="P48" s="17">
        <v>0.3</v>
      </c>
      <c r="Q48" s="17">
        <v>0.555</v>
      </c>
      <c r="R48" s="17">
        <v>0.555</v>
      </c>
      <c r="S48" s="17">
        <v>0.555</v>
      </c>
      <c r="T48" s="17">
        <v>0.555</v>
      </c>
      <c r="U48" s="17">
        <v>0.555</v>
      </c>
      <c r="V48" s="17">
        <v>0.8</v>
      </c>
      <c r="W48" s="17">
        <v>1.11</v>
      </c>
      <c r="X48" s="17">
        <v>1.095</v>
      </c>
      <c r="Y48" s="17">
        <v>1.28</v>
      </c>
      <c r="Z48" s="17">
        <v>1.765</v>
      </c>
      <c r="AA48" s="17">
        <v>1.805</v>
      </c>
      <c r="AB48" s="17">
        <v>1.755</v>
      </c>
      <c r="AC48" s="37">
        <v>1.755</v>
      </c>
      <c r="AD48" s="41" t="s">
        <v>96</v>
      </c>
      <c r="AE48" s="18">
        <v>0.001</v>
      </c>
    </row>
    <row r="49" ht="11.25" customHeight="1">
      <c r="A49" s="16" t="s">
        <v>100</v>
      </c>
      <c r="B49" s="17">
        <v>0.47092500000000004</v>
      </c>
      <c r="C49" s="17">
        <v>0.463488</v>
      </c>
      <c r="D49" s="17">
        <v>0.481785</v>
      </c>
      <c r="E49" s="17">
        <v>0.5473</v>
      </c>
      <c r="F49" s="17">
        <v>0.623</v>
      </c>
      <c r="G49" s="17">
        <v>0.657</v>
      </c>
      <c r="H49" s="17">
        <v>0.646</v>
      </c>
      <c r="I49" s="17">
        <v>0.96</v>
      </c>
      <c r="J49" s="17">
        <v>0.93</v>
      </c>
      <c r="K49" s="17">
        <v>0.9586</v>
      </c>
      <c r="L49" s="17">
        <v>0.86</v>
      </c>
      <c r="M49" s="17">
        <v>0.876</v>
      </c>
      <c r="N49" s="17">
        <v>0.7684</v>
      </c>
      <c r="O49" s="17">
        <v>0.662</v>
      </c>
      <c r="P49" s="17">
        <v>1.4</v>
      </c>
      <c r="Q49" s="17">
        <v>1.47</v>
      </c>
      <c r="R49" s="17">
        <v>2.8</v>
      </c>
      <c r="S49" s="17">
        <v>2.6723000000000003</v>
      </c>
      <c r="T49" s="17">
        <v>2.565</v>
      </c>
      <c r="U49" s="17">
        <v>2.565</v>
      </c>
      <c r="V49" s="17">
        <v>2.42</v>
      </c>
      <c r="W49" s="17">
        <v>2.4</v>
      </c>
      <c r="X49" s="17">
        <v>2.37</v>
      </c>
      <c r="Y49" s="17">
        <v>2.285</v>
      </c>
      <c r="Z49" s="17">
        <v>2.19</v>
      </c>
      <c r="AA49" s="17">
        <v>2.146</v>
      </c>
      <c r="AB49" s="17">
        <v>1.995</v>
      </c>
      <c r="AC49" s="37">
        <v>1.995</v>
      </c>
      <c r="AD49" s="41" t="s">
        <v>96</v>
      </c>
      <c r="AE49" s="18">
        <v>0.002</v>
      </c>
    </row>
    <row r="50" ht="11.25" customHeight="1">
      <c r="A50" s="16" t="s">
        <v>101</v>
      </c>
      <c r="B50" s="17">
        <v>20.33</v>
      </c>
      <c r="C50" s="17">
        <v>22.6</v>
      </c>
      <c r="D50" s="17">
        <v>22.186</v>
      </c>
      <c r="E50" s="17">
        <v>21.784</v>
      </c>
      <c r="F50" s="17">
        <v>21.425</v>
      </c>
      <c r="G50" s="17">
        <v>21.3</v>
      </c>
      <c r="H50" s="17">
        <v>22.8</v>
      </c>
      <c r="I50" s="17">
        <v>22.8</v>
      </c>
      <c r="J50" s="17">
        <v>22.8</v>
      </c>
      <c r="K50" s="17">
        <v>22.8</v>
      </c>
      <c r="L50" s="17">
        <v>22.8</v>
      </c>
      <c r="M50" s="17">
        <v>22.8</v>
      </c>
      <c r="N50" s="17">
        <v>22.8</v>
      </c>
      <c r="O50" s="17">
        <v>22.8</v>
      </c>
      <c r="P50" s="17">
        <v>22.8</v>
      </c>
      <c r="Q50" s="17">
        <v>29.5</v>
      </c>
      <c r="R50" s="17">
        <v>29.5</v>
      </c>
      <c r="S50" s="17">
        <v>29.5</v>
      </c>
      <c r="T50" s="17">
        <v>29.5</v>
      </c>
      <c r="U50" s="17">
        <v>29.5</v>
      </c>
      <c r="V50" s="17">
        <v>36.0</v>
      </c>
      <c r="W50" s="17">
        <v>36.0</v>
      </c>
      <c r="X50" s="17">
        <v>36.0</v>
      </c>
      <c r="Y50" s="17">
        <v>39.126</v>
      </c>
      <c r="Z50" s="17">
        <v>39.126</v>
      </c>
      <c r="AA50" s="17">
        <v>41.464</v>
      </c>
      <c r="AB50" s="17">
        <v>41.464</v>
      </c>
      <c r="AC50" s="37">
        <v>41.464</v>
      </c>
      <c r="AD50" s="41" t="s">
        <v>96</v>
      </c>
      <c r="AE50" s="18">
        <v>0.033</v>
      </c>
    </row>
    <row r="51" ht="11.25" customHeight="1">
      <c r="A51" s="16" t="s">
        <v>102</v>
      </c>
      <c r="B51" s="17">
        <v>16.7</v>
      </c>
      <c r="C51" s="17">
        <v>16.5</v>
      </c>
      <c r="D51" s="17">
        <v>16.75</v>
      </c>
      <c r="E51" s="17">
        <v>16.55</v>
      </c>
      <c r="F51" s="17">
        <v>16.65</v>
      </c>
      <c r="G51" s="17">
        <v>16.6</v>
      </c>
      <c r="H51" s="17">
        <v>16.066</v>
      </c>
      <c r="I51" s="17">
        <v>15.98</v>
      </c>
      <c r="J51" s="17">
        <v>16.0</v>
      </c>
      <c r="K51" s="17">
        <v>16.0</v>
      </c>
      <c r="L51" s="17">
        <v>17.1</v>
      </c>
      <c r="M51" s="17">
        <v>20.0</v>
      </c>
      <c r="N51" s="17">
        <v>20.991</v>
      </c>
      <c r="O51" s="17">
        <v>20.991</v>
      </c>
      <c r="P51" s="17">
        <v>20.991</v>
      </c>
      <c r="Q51" s="17">
        <v>20.828</v>
      </c>
      <c r="R51" s="17">
        <v>20.828</v>
      </c>
      <c r="S51" s="17">
        <v>20.828</v>
      </c>
      <c r="T51" s="17">
        <v>22.5</v>
      </c>
      <c r="U51" s="17">
        <v>29.0</v>
      </c>
      <c r="V51" s="17">
        <v>29.0</v>
      </c>
      <c r="W51" s="17">
        <v>31.506</v>
      </c>
      <c r="X51" s="17">
        <v>34.349</v>
      </c>
      <c r="Y51" s="17">
        <v>35.255</v>
      </c>
      <c r="Z51" s="17">
        <v>35.876</v>
      </c>
      <c r="AA51" s="17">
        <v>36.22</v>
      </c>
      <c r="AB51" s="17">
        <v>36.22</v>
      </c>
      <c r="AC51" s="37">
        <v>36.22</v>
      </c>
      <c r="AD51" s="41" t="s">
        <v>96</v>
      </c>
      <c r="AE51" s="18">
        <v>0.029</v>
      </c>
    </row>
    <row r="52" ht="11.25" customHeight="1">
      <c r="A52" s="16" t="s">
        <v>103</v>
      </c>
      <c r="B52" s="23" t="s">
        <v>96</v>
      </c>
      <c r="C52" s="17">
        <v>0.2</v>
      </c>
      <c r="D52" s="17">
        <v>0.4</v>
      </c>
      <c r="E52" s="17">
        <v>0.3</v>
      </c>
      <c r="F52" s="17">
        <v>0.3</v>
      </c>
      <c r="G52" s="17">
        <v>0.3</v>
      </c>
      <c r="H52" s="17">
        <v>0.3</v>
      </c>
      <c r="I52" s="17">
        <v>0.3</v>
      </c>
      <c r="J52" s="17">
        <v>0.3</v>
      </c>
      <c r="K52" s="17">
        <v>0.3</v>
      </c>
      <c r="L52" s="17">
        <v>0.3</v>
      </c>
      <c r="M52" s="17">
        <v>0.3</v>
      </c>
      <c r="N52" s="17">
        <v>0.3</v>
      </c>
      <c r="O52" s="17">
        <v>0.3</v>
      </c>
      <c r="P52" s="17">
        <v>0.3</v>
      </c>
      <c r="Q52" s="17">
        <v>0.3</v>
      </c>
      <c r="R52" s="17">
        <v>0.3</v>
      </c>
      <c r="S52" s="17">
        <v>0.2621</v>
      </c>
      <c r="T52" s="17">
        <v>0.2621</v>
      </c>
      <c r="U52" s="17">
        <v>0.2621</v>
      </c>
      <c r="V52" s="17">
        <v>0.6</v>
      </c>
      <c r="W52" s="17">
        <v>0.7</v>
      </c>
      <c r="X52" s="17">
        <v>0.7</v>
      </c>
      <c r="Y52" s="17">
        <v>6.313</v>
      </c>
      <c r="Z52" s="17">
        <v>6.405</v>
      </c>
      <c r="AA52" s="17">
        <v>6.402</v>
      </c>
      <c r="AB52" s="17">
        <v>6.6145</v>
      </c>
      <c r="AC52" s="37">
        <v>6.6145</v>
      </c>
      <c r="AD52" s="41" t="s">
        <v>96</v>
      </c>
      <c r="AE52" s="18">
        <v>0.005</v>
      </c>
    </row>
    <row r="53" ht="11.25" customHeight="1">
      <c r="A53" s="16" t="s">
        <v>104</v>
      </c>
      <c r="B53" s="17">
        <v>2.180593</v>
      </c>
      <c r="C53" s="17">
        <v>2.4914</v>
      </c>
      <c r="D53" s="17">
        <v>2.4516999999999998</v>
      </c>
      <c r="E53" s="17">
        <v>2.51544</v>
      </c>
      <c r="F53" s="17">
        <v>1.815</v>
      </c>
      <c r="G53" s="17">
        <v>1.78</v>
      </c>
      <c r="H53" s="17">
        <v>1.7526</v>
      </c>
      <c r="I53" s="17">
        <v>1.725</v>
      </c>
      <c r="J53" s="17">
        <v>1.79</v>
      </c>
      <c r="K53" s="17">
        <v>1.8</v>
      </c>
      <c r="L53" s="17">
        <v>1.7386</v>
      </c>
      <c r="M53" s="17">
        <v>0.4005</v>
      </c>
      <c r="N53" s="17">
        <v>0.4675</v>
      </c>
      <c r="O53" s="17">
        <v>0.36910000000000004</v>
      </c>
      <c r="P53" s="17">
        <v>0.338</v>
      </c>
      <c r="Q53" s="17">
        <v>0.377</v>
      </c>
      <c r="R53" s="17">
        <v>0.34</v>
      </c>
      <c r="S53" s="17">
        <v>0.31389999999999996</v>
      </c>
      <c r="T53" s="17">
        <v>0.29</v>
      </c>
      <c r="U53" s="17">
        <v>0.308</v>
      </c>
      <c r="V53" s="17">
        <v>0.42519999999999997</v>
      </c>
      <c r="W53" s="17">
        <v>0.526</v>
      </c>
      <c r="X53" s="17">
        <v>0.501</v>
      </c>
      <c r="Y53" s="17">
        <v>0.6498999999999999</v>
      </c>
      <c r="Z53" s="17">
        <v>0.6807000000000001</v>
      </c>
      <c r="AA53" s="17">
        <v>0.56</v>
      </c>
      <c r="AB53" s="17">
        <v>0.596</v>
      </c>
      <c r="AC53" s="37">
        <v>0.596</v>
      </c>
      <c r="AD53" s="41" t="s">
        <v>96</v>
      </c>
      <c r="AE53" s="24" t="s">
        <v>74</v>
      </c>
    </row>
    <row r="54" ht="11.25" customHeight="1">
      <c r="A54" s="16" t="s">
        <v>105</v>
      </c>
      <c r="B54" s="17">
        <v>0.55811</v>
      </c>
      <c r="C54" s="17">
        <v>0.575539</v>
      </c>
      <c r="D54" s="17">
        <v>0.6502450000000001</v>
      </c>
      <c r="E54" s="17">
        <v>0.710074</v>
      </c>
      <c r="F54" s="17">
        <v>0.98255</v>
      </c>
      <c r="G54" s="17">
        <v>1.006383333333333</v>
      </c>
      <c r="H54" s="17">
        <v>0.9817566666666667</v>
      </c>
      <c r="I54" s="17">
        <v>0.95458</v>
      </c>
      <c r="J54" s="17">
        <v>0.9562533333333333</v>
      </c>
      <c r="K54" s="17">
        <v>0.9079266666666665</v>
      </c>
      <c r="L54" s="17">
        <v>0.8887099999999999</v>
      </c>
      <c r="M54" s="17">
        <v>0.8118823333333332</v>
      </c>
      <c r="N54" s="17">
        <v>0.7581806666666665</v>
      </c>
      <c r="O54" s="17">
        <v>0.6344730000000001</v>
      </c>
      <c r="P54" s="17">
        <v>0.5816459999999999</v>
      </c>
      <c r="Q54" s="17">
        <v>0.6652279999999998</v>
      </c>
      <c r="R54" s="17">
        <v>0.670738</v>
      </c>
      <c r="S54" s="17">
        <v>0.6934859999999999</v>
      </c>
      <c r="T54" s="17">
        <v>0.6994859999999999</v>
      </c>
      <c r="U54" s="17">
        <v>0.6984239999999999</v>
      </c>
      <c r="V54" s="17">
        <v>0.67832</v>
      </c>
      <c r="W54" s="17">
        <v>0.614638</v>
      </c>
      <c r="X54" s="17">
        <v>0.569438</v>
      </c>
      <c r="Y54" s="17">
        <v>0.554438</v>
      </c>
      <c r="Z54" s="17">
        <v>0.6161380000000001</v>
      </c>
      <c r="AA54" s="17">
        <v>0.5958969999999999</v>
      </c>
      <c r="AB54" s="17">
        <v>0.604426</v>
      </c>
      <c r="AC54" s="37">
        <v>0.622274</v>
      </c>
      <c r="AD54" s="18">
        <v>0.03</v>
      </c>
      <c r="AE54" s="18">
        <v>0.001</v>
      </c>
    </row>
    <row r="55" ht="11.25" customHeight="1">
      <c r="A55" s="19" t="s">
        <v>106</v>
      </c>
      <c r="B55" s="20">
        <v>53.43651800000001</v>
      </c>
      <c r="C55" s="20">
        <v>56.28177200000001</v>
      </c>
      <c r="D55" s="20">
        <v>58.27078</v>
      </c>
      <c r="E55" s="20">
        <v>58.038757999999994</v>
      </c>
      <c r="F55" s="20">
        <v>57.766580999999995</v>
      </c>
      <c r="G55" s="20">
        <v>57.03738333333333</v>
      </c>
      <c r="H55" s="20">
        <v>57.96605666666667</v>
      </c>
      <c r="I55" s="20">
        <v>58.66358</v>
      </c>
      <c r="J55" s="20">
        <v>58.99675333333333</v>
      </c>
      <c r="K55" s="20">
        <v>59.08652666666666</v>
      </c>
      <c r="L55" s="20">
        <v>58.72531</v>
      </c>
      <c r="M55" s="20">
        <v>60.37158233333333</v>
      </c>
      <c r="N55" s="20">
        <v>61.07908066666667</v>
      </c>
      <c r="O55" s="20">
        <v>61.233073000000005</v>
      </c>
      <c r="P55" s="20">
        <v>65.008046</v>
      </c>
      <c r="Q55" s="20">
        <v>71.95312799999999</v>
      </c>
      <c r="R55" s="20">
        <v>74.93223800000001</v>
      </c>
      <c r="S55" s="20">
        <v>75.25878600000001</v>
      </c>
      <c r="T55" s="20">
        <v>77.17228600000001</v>
      </c>
      <c r="U55" s="20">
        <v>84.71952400000004</v>
      </c>
      <c r="V55" s="20">
        <v>93.38642000000002</v>
      </c>
      <c r="W55" s="20">
        <v>96.808638</v>
      </c>
      <c r="X55" s="20">
        <v>101.73843799999999</v>
      </c>
      <c r="Y55" s="20">
        <v>112.27433800000001</v>
      </c>
      <c r="Z55" s="20">
        <v>113.798238</v>
      </c>
      <c r="AA55" s="20">
        <v>117.022897</v>
      </c>
      <c r="AB55" s="20">
        <v>117.11392600000002</v>
      </c>
      <c r="AC55" s="20">
        <v>117.481774</v>
      </c>
      <c r="AD55" s="21">
        <v>0.003</v>
      </c>
      <c r="AE55" s="21">
        <v>0.095</v>
      </c>
    </row>
    <row r="56" ht="11.25" customHeight="1">
      <c r="A56" s="2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37"/>
      <c r="AD56" s="22"/>
      <c r="AE56" s="22"/>
    </row>
    <row r="57" ht="11.25" customHeight="1">
      <c r="A57" s="16" t="s">
        <v>107</v>
      </c>
      <c r="B57" s="17">
        <v>2.122811126049375</v>
      </c>
      <c r="C57" s="17">
        <v>2.6184482126647604</v>
      </c>
      <c r="D57" s="17">
        <v>2.420319174233485</v>
      </c>
      <c r="E57" s="17">
        <v>2.480072376300055</v>
      </c>
      <c r="F57" s="17">
        <v>2.8832492449808456</v>
      </c>
      <c r="G57" s="17">
        <v>2.904634601509925</v>
      </c>
      <c r="H57" s="17">
        <v>3.15496906911516</v>
      </c>
      <c r="I57" s="17">
        <v>3.17195155812355</v>
      </c>
      <c r="J57" s="17">
        <v>3.42039908250563</v>
      </c>
      <c r="K57" s="17">
        <v>3.37070957762922</v>
      </c>
      <c r="L57" s="17">
        <v>3.46191183341504</v>
      </c>
      <c r="M57" s="17">
        <v>3.3430344103562746</v>
      </c>
      <c r="N57" s="17">
        <v>3.266927700355695</v>
      </c>
      <c r="O57" s="17">
        <v>3.382660218042525</v>
      </c>
      <c r="P57" s="17">
        <v>3.9229549609392502</v>
      </c>
      <c r="Q57" s="17">
        <v>3.9871110305265196</v>
      </c>
      <c r="R57" s="17">
        <v>3.9110043205259304</v>
      </c>
      <c r="S57" s="17">
        <v>4.04686423259309</v>
      </c>
      <c r="T57" s="17">
        <v>4.11479418862667</v>
      </c>
      <c r="U57" s="17">
        <v>4.7437752630116705</v>
      </c>
      <c r="V57" s="17">
        <v>4.94504920681488</v>
      </c>
      <c r="W57" s="17">
        <v>4.9532259607818805</v>
      </c>
      <c r="X57" s="17">
        <v>4.5708054675558</v>
      </c>
      <c r="Y57" s="17">
        <v>4.4406063851581</v>
      </c>
      <c r="Z57" s="17">
        <v>4.0569279297832495</v>
      </c>
      <c r="AA57" s="17">
        <v>4.15756490168485</v>
      </c>
      <c r="AB57" s="17">
        <v>4.15756490168485</v>
      </c>
      <c r="AC57" s="37">
        <v>4.15756490168485</v>
      </c>
      <c r="AD57" s="41" t="s">
        <v>96</v>
      </c>
      <c r="AE57" s="18">
        <v>0.003</v>
      </c>
    </row>
    <row r="58" ht="11.25" customHeight="1">
      <c r="A58" s="16" t="s">
        <v>108</v>
      </c>
      <c r="B58" s="17">
        <v>1.294</v>
      </c>
      <c r="C58" s="17">
        <v>1.5</v>
      </c>
      <c r="D58" s="17">
        <v>1.44525</v>
      </c>
      <c r="E58" s="17">
        <v>1.527</v>
      </c>
      <c r="F58" s="17">
        <v>1.47027</v>
      </c>
      <c r="G58" s="17">
        <v>1.443</v>
      </c>
      <c r="H58" s="17">
        <v>1.475</v>
      </c>
      <c r="I58" s="17">
        <v>1.6</v>
      </c>
      <c r="J58" s="17">
        <v>1.2</v>
      </c>
      <c r="K58" s="17">
        <v>1.1517</v>
      </c>
      <c r="L58" s="17">
        <v>1.124</v>
      </c>
      <c r="M58" s="17">
        <v>1.15</v>
      </c>
      <c r="N58" s="17">
        <v>1.13</v>
      </c>
      <c r="O58" s="17">
        <v>1.25</v>
      </c>
      <c r="P58" s="17">
        <v>1.188</v>
      </c>
      <c r="Q58" s="17">
        <v>1.124</v>
      </c>
      <c r="R58" s="17">
        <v>1.09</v>
      </c>
      <c r="S58" s="17">
        <v>1.06</v>
      </c>
      <c r="T58" s="17">
        <v>1.02</v>
      </c>
      <c r="U58" s="17">
        <v>1.3</v>
      </c>
      <c r="V58" s="17">
        <v>1.23</v>
      </c>
      <c r="W58" s="17">
        <v>1.16</v>
      </c>
      <c r="X58" s="17">
        <v>1.1</v>
      </c>
      <c r="Y58" s="17">
        <v>1.05</v>
      </c>
      <c r="Z58" s="17">
        <v>1.1202999999999999</v>
      </c>
      <c r="AA58" s="17">
        <v>1.105</v>
      </c>
      <c r="AB58" s="17">
        <v>1.2</v>
      </c>
      <c r="AC58" s="37">
        <v>1.2</v>
      </c>
      <c r="AD58" s="41" t="s">
        <v>96</v>
      </c>
      <c r="AE58" s="18">
        <v>0.001</v>
      </c>
    </row>
    <row r="59" ht="11.25" customHeight="1">
      <c r="A59" s="16" t="s">
        <v>109</v>
      </c>
      <c r="B59" s="17">
        <v>13.3344048</v>
      </c>
      <c r="C59" s="17">
        <v>13.2723312</v>
      </c>
      <c r="D59" s="17">
        <v>13.240782</v>
      </c>
      <c r="E59" s="17">
        <v>14.8605516</v>
      </c>
      <c r="F59" s="17">
        <v>16.342266</v>
      </c>
      <c r="G59" s="17">
        <v>17.064383999999997</v>
      </c>
      <c r="H59" s="17">
        <v>17.137876799999997</v>
      </c>
      <c r="I59" s="17">
        <v>17.399713199999997</v>
      </c>
      <c r="J59" s="17">
        <v>17.2600476</v>
      </c>
      <c r="K59" s="17">
        <v>16.0365828</v>
      </c>
      <c r="L59" s="17">
        <v>15.997860000000001</v>
      </c>
      <c r="M59" s="17">
        <v>15.492048</v>
      </c>
      <c r="N59" s="17">
        <v>15.1723836</v>
      </c>
      <c r="O59" s="17">
        <v>16.412903999999997</v>
      </c>
      <c r="P59" s="17">
        <v>16.23576</v>
      </c>
      <c r="Q59" s="17">
        <v>16.33275</v>
      </c>
      <c r="R59" s="17">
        <v>16.422054</v>
      </c>
      <c r="S59" s="17">
        <v>16.9982844</v>
      </c>
      <c r="T59" s="17">
        <v>17.3990544</v>
      </c>
      <c r="U59" s="17">
        <v>17.83152</v>
      </c>
      <c r="V59" s="17">
        <v>17.9451996</v>
      </c>
      <c r="W59" s="17">
        <v>18.3</v>
      </c>
      <c r="X59" s="17">
        <v>15.508700000000001</v>
      </c>
      <c r="Y59" s="17">
        <v>15.475700000000002</v>
      </c>
      <c r="Z59" s="17">
        <v>15.5278</v>
      </c>
      <c r="AA59" s="17">
        <v>15.587299999999999</v>
      </c>
      <c r="AB59" s="17">
        <v>15.6145</v>
      </c>
      <c r="AC59" s="37">
        <v>15.4934</v>
      </c>
      <c r="AD59" s="18">
        <v>-0.008</v>
      </c>
      <c r="AE59" s="18">
        <v>0.013</v>
      </c>
    </row>
    <row r="60" ht="11.25" customHeight="1">
      <c r="A60" s="16" t="s">
        <v>110</v>
      </c>
      <c r="B60" s="17">
        <v>2.7569589</v>
      </c>
      <c r="C60" s="17">
        <v>3.4824</v>
      </c>
      <c r="D60" s="17">
        <v>3.5046999999999997</v>
      </c>
      <c r="E60" s="17">
        <v>3.62</v>
      </c>
      <c r="F60" s="17">
        <v>3.76</v>
      </c>
      <c r="G60" s="17">
        <v>3.7613103</v>
      </c>
      <c r="H60" s="17">
        <v>4.635</v>
      </c>
      <c r="I60" s="17">
        <v>4.4156</v>
      </c>
      <c r="J60" s="17">
        <v>4.4635</v>
      </c>
      <c r="K60" s="17">
        <v>4.3454</v>
      </c>
      <c r="L60" s="17">
        <v>5.5631639999999996</v>
      </c>
      <c r="M60" s="17">
        <v>6.1256</v>
      </c>
      <c r="N60" s="17">
        <v>5.91</v>
      </c>
      <c r="O60" s="17">
        <v>5.86</v>
      </c>
      <c r="P60" s="17">
        <v>5.807300000000001</v>
      </c>
      <c r="Q60" s="17">
        <v>5.5097763</v>
      </c>
      <c r="R60" s="17">
        <v>5.4869604</v>
      </c>
      <c r="S60" s="17">
        <v>5.6254371</v>
      </c>
      <c r="T60" s="17">
        <v>5.394266099999999</v>
      </c>
      <c r="U60" s="17">
        <v>4.9722096</v>
      </c>
      <c r="V60" s="17">
        <v>5.2899003</v>
      </c>
      <c r="W60" s="17">
        <v>5.513466</v>
      </c>
      <c r="X60" s="17">
        <v>5.576341500000001</v>
      </c>
      <c r="Y60" s="17">
        <v>5.7311583</v>
      </c>
      <c r="Z60" s="17">
        <v>5.5652724</v>
      </c>
      <c r="AA60" s="17">
        <v>5.9188811999999995</v>
      </c>
      <c r="AB60" s="17">
        <v>5.69268</v>
      </c>
      <c r="AC60" s="37">
        <v>5.45925</v>
      </c>
      <c r="AD60" s="18">
        <v>-0.041</v>
      </c>
      <c r="AE60" s="18">
        <v>0.004</v>
      </c>
    </row>
    <row r="61" ht="11.25" customHeight="1">
      <c r="A61" s="16" t="s">
        <v>111</v>
      </c>
      <c r="B61" s="17">
        <v>11.603</v>
      </c>
      <c r="C61" s="17">
        <v>11.018</v>
      </c>
      <c r="D61" s="17">
        <v>10.534</v>
      </c>
      <c r="E61" s="17">
        <v>10.08</v>
      </c>
      <c r="F61" s="17">
        <v>9.611</v>
      </c>
      <c r="G61" s="17">
        <v>9.18</v>
      </c>
      <c r="H61" s="17">
        <v>9.0</v>
      </c>
      <c r="I61" s="17">
        <v>9.0</v>
      </c>
      <c r="J61" s="17">
        <v>9.0</v>
      </c>
      <c r="K61" s="17">
        <v>5.114</v>
      </c>
      <c r="L61" s="17">
        <v>5.415</v>
      </c>
      <c r="M61" s="17">
        <v>5.909</v>
      </c>
      <c r="N61" s="17">
        <v>5.598</v>
      </c>
      <c r="O61" s="17">
        <v>5.167</v>
      </c>
      <c r="P61" s="17">
        <v>4.98</v>
      </c>
      <c r="Q61" s="17">
        <v>4.98</v>
      </c>
      <c r="R61" s="17">
        <v>4.73</v>
      </c>
      <c r="S61" s="17">
        <v>4.87</v>
      </c>
      <c r="T61" s="17">
        <v>5.1</v>
      </c>
      <c r="U61" s="17">
        <v>5.2</v>
      </c>
      <c r="V61" s="17">
        <v>5.12</v>
      </c>
      <c r="W61" s="17">
        <v>5.1</v>
      </c>
      <c r="X61" s="17">
        <v>4.72</v>
      </c>
      <c r="Y61" s="17">
        <v>4.73</v>
      </c>
      <c r="Z61" s="17">
        <v>4.3</v>
      </c>
      <c r="AA61" s="17">
        <v>4.19</v>
      </c>
      <c r="AB61" s="17">
        <v>4.37</v>
      </c>
      <c r="AC61" s="37">
        <v>4.37</v>
      </c>
      <c r="AD61" s="41" t="s">
        <v>96</v>
      </c>
      <c r="AE61" s="18">
        <v>0.004</v>
      </c>
    </row>
    <row r="62" ht="11.25" customHeight="1">
      <c r="A62" s="16" t="s">
        <v>112</v>
      </c>
      <c r="B62" s="17">
        <v>1.8</v>
      </c>
      <c r="C62" s="17">
        <v>2.295</v>
      </c>
      <c r="D62" s="17">
        <v>2.57</v>
      </c>
      <c r="E62" s="17">
        <v>2.57</v>
      </c>
      <c r="F62" s="17">
        <v>2.9</v>
      </c>
      <c r="G62" s="17">
        <v>3.5</v>
      </c>
      <c r="H62" s="17">
        <v>3.53</v>
      </c>
      <c r="I62" s="17">
        <v>3.324</v>
      </c>
      <c r="J62" s="17">
        <v>3.379</v>
      </c>
      <c r="K62" s="17">
        <v>3.6745</v>
      </c>
      <c r="L62" s="17">
        <v>3.56</v>
      </c>
      <c r="M62" s="17">
        <v>3.7</v>
      </c>
      <c r="N62" s="17">
        <v>5.09</v>
      </c>
      <c r="O62" s="17">
        <v>4.96</v>
      </c>
      <c r="P62" s="17">
        <v>5.2</v>
      </c>
      <c r="Q62" s="17">
        <v>5.2</v>
      </c>
      <c r="R62" s="17">
        <v>4.961</v>
      </c>
      <c r="S62" s="17">
        <v>4.976</v>
      </c>
      <c r="T62" s="17">
        <v>4.65</v>
      </c>
      <c r="U62" s="17">
        <v>5.029</v>
      </c>
      <c r="V62" s="17">
        <v>4.53</v>
      </c>
      <c r="W62" s="17">
        <v>4.457</v>
      </c>
      <c r="X62" s="17">
        <v>4.54</v>
      </c>
      <c r="Y62" s="17">
        <v>4.84</v>
      </c>
      <c r="Z62" s="17">
        <v>5.16</v>
      </c>
      <c r="AA62" s="17">
        <v>5.252</v>
      </c>
      <c r="AB62" s="17">
        <v>5.357</v>
      </c>
      <c r="AC62" s="37">
        <v>5.357</v>
      </c>
      <c r="AD62" s="41" t="s">
        <v>96</v>
      </c>
      <c r="AE62" s="18">
        <v>0.004</v>
      </c>
    </row>
    <row r="63" ht="11.25" customHeight="1">
      <c r="A63" s="16" t="s">
        <v>113</v>
      </c>
      <c r="B63" s="23" t="s">
        <v>115</v>
      </c>
      <c r="C63" s="23" t="s">
        <v>115</v>
      </c>
      <c r="D63" s="23" t="s">
        <v>115</v>
      </c>
      <c r="E63" s="23" t="s">
        <v>115</v>
      </c>
      <c r="F63" s="17">
        <v>0.058</v>
      </c>
      <c r="G63" s="17">
        <v>0.109</v>
      </c>
      <c r="H63" s="17">
        <v>0.104</v>
      </c>
      <c r="I63" s="17">
        <v>0.104</v>
      </c>
      <c r="J63" s="17">
        <v>0.104</v>
      </c>
      <c r="K63" s="17">
        <v>0.2307</v>
      </c>
      <c r="L63" s="17">
        <v>0.26139999999999997</v>
      </c>
      <c r="M63" s="17">
        <v>0.22</v>
      </c>
      <c r="N63" s="17">
        <v>0.17859999999999998</v>
      </c>
      <c r="O63" s="17">
        <v>0.2181</v>
      </c>
      <c r="P63" s="17">
        <v>0.2308</v>
      </c>
      <c r="Q63" s="17">
        <v>0.29519999999999996</v>
      </c>
      <c r="R63" s="17">
        <v>0.2412</v>
      </c>
      <c r="S63" s="17">
        <v>0.2963</v>
      </c>
      <c r="T63" s="17">
        <v>0.38830000000000003</v>
      </c>
      <c r="U63" s="17">
        <v>0.35847</v>
      </c>
      <c r="V63" s="17">
        <v>0.515</v>
      </c>
      <c r="W63" s="17">
        <v>0.584</v>
      </c>
      <c r="X63" s="17">
        <v>0.692</v>
      </c>
      <c r="Y63" s="17">
        <v>0.5</v>
      </c>
      <c r="Z63" s="17">
        <v>0.5273</v>
      </c>
      <c r="AA63" s="17">
        <v>0.453</v>
      </c>
      <c r="AB63" s="17">
        <v>0.461</v>
      </c>
      <c r="AC63" s="37">
        <v>0.461</v>
      </c>
      <c r="AD63" s="41" t="s">
        <v>96</v>
      </c>
      <c r="AE63" s="24" t="s">
        <v>74</v>
      </c>
    </row>
    <row r="64" ht="11.25" customHeight="1">
      <c r="A64" s="16" t="s">
        <v>114</v>
      </c>
      <c r="B64" s="23" t="s">
        <v>96</v>
      </c>
      <c r="C64" s="23" t="s">
        <v>96</v>
      </c>
      <c r="D64" s="23" t="s">
        <v>96</v>
      </c>
      <c r="E64" s="23" t="s">
        <v>96</v>
      </c>
      <c r="F64" s="23" t="s">
        <v>96</v>
      </c>
      <c r="G64" s="23" t="s">
        <v>96</v>
      </c>
      <c r="H64" s="23" t="s">
        <v>96</v>
      </c>
      <c r="I64" s="23" t="s">
        <v>115</v>
      </c>
      <c r="J64" s="17">
        <v>0.0511</v>
      </c>
      <c r="K64" s="17">
        <v>0.1095</v>
      </c>
      <c r="L64" s="17">
        <v>0.20075</v>
      </c>
      <c r="M64" s="17">
        <v>0.24</v>
      </c>
      <c r="N64" s="17">
        <v>0.35</v>
      </c>
      <c r="O64" s="17">
        <v>0.5962000000000001</v>
      </c>
      <c r="P64" s="17">
        <v>0.6387</v>
      </c>
      <c r="Q64" s="17">
        <v>0.76435</v>
      </c>
      <c r="R64" s="17">
        <v>0.89</v>
      </c>
      <c r="S64" s="17">
        <v>1.2464000000000002</v>
      </c>
      <c r="T64" s="17">
        <v>1.9</v>
      </c>
      <c r="U64" s="17">
        <v>1.8</v>
      </c>
      <c r="V64" s="17">
        <v>1.95</v>
      </c>
      <c r="W64" s="17">
        <v>2.2</v>
      </c>
      <c r="X64" s="17">
        <v>2.812</v>
      </c>
      <c r="Y64" s="17">
        <v>2.96</v>
      </c>
      <c r="Z64" s="17">
        <v>3.084</v>
      </c>
      <c r="AA64" s="17">
        <v>3.119207468</v>
      </c>
      <c r="AB64" s="17">
        <v>3.25</v>
      </c>
      <c r="AC64" s="37">
        <v>3.41</v>
      </c>
      <c r="AD64" s="18">
        <v>0.049</v>
      </c>
      <c r="AE64" s="18">
        <v>0.003</v>
      </c>
    </row>
    <row r="65" ht="11.25" customHeight="1">
      <c r="A65" s="16" t="s">
        <v>116</v>
      </c>
      <c r="B65" s="17">
        <v>0.9931100000000002</v>
      </c>
      <c r="C65" s="17">
        <v>1.0880599999999998</v>
      </c>
      <c r="D65" s="17">
        <v>1.08362</v>
      </c>
      <c r="E65" s="17">
        <v>1.109792</v>
      </c>
      <c r="F65" s="17">
        <v>1.150258</v>
      </c>
      <c r="G65" s="17">
        <v>1.17</v>
      </c>
      <c r="H65" s="17">
        <v>0.6938</v>
      </c>
      <c r="I65" s="17">
        <v>0.8054999999999999</v>
      </c>
      <c r="J65" s="17">
        <v>0.9757</v>
      </c>
      <c r="K65" s="17">
        <v>0.9455</v>
      </c>
      <c r="L65" s="17">
        <v>1.0052</v>
      </c>
      <c r="M65" s="17">
        <v>0.913268</v>
      </c>
      <c r="N65" s="17">
        <v>1.00678</v>
      </c>
      <c r="O65" s="17">
        <v>1.002873</v>
      </c>
      <c r="P65" s="17">
        <v>1.058383</v>
      </c>
      <c r="Q65" s="17">
        <v>1.243814</v>
      </c>
      <c r="R65" s="17">
        <v>1.206409</v>
      </c>
      <c r="S65" s="17">
        <v>1.246955</v>
      </c>
      <c r="T65" s="17">
        <v>1.347858</v>
      </c>
      <c r="U65" s="17">
        <v>1.4171070000000001</v>
      </c>
      <c r="V65" s="17">
        <v>1.334412</v>
      </c>
      <c r="W65" s="17">
        <v>1.125544666666667</v>
      </c>
      <c r="X65" s="17">
        <v>1.115605</v>
      </c>
      <c r="Y65" s="17">
        <v>1.0969504179999998</v>
      </c>
      <c r="Z65" s="17">
        <v>1.00081282</v>
      </c>
      <c r="AA65" s="17">
        <v>0.95737279</v>
      </c>
      <c r="AB65" s="17">
        <v>0.92441279</v>
      </c>
      <c r="AC65" s="37">
        <v>0.9390277899999998</v>
      </c>
      <c r="AD65" s="18">
        <v>0.016</v>
      </c>
      <c r="AE65" s="18">
        <v>0.001</v>
      </c>
    </row>
    <row r="66" ht="11.25" customHeight="1">
      <c r="A66" s="19" t="s">
        <v>117</v>
      </c>
      <c r="B66" s="20">
        <v>33.90470382604937</v>
      </c>
      <c r="C66" s="20">
        <v>35.28944891266477</v>
      </c>
      <c r="D66" s="20">
        <v>34.82867117423348</v>
      </c>
      <c r="E66" s="20">
        <v>36.277415976300055</v>
      </c>
      <c r="F66" s="20">
        <v>38.175043244980834</v>
      </c>
      <c r="G66" s="20">
        <v>39.13232890150991</v>
      </c>
      <c r="H66" s="20">
        <v>39.73064586911516</v>
      </c>
      <c r="I66" s="20">
        <v>39.84266475812355</v>
      </c>
      <c r="J66" s="20">
        <v>39.85374668250562</v>
      </c>
      <c r="K66" s="20">
        <v>34.97859237762923</v>
      </c>
      <c r="L66" s="20">
        <v>36.58928583341505</v>
      </c>
      <c r="M66" s="20">
        <v>37.09295041035628</v>
      </c>
      <c r="N66" s="20">
        <v>37.702691300355696</v>
      </c>
      <c r="O66" s="20">
        <v>38.84973721804252</v>
      </c>
      <c r="P66" s="20">
        <v>39.26189796093925</v>
      </c>
      <c r="Q66" s="20">
        <v>39.43700133052652</v>
      </c>
      <c r="R66" s="20">
        <v>38.93862772052593</v>
      </c>
      <c r="S66" s="20">
        <v>40.366240732593084</v>
      </c>
      <c r="T66" s="20">
        <v>41.314272688626666</v>
      </c>
      <c r="U66" s="20">
        <v>42.65208186301166</v>
      </c>
      <c r="V66" s="20">
        <v>42.85956110681487</v>
      </c>
      <c r="W66" s="20">
        <v>43.39323662744855</v>
      </c>
      <c r="X66" s="20">
        <v>40.6354519675558</v>
      </c>
      <c r="Y66" s="20">
        <v>40.82441510315811</v>
      </c>
      <c r="Z66" s="20">
        <v>40.34241314978323</v>
      </c>
      <c r="AA66" s="20">
        <v>40.74032635968485</v>
      </c>
      <c r="AB66" s="20">
        <v>41.02715769168485</v>
      </c>
      <c r="AC66" s="20">
        <v>40.847242691684855</v>
      </c>
      <c r="AD66" s="21">
        <v>-0.004</v>
      </c>
      <c r="AE66" s="21">
        <v>0.033</v>
      </c>
    </row>
    <row r="67" ht="11.25" customHeight="1">
      <c r="A67" s="2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37"/>
      <c r="AD67" s="22"/>
      <c r="AE67" s="22"/>
    </row>
    <row r="68" ht="11.25" customHeight="1">
      <c r="A68" s="25" t="s">
        <v>118</v>
      </c>
      <c r="B68" s="26">
        <v>667.2183912296007</v>
      </c>
      <c r="C68" s="26">
        <v>687.5745638565596</v>
      </c>
      <c r="D68" s="26">
        <v>716.8765732611764</v>
      </c>
      <c r="E68" s="26">
        <v>727.1992849878807</v>
      </c>
      <c r="F68" s="26">
        <v>761.6263743716536</v>
      </c>
      <c r="G68" s="26">
        <v>770.9312157985227</v>
      </c>
      <c r="H68" s="26">
        <v>877.8554400433347</v>
      </c>
      <c r="I68" s="26">
        <v>910.1939614458691</v>
      </c>
      <c r="J68" s="26">
        <v>998.399692595409</v>
      </c>
      <c r="K68" s="26">
        <v>1005.8326989431</v>
      </c>
      <c r="L68" s="26">
        <v>1003.1660396721842</v>
      </c>
      <c r="M68" s="26">
        <v>1007.6290893243132</v>
      </c>
      <c r="N68" s="26">
        <v>1013.347826296679</v>
      </c>
      <c r="O68" s="26">
        <v>1014.3838808938893</v>
      </c>
      <c r="P68" s="26">
        <v>1019.2185783966426</v>
      </c>
      <c r="Q68" s="26">
        <v>1029.1203446116938</v>
      </c>
      <c r="R68" s="26">
        <v>1050.646703461276</v>
      </c>
      <c r="S68" s="26">
        <v>1069.3026242199696</v>
      </c>
      <c r="T68" s="26">
        <v>1068.5464026307889</v>
      </c>
      <c r="U68" s="26">
        <v>1088.6374206094383</v>
      </c>
      <c r="V68" s="26">
        <v>1104.4919480578958</v>
      </c>
      <c r="W68" s="26">
        <v>1132.9552051793357</v>
      </c>
      <c r="X68" s="26">
        <v>1179.9631038417758</v>
      </c>
      <c r="Y68" s="26">
        <v>1206.2967283074133</v>
      </c>
      <c r="Z68" s="26">
        <v>1211.304890522503</v>
      </c>
      <c r="AA68" s="26">
        <v>1220.3647944775425</v>
      </c>
      <c r="AB68" s="26">
        <v>1239.5219667416566</v>
      </c>
      <c r="AC68" s="26">
        <v>1237.875464625995</v>
      </c>
      <c r="AD68" s="27">
        <v>-0.001</v>
      </c>
      <c r="AE68" s="27">
        <v>1.0</v>
      </c>
    </row>
    <row r="69" ht="11.25" customHeight="1">
      <c r="A69" s="16" t="s">
        <v>128</v>
      </c>
      <c r="B69" s="17">
        <v>11.77998259091175</v>
      </c>
      <c r="C69" s="17">
        <v>10.996481833887149</v>
      </c>
      <c r="D69" s="17">
        <v>10.66363869339515</v>
      </c>
      <c r="E69" s="17">
        <v>10.72832996446895</v>
      </c>
      <c r="F69" s="17">
        <v>10.027302800833649</v>
      </c>
      <c r="G69" s="17">
        <v>9.62981580083365</v>
      </c>
      <c r="H69" s="17">
        <v>9.27552969339515</v>
      </c>
      <c r="I69" s="17">
        <v>8.9956218826513</v>
      </c>
      <c r="J69" s="17">
        <v>8.25286528678445</v>
      </c>
      <c r="K69" s="17">
        <v>7.704687204966801</v>
      </c>
      <c r="L69" s="17">
        <v>8.084752097528302</v>
      </c>
      <c r="M69" s="17">
        <v>8.2986893405037</v>
      </c>
      <c r="N69" s="17">
        <v>8.343052933892999</v>
      </c>
      <c r="O69" s="17">
        <v>7.9741358264545</v>
      </c>
      <c r="P69" s="17">
        <v>7.842520690917599</v>
      </c>
      <c r="Q69" s="17">
        <v>8.18889109505075</v>
      </c>
      <c r="R69" s="17">
        <v>8.6019266628192</v>
      </c>
      <c r="S69" s="17">
        <v>8.793996609099949</v>
      </c>
      <c r="T69" s="17">
        <v>8.859855069429901</v>
      </c>
      <c r="U69" s="17">
        <v>8.964489690917599</v>
      </c>
      <c r="V69" s="17">
        <v>8.83931427397695</v>
      </c>
      <c r="W69" s="17">
        <v>8.7758118500117</v>
      </c>
      <c r="X69" s="17">
        <v>7.972076781829349</v>
      </c>
      <c r="Y69" s="17">
        <v>7.915463014474799</v>
      </c>
      <c r="Z69" s="17">
        <v>7.526325403952351</v>
      </c>
      <c r="AA69" s="17">
        <v>7.30692728170155</v>
      </c>
      <c r="AB69" s="17">
        <v>6.9256760617683994</v>
      </c>
      <c r="AC69" s="37">
        <v>6.79743964556145</v>
      </c>
      <c r="AD69" s="18">
        <v>-0.019</v>
      </c>
      <c r="AE69" s="18">
        <v>0.005</v>
      </c>
    </row>
    <row r="70" ht="11.25" customHeight="1">
      <c r="A70" s="16" t="s">
        <v>120</v>
      </c>
      <c r="B70" s="17">
        <v>109.26967058633458</v>
      </c>
      <c r="C70" s="17">
        <v>119.81993696362258</v>
      </c>
      <c r="D70" s="17">
        <v>117.62810306784958</v>
      </c>
      <c r="E70" s="17">
        <v>118.33119904811419</v>
      </c>
      <c r="F70" s="17">
        <v>118.7401812320346</v>
      </c>
      <c r="G70" s="17">
        <v>118.6884681406488</v>
      </c>
      <c r="H70" s="17">
        <v>119.31279171977567</v>
      </c>
      <c r="I70" s="17">
        <v>119.1309909764297</v>
      </c>
      <c r="J70" s="17">
        <v>118.30243569773178</v>
      </c>
      <c r="K70" s="17">
        <v>115.83757960805745</v>
      </c>
      <c r="L70" s="17">
        <v>115.16464574634918</v>
      </c>
      <c r="M70" s="17">
        <v>113.36726044995223</v>
      </c>
      <c r="N70" s="17">
        <v>113.27603687279289</v>
      </c>
      <c r="O70" s="17">
        <v>111.3132241951124</v>
      </c>
      <c r="P70" s="17">
        <v>110.29139351356403</v>
      </c>
      <c r="Q70" s="17">
        <v>111.37457738185165</v>
      </c>
      <c r="R70" s="17">
        <v>112.92907475147672</v>
      </c>
      <c r="S70" s="17">
        <v>113.44925960572364</v>
      </c>
      <c r="T70" s="17">
        <v>89.22660828166048</v>
      </c>
      <c r="U70" s="17">
        <v>93.33277372600197</v>
      </c>
      <c r="V70" s="17">
        <v>93.28957133011473</v>
      </c>
      <c r="W70" s="17">
        <v>91.60546712881496</v>
      </c>
      <c r="X70" s="17">
        <v>88.36382809391343</v>
      </c>
      <c r="Y70" s="17">
        <v>84.60875078817269</v>
      </c>
      <c r="Z70" s="17">
        <v>81.8770814515819</v>
      </c>
      <c r="AA70" s="17">
        <v>81.77459832592086</v>
      </c>
      <c r="AB70" s="17">
        <v>89.52664272323234</v>
      </c>
      <c r="AC70" s="37">
        <v>88.34454655971729</v>
      </c>
      <c r="AD70" s="18">
        <v>-0.013</v>
      </c>
      <c r="AE70" s="18">
        <v>0.071</v>
      </c>
    </row>
    <row r="71" ht="11.25" customHeight="1">
      <c r="A71" s="16" t="s">
        <v>121</v>
      </c>
      <c r="B71" s="17">
        <v>435.989</v>
      </c>
      <c r="C71" s="17">
        <v>439.42</v>
      </c>
      <c r="D71" s="17">
        <v>468.828</v>
      </c>
      <c r="E71" s="17">
        <v>477.011</v>
      </c>
      <c r="F71" s="17">
        <v>512.145</v>
      </c>
      <c r="G71" s="17">
        <v>537.8159999999999</v>
      </c>
      <c r="H71" s="17">
        <v>644.4159999999999</v>
      </c>
      <c r="I71" s="17">
        <v>676.02</v>
      </c>
      <c r="J71" s="17">
        <v>762.484</v>
      </c>
      <c r="K71" s="17">
        <v>766.904</v>
      </c>
      <c r="L71" s="17">
        <v>767.5034999999999</v>
      </c>
      <c r="M71" s="17">
        <v>773.3966</v>
      </c>
      <c r="N71" s="17">
        <v>775.0369999999998</v>
      </c>
      <c r="O71" s="17">
        <v>776.443</v>
      </c>
      <c r="P71" s="17">
        <v>780.3657000000001</v>
      </c>
      <c r="Q71" s="17">
        <v>788.1912</v>
      </c>
      <c r="R71" s="17">
        <v>806.264</v>
      </c>
      <c r="S71" s="17">
        <v>818.681</v>
      </c>
      <c r="T71" s="17">
        <v>823.105</v>
      </c>
      <c r="U71" s="17">
        <v>833.0814999999999</v>
      </c>
      <c r="V71" s="17">
        <v>846.4527999999999</v>
      </c>
      <c r="W71" s="17">
        <v>856.0486999999999</v>
      </c>
      <c r="X71" s="17">
        <v>892.2061</v>
      </c>
      <c r="Y71" s="17">
        <v>912.3136</v>
      </c>
      <c r="Z71" s="17">
        <v>918.2316999999997</v>
      </c>
      <c r="AA71" s="17">
        <v>926.0569</v>
      </c>
      <c r="AB71" s="17">
        <v>935.255</v>
      </c>
      <c r="AC71" s="37">
        <v>934.7391999999999</v>
      </c>
      <c r="AD71" s="18">
        <v>-0.001</v>
      </c>
      <c r="AE71" s="18">
        <v>0.755</v>
      </c>
    </row>
    <row r="72" ht="11.25" customHeight="1">
      <c r="A72" s="16" t="s">
        <v>122</v>
      </c>
      <c r="B72" s="17">
        <v>404.614</v>
      </c>
      <c r="C72" s="17">
        <v>406.312</v>
      </c>
      <c r="D72" s="17">
        <v>408.371</v>
      </c>
      <c r="E72" s="17">
        <v>410.29600000000005</v>
      </c>
      <c r="F72" s="17">
        <v>444.998</v>
      </c>
      <c r="G72" s="17">
        <v>470.79800000000006</v>
      </c>
      <c r="H72" s="17">
        <v>571.016</v>
      </c>
      <c r="I72" s="17">
        <v>574.02</v>
      </c>
      <c r="J72" s="17">
        <v>660.484</v>
      </c>
      <c r="K72" s="17">
        <v>664.83</v>
      </c>
      <c r="L72" s="17">
        <v>665.879</v>
      </c>
      <c r="M72" s="17">
        <v>671.947</v>
      </c>
      <c r="N72" s="17">
        <v>673.703</v>
      </c>
      <c r="O72" s="17">
        <v>674.542</v>
      </c>
      <c r="P72" s="17">
        <v>677.4010000000001</v>
      </c>
      <c r="Q72" s="17">
        <v>685.066</v>
      </c>
      <c r="R72" s="17">
        <v>690.569</v>
      </c>
      <c r="S72" s="17">
        <v>702.2810000000001</v>
      </c>
      <c r="T72" s="17">
        <v>706.575</v>
      </c>
      <c r="U72" s="17">
        <v>715.5314999999999</v>
      </c>
      <c r="V72" s="17">
        <v>727.9807999999999</v>
      </c>
      <c r="W72" s="17">
        <v>734.5486999999999</v>
      </c>
      <c r="X72" s="17">
        <v>768.3061</v>
      </c>
      <c r="Y72" s="17">
        <v>788.5125999999999</v>
      </c>
      <c r="Z72" s="17">
        <v>794.1966999999997</v>
      </c>
      <c r="AA72" s="17">
        <v>802.0219</v>
      </c>
      <c r="AB72" s="17">
        <v>811.22</v>
      </c>
      <c r="AC72" s="37">
        <v>810.7042</v>
      </c>
      <c r="AD72" s="18">
        <v>-0.001</v>
      </c>
      <c r="AE72" s="18">
        <v>0.655</v>
      </c>
    </row>
    <row r="73" ht="11.25" customHeight="1">
      <c r="A73" s="16" t="s">
        <v>123</v>
      </c>
      <c r="B73" s="17">
        <v>149.22939122960085</v>
      </c>
      <c r="C73" s="17">
        <v>163.15456385655952</v>
      </c>
      <c r="D73" s="17">
        <v>161.9945732611769</v>
      </c>
      <c r="E73" s="17">
        <v>165.34228498788056</v>
      </c>
      <c r="F73" s="17">
        <v>168.48137437165343</v>
      </c>
      <c r="G73" s="17">
        <v>170.43021579852282</v>
      </c>
      <c r="H73" s="17">
        <v>172.7394400433348</v>
      </c>
      <c r="I73" s="17">
        <v>174.67446144586918</v>
      </c>
      <c r="J73" s="17">
        <v>174.99489259540906</v>
      </c>
      <c r="K73" s="17">
        <v>171.5856989430999</v>
      </c>
      <c r="L73" s="17">
        <v>172.36743967218433</v>
      </c>
      <c r="M73" s="17">
        <v>171.17243932431313</v>
      </c>
      <c r="N73" s="17">
        <v>175.48582629667933</v>
      </c>
      <c r="O73" s="17">
        <v>175.35093089388928</v>
      </c>
      <c r="P73" s="17">
        <v>176.49797839664254</v>
      </c>
      <c r="Q73" s="17">
        <v>178.80929461169387</v>
      </c>
      <c r="R73" s="17">
        <v>182.49790346127622</v>
      </c>
      <c r="S73" s="17">
        <v>184.0959242199695</v>
      </c>
      <c r="T73" s="17">
        <v>161.65469963078894</v>
      </c>
      <c r="U73" s="17">
        <v>168.30881760943848</v>
      </c>
      <c r="V73" s="17">
        <v>170.369954057896</v>
      </c>
      <c r="W73" s="17">
        <v>169.69888217933516</v>
      </c>
      <c r="X73" s="17">
        <v>165.35628884177578</v>
      </c>
      <c r="Y73" s="17">
        <v>168.1862733074133</v>
      </c>
      <c r="Z73" s="17">
        <v>167.84900472250285</v>
      </c>
      <c r="AA73" s="17">
        <v>167.93563742754293</v>
      </c>
      <c r="AB73" s="17">
        <v>176.2468521916564</v>
      </c>
      <c r="AC73" s="37">
        <v>174.9901801259945</v>
      </c>
      <c r="AD73" s="18">
        <v>-0.007</v>
      </c>
      <c r="AE73" s="18">
        <v>0.141</v>
      </c>
    </row>
    <row r="74" ht="11.25" customHeight="1">
      <c r="A74" s="16" t="s">
        <v>124</v>
      </c>
      <c r="B74" s="17">
        <v>82.0</v>
      </c>
      <c r="C74" s="17">
        <v>85.0</v>
      </c>
      <c r="D74" s="17">
        <v>86.054</v>
      </c>
      <c r="E74" s="17">
        <v>84.846</v>
      </c>
      <c r="F74" s="17">
        <v>81.0</v>
      </c>
      <c r="G74" s="17">
        <v>62.685</v>
      </c>
      <c r="H74" s="17">
        <v>60.7</v>
      </c>
      <c r="I74" s="17">
        <v>59.4995</v>
      </c>
      <c r="J74" s="17">
        <v>60.9208</v>
      </c>
      <c r="K74" s="17">
        <v>67.343</v>
      </c>
      <c r="L74" s="17">
        <v>63.2951</v>
      </c>
      <c r="M74" s="17">
        <v>63.060050000000004</v>
      </c>
      <c r="N74" s="17">
        <v>62.825</v>
      </c>
      <c r="O74" s="17">
        <v>62.589949999999995</v>
      </c>
      <c r="P74" s="17">
        <v>62.3549</v>
      </c>
      <c r="Q74" s="17">
        <v>62.11985</v>
      </c>
      <c r="R74" s="17">
        <v>61.884800000000006</v>
      </c>
      <c r="S74" s="17">
        <v>66.5257</v>
      </c>
      <c r="T74" s="17">
        <v>83.786703</v>
      </c>
      <c r="U74" s="17">
        <v>87.247103</v>
      </c>
      <c r="V74" s="17">
        <v>87.669194</v>
      </c>
      <c r="W74" s="17">
        <v>107.207623</v>
      </c>
      <c r="X74" s="17">
        <v>122.40071499999999</v>
      </c>
      <c r="Y74" s="17">
        <v>125.796855</v>
      </c>
      <c r="Z74" s="17">
        <v>125.22418579999999</v>
      </c>
      <c r="AA74" s="17">
        <v>126.37225705</v>
      </c>
      <c r="AB74" s="17">
        <v>128.02011455000002</v>
      </c>
      <c r="AC74" s="37">
        <v>128.1460845</v>
      </c>
      <c r="AD74" s="18">
        <v>0.001</v>
      </c>
      <c r="AE74" s="18">
        <v>0.104</v>
      </c>
    </row>
    <row r="75" ht="11.25" customHeight="1">
      <c r="A75" s="28" t="s">
        <v>125</v>
      </c>
      <c r="B75" s="29" t="s">
        <v>68</v>
      </c>
      <c r="C75" s="29" t="s">
        <v>68</v>
      </c>
      <c r="D75" s="29" t="s">
        <v>68</v>
      </c>
      <c r="E75" s="29" t="s">
        <v>68</v>
      </c>
      <c r="F75" s="29" t="s">
        <v>68</v>
      </c>
      <c r="G75" s="29" t="s">
        <v>68</v>
      </c>
      <c r="H75" s="29" t="s">
        <v>68</v>
      </c>
      <c r="I75" s="29" t="s">
        <v>68</v>
      </c>
      <c r="J75" s="29" t="s">
        <v>68</v>
      </c>
      <c r="K75" s="29" t="s">
        <v>68</v>
      </c>
      <c r="L75" s="29" t="s">
        <v>68</v>
      </c>
      <c r="M75" s="29" t="s">
        <v>68</v>
      </c>
      <c r="N75" s="29" t="s">
        <v>68</v>
      </c>
      <c r="O75" s="29" t="s">
        <v>68</v>
      </c>
      <c r="P75" s="29" t="s">
        <v>68</v>
      </c>
      <c r="Q75" s="29" t="s">
        <v>68</v>
      </c>
      <c r="R75" s="29" t="s">
        <v>68</v>
      </c>
      <c r="S75" s="29" t="s">
        <v>68</v>
      </c>
      <c r="T75" s="29" t="s">
        <v>68</v>
      </c>
      <c r="U75" s="30">
        <v>163.33949681</v>
      </c>
      <c r="V75" s="30">
        <v>163.28765452</v>
      </c>
      <c r="W75" s="30">
        <v>163.20800217000001</v>
      </c>
      <c r="X75" s="30">
        <v>162.82987406</v>
      </c>
      <c r="Y75" s="30">
        <v>163.67243626</v>
      </c>
      <c r="Z75" s="30">
        <v>163.6</v>
      </c>
      <c r="AA75" s="30">
        <v>163.5</v>
      </c>
      <c r="AB75" s="30">
        <v>152.2</v>
      </c>
      <c r="AC75" s="42">
        <v>152.2</v>
      </c>
      <c r="AD75" s="43"/>
      <c r="AE75" s="31"/>
    </row>
    <row r="76" ht="11.25" customHeight="1">
      <c r="A76" s="19" t="s">
        <v>126</v>
      </c>
      <c r="B76" s="32" t="s">
        <v>68</v>
      </c>
      <c r="C76" s="32" t="s">
        <v>68</v>
      </c>
      <c r="D76" s="32" t="s">
        <v>68</v>
      </c>
      <c r="E76" s="32" t="s">
        <v>68</v>
      </c>
      <c r="F76" s="32" t="s">
        <v>68</v>
      </c>
      <c r="G76" s="32" t="s">
        <v>68</v>
      </c>
      <c r="H76" s="32" t="s">
        <v>68</v>
      </c>
      <c r="I76" s="32" t="s">
        <v>68</v>
      </c>
      <c r="J76" s="32" t="s">
        <v>68</v>
      </c>
      <c r="K76" s="32" t="s">
        <v>68</v>
      </c>
      <c r="L76" s="32" t="s">
        <v>68</v>
      </c>
      <c r="M76" s="32" t="s">
        <v>68</v>
      </c>
      <c r="N76" s="32" t="s">
        <v>68</v>
      </c>
      <c r="O76" s="32" t="s">
        <v>68</v>
      </c>
      <c r="P76" s="32" t="s">
        <v>68</v>
      </c>
      <c r="Q76" s="32" t="s">
        <v>68</v>
      </c>
      <c r="R76" s="32" t="s">
        <v>68</v>
      </c>
      <c r="S76" s="32" t="s">
        <v>68</v>
      </c>
      <c r="T76" s="32" t="s">
        <v>68</v>
      </c>
      <c r="U76" s="33">
        <v>1251.9769174194382</v>
      </c>
      <c r="V76" s="33">
        <v>1267.779602577896</v>
      </c>
      <c r="W76" s="33">
        <v>1296.1632073493354</v>
      </c>
      <c r="X76" s="33">
        <v>1342.7929779017757</v>
      </c>
      <c r="Y76" s="33">
        <v>1369.969164567413</v>
      </c>
      <c r="Z76" s="33">
        <v>1374.9048905225031</v>
      </c>
      <c r="AA76" s="33">
        <v>1383.8647944775432</v>
      </c>
      <c r="AB76" s="33">
        <v>1391.721966741657</v>
      </c>
      <c r="AC76" s="20">
        <v>1390.0754646259948</v>
      </c>
      <c r="AD76" s="34"/>
      <c r="AE76" s="34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40"/>
      <c r="AB77" s="2"/>
      <c r="AC77" s="2"/>
      <c r="AD77" s="2"/>
      <c r="AE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40"/>
      <c r="AB78" s="2"/>
      <c r="AC78" s="2"/>
      <c r="AD78" s="2"/>
      <c r="AE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40"/>
      <c r="AB79" s="2"/>
      <c r="AC79" s="2"/>
      <c r="AD79" s="2"/>
      <c r="AE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40"/>
      <c r="AB80" s="2"/>
      <c r="AC80" s="2"/>
      <c r="AD80" s="2"/>
      <c r="AE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40"/>
      <c r="AB81" s="2"/>
      <c r="AC81" s="2"/>
      <c r="AD81" s="2"/>
      <c r="AE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40"/>
      <c r="AB82" s="2"/>
      <c r="AC82" s="2"/>
      <c r="AD82" s="2"/>
      <c r="AE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40"/>
      <c r="AB83" s="2"/>
      <c r="AC83" s="2"/>
      <c r="AD83" s="2"/>
      <c r="AE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40"/>
      <c r="AB84" s="2"/>
      <c r="AC84" s="2"/>
      <c r="AD84" s="2"/>
      <c r="AE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40"/>
      <c r="AB85" s="2"/>
      <c r="AC85" s="2"/>
      <c r="AD85" s="2"/>
      <c r="AE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40"/>
      <c r="AB86" s="2"/>
      <c r="AC86" s="2"/>
      <c r="AD86" s="2"/>
      <c r="AE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40"/>
      <c r="AB87" s="2"/>
      <c r="AC87" s="2"/>
      <c r="AD87" s="2"/>
      <c r="AE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40"/>
      <c r="AB88" s="2"/>
      <c r="AC88" s="2"/>
      <c r="AD88" s="2"/>
      <c r="AE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40"/>
      <c r="AB89" s="2"/>
      <c r="AC89" s="2"/>
      <c r="AD89" s="2"/>
      <c r="AE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40"/>
      <c r="AB90" s="2"/>
      <c r="AC90" s="2"/>
      <c r="AD90" s="2"/>
      <c r="AE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40"/>
      <c r="AB91" s="2"/>
      <c r="AC91" s="2"/>
      <c r="AD91" s="2"/>
      <c r="AE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40"/>
      <c r="AB92" s="2"/>
      <c r="AC92" s="2"/>
      <c r="AD92" s="2"/>
      <c r="AE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40"/>
      <c r="AB93" s="2"/>
      <c r="AC93" s="2"/>
      <c r="AD93" s="2"/>
      <c r="AE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40"/>
      <c r="AB94" s="2"/>
      <c r="AC94" s="2"/>
      <c r="AD94" s="2"/>
      <c r="AE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40"/>
      <c r="AB95" s="2"/>
      <c r="AC95" s="2"/>
      <c r="AD95" s="2"/>
      <c r="AE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40"/>
      <c r="AB96" s="2"/>
      <c r="AC96" s="2"/>
      <c r="AD96" s="2"/>
      <c r="AE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40"/>
      <c r="AB97" s="2"/>
      <c r="AC97" s="2"/>
      <c r="AD97" s="2"/>
      <c r="AE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40"/>
      <c r="AB98" s="2"/>
      <c r="AC98" s="2"/>
      <c r="AD98" s="2"/>
      <c r="AE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40"/>
      <c r="AB99" s="2"/>
      <c r="AC99" s="2"/>
      <c r="AD99" s="2"/>
      <c r="AE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40"/>
      <c r="AB100" s="2"/>
      <c r="AC100" s="2"/>
      <c r="AD100" s="2"/>
      <c r="AE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40"/>
      <c r="AB101" s="2"/>
      <c r="AC101" s="2"/>
      <c r="AD101" s="2"/>
      <c r="AE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40"/>
      <c r="AB102" s="2"/>
      <c r="AC102" s="2"/>
      <c r="AD102" s="2"/>
      <c r="AE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40"/>
      <c r="AB103" s="2"/>
      <c r="AC103" s="2"/>
      <c r="AD103" s="2"/>
      <c r="AE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40"/>
      <c r="AB104" s="2"/>
      <c r="AC104" s="2"/>
      <c r="AD104" s="2"/>
      <c r="AE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40"/>
      <c r="AB105" s="2"/>
      <c r="AC105" s="2"/>
      <c r="AD105" s="2"/>
      <c r="AE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40"/>
      <c r="AB106" s="2"/>
      <c r="AC106" s="2"/>
      <c r="AD106" s="2"/>
      <c r="AE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40"/>
      <c r="AB107" s="2"/>
      <c r="AC107" s="2"/>
      <c r="AD107" s="2"/>
      <c r="AE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40"/>
      <c r="AB108" s="2"/>
      <c r="AC108" s="2"/>
      <c r="AD108" s="2"/>
      <c r="AE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40"/>
      <c r="AB109" s="2"/>
      <c r="AC109" s="2"/>
      <c r="AD109" s="2"/>
      <c r="AE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40"/>
      <c r="AB110" s="2"/>
      <c r="AC110" s="2"/>
      <c r="AD110" s="2"/>
      <c r="AE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40"/>
      <c r="AB111" s="2"/>
      <c r="AC111" s="2"/>
      <c r="AD111" s="2"/>
      <c r="AE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40"/>
      <c r="AB112" s="2"/>
      <c r="AC112" s="2"/>
      <c r="AD112" s="2"/>
      <c r="AE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40"/>
      <c r="AB113" s="2"/>
      <c r="AC113" s="2"/>
      <c r="AD113" s="2"/>
      <c r="AE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40"/>
      <c r="AB114" s="2"/>
      <c r="AC114" s="2"/>
      <c r="AD114" s="2"/>
      <c r="AE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40"/>
      <c r="AB115" s="2"/>
      <c r="AC115" s="2"/>
      <c r="AD115" s="2"/>
      <c r="AE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40"/>
      <c r="AB116" s="2"/>
      <c r="AC116" s="2"/>
      <c r="AD116" s="2"/>
      <c r="AE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40"/>
      <c r="AB117" s="2"/>
      <c r="AC117" s="2"/>
      <c r="AD117" s="2"/>
      <c r="AE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40"/>
      <c r="AB118" s="2"/>
      <c r="AC118" s="2"/>
      <c r="AD118" s="2"/>
      <c r="AE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40"/>
      <c r="AB119" s="2"/>
      <c r="AC119" s="2"/>
      <c r="AD119" s="2"/>
      <c r="AE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40"/>
      <c r="AB120" s="2"/>
      <c r="AC120" s="2"/>
      <c r="AD120" s="2"/>
      <c r="AE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40"/>
      <c r="AB121" s="2"/>
      <c r="AC121" s="2"/>
      <c r="AD121" s="2"/>
      <c r="AE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40"/>
      <c r="AB122" s="2"/>
      <c r="AC122" s="2"/>
      <c r="AD122" s="2"/>
      <c r="AE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40"/>
      <c r="AB123" s="2"/>
      <c r="AC123" s="2"/>
      <c r="AD123" s="2"/>
      <c r="AE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40"/>
      <c r="AB124" s="2"/>
      <c r="AC124" s="2"/>
      <c r="AD124" s="2"/>
      <c r="AE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40"/>
      <c r="AB125" s="2"/>
      <c r="AC125" s="2"/>
      <c r="AD125" s="2"/>
      <c r="AE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40"/>
      <c r="AB126" s="2"/>
      <c r="AC126" s="2"/>
      <c r="AD126" s="2"/>
      <c r="AE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40"/>
      <c r="AB127" s="2"/>
      <c r="AC127" s="2"/>
      <c r="AD127" s="2"/>
      <c r="AE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40"/>
      <c r="AB128" s="2"/>
      <c r="AC128" s="2"/>
      <c r="AD128" s="2"/>
      <c r="AE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40"/>
      <c r="AB129" s="2"/>
      <c r="AC129" s="2"/>
      <c r="AD129" s="2"/>
      <c r="AE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40"/>
      <c r="AB130" s="2"/>
      <c r="AC130" s="2"/>
      <c r="AD130" s="2"/>
      <c r="AE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40"/>
      <c r="AB131" s="2"/>
      <c r="AC131" s="2"/>
      <c r="AD131" s="2"/>
      <c r="AE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40"/>
      <c r="AB132" s="2"/>
      <c r="AC132" s="2"/>
      <c r="AD132" s="2"/>
      <c r="AE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40"/>
      <c r="AB133" s="2"/>
      <c r="AC133" s="2"/>
      <c r="AD133" s="2"/>
      <c r="AE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40"/>
      <c r="AB134" s="2"/>
      <c r="AC134" s="2"/>
      <c r="AD134" s="2"/>
      <c r="AE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40"/>
      <c r="AB135" s="2"/>
      <c r="AC135" s="2"/>
      <c r="AD135" s="2"/>
      <c r="AE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40"/>
      <c r="AB136" s="2"/>
      <c r="AC136" s="2"/>
      <c r="AD136" s="2"/>
      <c r="AE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40"/>
      <c r="AB137" s="2"/>
      <c r="AC137" s="2"/>
      <c r="AD137" s="2"/>
      <c r="AE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40"/>
      <c r="AB138" s="2"/>
      <c r="AC138" s="2"/>
      <c r="AD138" s="2"/>
      <c r="AE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40"/>
      <c r="AB139" s="2"/>
      <c r="AC139" s="2"/>
      <c r="AD139" s="2"/>
      <c r="AE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40"/>
      <c r="AB140" s="2"/>
      <c r="AC140" s="2"/>
      <c r="AD140" s="2"/>
      <c r="AE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40"/>
      <c r="AB141" s="2"/>
      <c r="AC141" s="2"/>
      <c r="AD141" s="2"/>
      <c r="AE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40"/>
      <c r="AB142" s="2"/>
      <c r="AC142" s="2"/>
      <c r="AD142" s="2"/>
      <c r="AE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40"/>
      <c r="AB143" s="2"/>
      <c r="AC143" s="2"/>
      <c r="AD143" s="2"/>
      <c r="AE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40"/>
      <c r="AB144" s="2"/>
      <c r="AC144" s="2"/>
      <c r="AD144" s="2"/>
      <c r="AE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40"/>
      <c r="AB145" s="2"/>
      <c r="AC145" s="2"/>
      <c r="AD145" s="2"/>
      <c r="AE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40"/>
      <c r="AB146" s="2"/>
      <c r="AC146" s="2"/>
      <c r="AD146" s="2"/>
      <c r="AE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40"/>
      <c r="AB147" s="2"/>
      <c r="AC147" s="2"/>
      <c r="AD147" s="2"/>
      <c r="AE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40"/>
      <c r="AB148" s="2"/>
      <c r="AC148" s="2"/>
      <c r="AD148" s="2"/>
      <c r="AE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40"/>
      <c r="AB149" s="2"/>
      <c r="AC149" s="2"/>
      <c r="AD149" s="2"/>
      <c r="AE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40"/>
      <c r="AB150" s="2"/>
      <c r="AC150" s="2"/>
      <c r="AD150" s="2"/>
      <c r="AE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40"/>
      <c r="AB151" s="2"/>
      <c r="AC151" s="2"/>
      <c r="AD151" s="2"/>
      <c r="AE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40"/>
      <c r="AB152" s="2"/>
      <c r="AC152" s="2"/>
      <c r="AD152" s="2"/>
      <c r="AE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40"/>
      <c r="AB153" s="2"/>
      <c r="AC153" s="2"/>
      <c r="AD153" s="2"/>
      <c r="AE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40"/>
      <c r="AB154" s="2"/>
      <c r="AC154" s="2"/>
      <c r="AD154" s="2"/>
      <c r="AE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40"/>
      <c r="AB155" s="2"/>
      <c r="AC155" s="2"/>
      <c r="AD155" s="2"/>
      <c r="AE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40"/>
      <c r="AB156" s="2"/>
      <c r="AC156" s="2"/>
      <c r="AD156" s="2"/>
      <c r="AE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40"/>
      <c r="AB157" s="2"/>
      <c r="AC157" s="2"/>
      <c r="AD157" s="2"/>
      <c r="AE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40"/>
      <c r="AB158" s="2"/>
      <c r="AC158" s="2"/>
      <c r="AD158" s="2"/>
      <c r="AE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40"/>
      <c r="AB159" s="2"/>
      <c r="AC159" s="2"/>
      <c r="AD159" s="2"/>
      <c r="AE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40"/>
      <c r="AB160" s="2"/>
      <c r="AC160" s="2"/>
      <c r="AD160" s="2"/>
      <c r="AE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40"/>
      <c r="AB161" s="2"/>
      <c r="AC161" s="2"/>
      <c r="AD161" s="2"/>
      <c r="AE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40"/>
      <c r="AB162" s="2"/>
      <c r="AC162" s="2"/>
      <c r="AD162" s="2"/>
      <c r="AE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40"/>
      <c r="AB163" s="2"/>
      <c r="AC163" s="2"/>
      <c r="AD163" s="2"/>
      <c r="AE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40"/>
      <c r="AB164" s="2"/>
      <c r="AC164" s="2"/>
      <c r="AD164" s="2"/>
      <c r="AE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40"/>
      <c r="AB165" s="2"/>
      <c r="AC165" s="2"/>
      <c r="AD165" s="2"/>
      <c r="AE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40"/>
      <c r="AB166" s="2"/>
      <c r="AC166" s="2"/>
      <c r="AD166" s="2"/>
      <c r="AE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40"/>
      <c r="AB167" s="2"/>
      <c r="AC167" s="2"/>
      <c r="AD167" s="2"/>
      <c r="AE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40"/>
      <c r="AB168" s="2"/>
      <c r="AC168" s="2"/>
      <c r="AD168" s="2"/>
      <c r="AE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40"/>
      <c r="AB169" s="2"/>
      <c r="AC169" s="2"/>
      <c r="AD169" s="2"/>
      <c r="AE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40"/>
      <c r="AB170" s="2"/>
      <c r="AC170" s="2"/>
      <c r="AD170" s="2"/>
      <c r="AE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40"/>
      <c r="AB171" s="2"/>
      <c r="AC171" s="2"/>
      <c r="AD171" s="2"/>
      <c r="AE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40"/>
      <c r="AB172" s="2"/>
      <c r="AC172" s="2"/>
      <c r="AD172" s="2"/>
      <c r="AE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40"/>
      <c r="AB173" s="2"/>
      <c r="AC173" s="2"/>
      <c r="AD173" s="2"/>
      <c r="AE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40"/>
      <c r="AB174" s="2"/>
      <c r="AC174" s="2"/>
      <c r="AD174" s="2"/>
      <c r="AE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40"/>
      <c r="AB175" s="2"/>
      <c r="AC175" s="2"/>
      <c r="AD175" s="2"/>
      <c r="AE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40"/>
      <c r="AB176" s="2"/>
      <c r="AC176" s="2"/>
      <c r="AD176" s="2"/>
      <c r="AE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40"/>
      <c r="AB177" s="2"/>
      <c r="AC177" s="2"/>
      <c r="AD177" s="2"/>
      <c r="AE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40"/>
      <c r="AB178" s="2"/>
      <c r="AC178" s="2"/>
      <c r="AD178" s="2"/>
      <c r="AE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40"/>
      <c r="AB179" s="2"/>
      <c r="AC179" s="2"/>
      <c r="AD179" s="2"/>
      <c r="AE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40"/>
      <c r="AB180" s="2"/>
      <c r="AC180" s="2"/>
      <c r="AD180" s="2"/>
      <c r="AE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40"/>
      <c r="AB181" s="2"/>
      <c r="AC181" s="2"/>
      <c r="AD181" s="2"/>
      <c r="AE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40"/>
      <c r="AB182" s="2"/>
      <c r="AC182" s="2"/>
      <c r="AD182" s="2"/>
      <c r="AE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40"/>
      <c r="AB183" s="2"/>
      <c r="AC183" s="2"/>
      <c r="AD183" s="2"/>
      <c r="AE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40"/>
      <c r="AB184" s="2"/>
      <c r="AC184" s="2"/>
      <c r="AD184" s="2"/>
      <c r="AE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40"/>
      <c r="AB185" s="2"/>
      <c r="AC185" s="2"/>
      <c r="AD185" s="2"/>
      <c r="AE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40"/>
      <c r="AB186" s="2"/>
      <c r="AC186" s="2"/>
      <c r="AD186" s="2"/>
      <c r="AE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40"/>
      <c r="AB187" s="2"/>
      <c r="AC187" s="2"/>
      <c r="AD187" s="2"/>
      <c r="AE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40"/>
      <c r="AB188" s="2"/>
      <c r="AC188" s="2"/>
      <c r="AD188" s="2"/>
      <c r="AE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40"/>
      <c r="AB189" s="2"/>
      <c r="AC189" s="2"/>
      <c r="AD189" s="2"/>
      <c r="AE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40"/>
      <c r="AB190" s="2"/>
      <c r="AC190" s="2"/>
      <c r="AD190" s="2"/>
      <c r="AE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40"/>
      <c r="AB191" s="2"/>
      <c r="AC191" s="2"/>
      <c r="AD191" s="2"/>
      <c r="AE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40"/>
      <c r="AB192" s="2"/>
      <c r="AC192" s="2"/>
      <c r="AD192" s="2"/>
      <c r="AE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40"/>
      <c r="AB193" s="2"/>
      <c r="AC193" s="2"/>
      <c r="AD193" s="2"/>
      <c r="AE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40"/>
      <c r="AB194" s="2"/>
      <c r="AC194" s="2"/>
      <c r="AD194" s="2"/>
      <c r="AE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40"/>
      <c r="AB195" s="2"/>
      <c r="AC195" s="2"/>
      <c r="AD195" s="2"/>
      <c r="AE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40"/>
      <c r="AB196" s="2"/>
      <c r="AC196" s="2"/>
      <c r="AD196" s="2"/>
      <c r="AE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40"/>
      <c r="AB197" s="2"/>
      <c r="AC197" s="2"/>
      <c r="AD197" s="2"/>
      <c r="AE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40"/>
      <c r="AB198" s="2"/>
      <c r="AC198" s="2"/>
      <c r="AD198" s="2"/>
      <c r="AE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40"/>
      <c r="AB199" s="2"/>
      <c r="AC199" s="2"/>
      <c r="AD199" s="2"/>
      <c r="AE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40"/>
      <c r="AB200" s="2"/>
      <c r="AC200" s="2"/>
      <c r="AD200" s="2"/>
      <c r="AE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40"/>
      <c r="AB201" s="2"/>
      <c r="AC201" s="2"/>
      <c r="AD201" s="2"/>
      <c r="AE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40"/>
      <c r="AB202" s="2"/>
      <c r="AC202" s="2"/>
      <c r="AD202" s="2"/>
      <c r="AE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40"/>
      <c r="AB203" s="2"/>
      <c r="AC203" s="2"/>
      <c r="AD203" s="2"/>
      <c r="AE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40"/>
      <c r="AB204" s="2"/>
      <c r="AC204" s="2"/>
      <c r="AD204" s="2"/>
      <c r="AE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40"/>
      <c r="AB205" s="2"/>
      <c r="AC205" s="2"/>
      <c r="AD205" s="2"/>
      <c r="AE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40"/>
      <c r="AB206" s="2"/>
      <c r="AC206" s="2"/>
      <c r="AD206" s="2"/>
      <c r="AE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40"/>
      <c r="AB207" s="2"/>
      <c r="AC207" s="2"/>
      <c r="AD207" s="2"/>
      <c r="AE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40"/>
      <c r="AB208" s="2"/>
      <c r="AC208" s="2"/>
      <c r="AD208" s="2"/>
      <c r="AE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40"/>
      <c r="AB209" s="2"/>
      <c r="AC209" s="2"/>
      <c r="AD209" s="2"/>
      <c r="AE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40"/>
      <c r="AB210" s="2"/>
      <c r="AC210" s="2"/>
      <c r="AD210" s="2"/>
      <c r="AE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40"/>
      <c r="AB211" s="2"/>
      <c r="AC211" s="2"/>
      <c r="AD211" s="2"/>
      <c r="AE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40"/>
      <c r="AB212" s="2"/>
      <c r="AC212" s="2"/>
      <c r="AD212" s="2"/>
      <c r="AE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40"/>
      <c r="AB213" s="2"/>
      <c r="AC213" s="2"/>
      <c r="AD213" s="2"/>
      <c r="AE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40"/>
      <c r="AB214" s="2"/>
      <c r="AC214" s="2"/>
      <c r="AD214" s="2"/>
      <c r="AE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40"/>
      <c r="AB215" s="2"/>
      <c r="AC215" s="2"/>
      <c r="AD215" s="2"/>
      <c r="AE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40"/>
      <c r="AB216" s="2"/>
      <c r="AC216" s="2"/>
      <c r="AD216" s="2"/>
      <c r="AE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40"/>
      <c r="AB217" s="2"/>
      <c r="AC217" s="2"/>
      <c r="AD217" s="2"/>
      <c r="AE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40"/>
      <c r="AB218" s="2"/>
      <c r="AC218" s="2"/>
      <c r="AD218" s="2"/>
      <c r="AE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40"/>
      <c r="AB219" s="2"/>
      <c r="AC219" s="2"/>
      <c r="AD219" s="2"/>
      <c r="AE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40"/>
      <c r="AB220" s="2"/>
      <c r="AC220" s="2"/>
      <c r="AD220" s="2"/>
      <c r="AE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40"/>
      <c r="AB221" s="2"/>
      <c r="AC221" s="2"/>
      <c r="AD221" s="2"/>
      <c r="AE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40"/>
      <c r="AB222" s="2"/>
      <c r="AC222" s="2"/>
      <c r="AD222" s="2"/>
      <c r="AE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40"/>
      <c r="AB223" s="2"/>
      <c r="AC223" s="2"/>
      <c r="AD223" s="2"/>
      <c r="AE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40"/>
      <c r="AB224" s="2"/>
      <c r="AC224" s="2"/>
      <c r="AD224" s="2"/>
      <c r="AE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40"/>
      <c r="AB225" s="2"/>
      <c r="AC225" s="2"/>
      <c r="AD225" s="2"/>
      <c r="AE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40"/>
      <c r="AB226" s="2"/>
      <c r="AC226" s="2"/>
      <c r="AD226" s="2"/>
      <c r="AE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40"/>
      <c r="AB227" s="2"/>
      <c r="AC227" s="2"/>
      <c r="AD227" s="2"/>
      <c r="AE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40"/>
      <c r="AB228" s="2"/>
      <c r="AC228" s="2"/>
      <c r="AD228" s="2"/>
      <c r="AE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40"/>
      <c r="AB229" s="2"/>
      <c r="AC229" s="2"/>
      <c r="AD229" s="2"/>
      <c r="AE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40"/>
      <c r="AB230" s="2"/>
      <c r="AC230" s="2"/>
      <c r="AD230" s="2"/>
      <c r="AE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40"/>
      <c r="AB231" s="2"/>
      <c r="AC231" s="2"/>
      <c r="AD231" s="2"/>
      <c r="AE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40"/>
      <c r="AB232" s="2"/>
      <c r="AC232" s="2"/>
      <c r="AD232" s="2"/>
      <c r="AE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40"/>
      <c r="AB233" s="2"/>
      <c r="AC233" s="2"/>
      <c r="AD233" s="2"/>
      <c r="AE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40"/>
      <c r="AB234" s="2"/>
      <c r="AC234" s="2"/>
      <c r="AD234" s="2"/>
      <c r="AE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40"/>
      <c r="AB235" s="2"/>
      <c r="AC235" s="2"/>
      <c r="AD235" s="2"/>
      <c r="AE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40"/>
      <c r="AB236" s="2"/>
      <c r="AC236" s="2"/>
      <c r="AD236" s="2"/>
      <c r="AE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40"/>
      <c r="AB237" s="2"/>
      <c r="AC237" s="2"/>
      <c r="AD237" s="2"/>
      <c r="AE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40"/>
      <c r="AB238" s="2"/>
      <c r="AC238" s="2"/>
      <c r="AD238" s="2"/>
      <c r="AE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40"/>
      <c r="AB239" s="2"/>
      <c r="AC239" s="2"/>
      <c r="AD239" s="2"/>
      <c r="AE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40"/>
      <c r="AB240" s="2"/>
      <c r="AC240" s="2"/>
      <c r="AD240" s="2"/>
      <c r="AE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40"/>
      <c r="AB241" s="2"/>
      <c r="AC241" s="2"/>
      <c r="AD241" s="2"/>
      <c r="AE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40"/>
      <c r="AB242" s="2"/>
      <c r="AC242" s="2"/>
      <c r="AD242" s="2"/>
      <c r="AE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40"/>
      <c r="AB243" s="2"/>
      <c r="AC243" s="2"/>
      <c r="AD243" s="2"/>
      <c r="AE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40"/>
      <c r="AB244" s="2"/>
      <c r="AC244" s="2"/>
      <c r="AD244" s="2"/>
      <c r="AE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40"/>
      <c r="AB245" s="2"/>
      <c r="AC245" s="2"/>
      <c r="AD245" s="2"/>
      <c r="AE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40"/>
      <c r="AB246" s="2"/>
      <c r="AC246" s="2"/>
      <c r="AD246" s="2"/>
      <c r="AE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40"/>
      <c r="AB247" s="2"/>
      <c r="AC247" s="2"/>
      <c r="AD247" s="2"/>
      <c r="AE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40"/>
      <c r="AB248" s="2"/>
      <c r="AC248" s="2"/>
      <c r="AD248" s="2"/>
      <c r="AE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40"/>
      <c r="AB249" s="2"/>
      <c r="AC249" s="2"/>
      <c r="AD249" s="2"/>
      <c r="AE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40"/>
      <c r="AB250" s="2"/>
      <c r="AC250" s="2"/>
      <c r="AD250" s="2"/>
      <c r="AE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40"/>
      <c r="AB251" s="2"/>
      <c r="AC251" s="2"/>
      <c r="AD251" s="2"/>
      <c r="AE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40"/>
      <c r="AB252" s="2"/>
      <c r="AC252" s="2"/>
      <c r="AD252" s="2"/>
      <c r="AE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40"/>
      <c r="AB253" s="2"/>
      <c r="AC253" s="2"/>
      <c r="AD253" s="2"/>
      <c r="AE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40"/>
      <c r="AB254" s="2"/>
      <c r="AC254" s="2"/>
      <c r="AD254" s="2"/>
      <c r="AE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40"/>
      <c r="AB255" s="2"/>
      <c r="AC255" s="2"/>
      <c r="AD255" s="2"/>
      <c r="AE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40"/>
      <c r="AB256" s="2"/>
      <c r="AC256" s="2"/>
      <c r="AD256" s="2"/>
      <c r="AE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40"/>
      <c r="AB257" s="2"/>
      <c r="AC257" s="2"/>
      <c r="AD257" s="2"/>
      <c r="AE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40"/>
      <c r="AB258" s="2"/>
      <c r="AC258" s="2"/>
      <c r="AD258" s="2"/>
      <c r="AE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40"/>
      <c r="AB259" s="2"/>
      <c r="AC259" s="2"/>
      <c r="AD259" s="2"/>
      <c r="AE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40"/>
      <c r="AB260" s="2"/>
      <c r="AC260" s="2"/>
      <c r="AD260" s="2"/>
      <c r="AE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40"/>
      <c r="AB261" s="2"/>
      <c r="AC261" s="2"/>
      <c r="AD261" s="2"/>
      <c r="AE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40"/>
      <c r="AB262" s="2"/>
      <c r="AC262" s="2"/>
      <c r="AD262" s="2"/>
      <c r="AE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40"/>
      <c r="AB263" s="2"/>
      <c r="AC263" s="2"/>
      <c r="AD263" s="2"/>
      <c r="AE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40"/>
      <c r="AB264" s="2"/>
      <c r="AC264" s="2"/>
      <c r="AD264" s="2"/>
      <c r="AE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40"/>
      <c r="AB265" s="2"/>
      <c r="AC265" s="2"/>
      <c r="AD265" s="2"/>
      <c r="AE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40"/>
      <c r="AB266" s="2"/>
      <c r="AC266" s="2"/>
      <c r="AD266" s="2"/>
      <c r="AE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40"/>
      <c r="AB267" s="2"/>
      <c r="AC267" s="2"/>
      <c r="AD267" s="2"/>
      <c r="AE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40"/>
      <c r="AB268" s="2"/>
      <c r="AC268" s="2"/>
      <c r="AD268" s="2"/>
      <c r="AE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40"/>
      <c r="AB269" s="2"/>
      <c r="AC269" s="2"/>
      <c r="AD269" s="2"/>
      <c r="AE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40"/>
      <c r="AB270" s="2"/>
      <c r="AC270" s="2"/>
      <c r="AD270" s="2"/>
      <c r="AE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40"/>
      <c r="AB271" s="2"/>
      <c r="AC271" s="2"/>
      <c r="AD271" s="2"/>
      <c r="AE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40"/>
      <c r="AB272" s="2"/>
      <c r="AC272" s="2"/>
      <c r="AD272" s="2"/>
      <c r="AE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40"/>
      <c r="AB273" s="2"/>
      <c r="AC273" s="2"/>
      <c r="AD273" s="2"/>
      <c r="AE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40"/>
      <c r="AB274" s="2"/>
      <c r="AC274" s="2"/>
      <c r="AD274" s="2"/>
      <c r="AE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40"/>
      <c r="AB275" s="2"/>
      <c r="AC275" s="2"/>
      <c r="AD275" s="2"/>
      <c r="AE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40"/>
      <c r="AB276" s="2"/>
      <c r="AC276" s="2"/>
      <c r="AD276" s="2"/>
      <c r="AE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40"/>
      <c r="AB277" s="2"/>
      <c r="AC277" s="2"/>
      <c r="AD277" s="2"/>
      <c r="AE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40"/>
      <c r="AB278" s="2"/>
      <c r="AC278" s="2"/>
      <c r="AD278" s="2"/>
      <c r="AE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40"/>
      <c r="AB279" s="2"/>
      <c r="AC279" s="2"/>
      <c r="AD279" s="2"/>
      <c r="AE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40"/>
      <c r="AB280" s="2"/>
      <c r="AC280" s="2"/>
      <c r="AD280" s="2"/>
      <c r="AE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40"/>
      <c r="AB281" s="2"/>
      <c r="AC281" s="2"/>
      <c r="AD281" s="2"/>
      <c r="AE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40"/>
      <c r="AB282" s="2"/>
      <c r="AC282" s="2"/>
      <c r="AD282" s="2"/>
      <c r="AE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40"/>
      <c r="AB283" s="2"/>
      <c r="AC283" s="2"/>
      <c r="AD283" s="2"/>
      <c r="AE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40"/>
      <c r="AB284" s="2"/>
      <c r="AC284" s="2"/>
      <c r="AD284" s="2"/>
      <c r="AE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40"/>
      <c r="AB285" s="2"/>
      <c r="AC285" s="2"/>
      <c r="AD285" s="2"/>
      <c r="AE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40"/>
      <c r="AB286" s="2"/>
      <c r="AC286" s="2"/>
      <c r="AD286" s="2"/>
      <c r="AE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40"/>
      <c r="AB287" s="2"/>
      <c r="AC287" s="2"/>
      <c r="AD287" s="2"/>
      <c r="AE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40"/>
      <c r="AB288" s="2"/>
      <c r="AC288" s="2"/>
      <c r="AD288" s="2"/>
      <c r="AE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40"/>
      <c r="AB289" s="2"/>
      <c r="AC289" s="2"/>
      <c r="AD289" s="2"/>
      <c r="AE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40"/>
      <c r="AB290" s="2"/>
      <c r="AC290" s="2"/>
      <c r="AD290" s="2"/>
      <c r="AE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40"/>
      <c r="AB291" s="2"/>
      <c r="AC291" s="2"/>
      <c r="AD291" s="2"/>
      <c r="AE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40"/>
      <c r="AB292" s="2"/>
      <c r="AC292" s="2"/>
      <c r="AD292" s="2"/>
      <c r="AE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40"/>
      <c r="AB293" s="2"/>
      <c r="AC293" s="2"/>
      <c r="AD293" s="2"/>
      <c r="AE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40"/>
      <c r="AB294" s="2"/>
      <c r="AC294" s="2"/>
      <c r="AD294" s="2"/>
      <c r="AE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40"/>
      <c r="AB295" s="2"/>
      <c r="AC295" s="2"/>
      <c r="AD295" s="2"/>
      <c r="AE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40"/>
      <c r="AB296" s="2"/>
      <c r="AC296" s="2"/>
      <c r="AD296" s="2"/>
      <c r="AE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40"/>
      <c r="AB297" s="2"/>
      <c r="AC297" s="2"/>
      <c r="AD297" s="2"/>
      <c r="AE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40"/>
      <c r="AB298" s="2"/>
      <c r="AC298" s="2"/>
      <c r="AD298" s="2"/>
      <c r="AE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40"/>
      <c r="AB299" s="2"/>
      <c r="AC299" s="2"/>
      <c r="AD299" s="2"/>
      <c r="AE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40"/>
      <c r="AB300" s="2"/>
      <c r="AC300" s="2"/>
      <c r="AD300" s="2"/>
      <c r="AE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40"/>
      <c r="AB301" s="2"/>
      <c r="AC301" s="2"/>
      <c r="AD301" s="2"/>
      <c r="AE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40"/>
      <c r="AB302" s="2"/>
      <c r="AC302" s="2"/>
      <c r="AD302" s="2"/>
      <c r="AE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40"/>
      <c r="AB303" s="2"/>
      <c r="AC303" s="2"/>
      <c r="AD303" s="2"/>
      <c r="AE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40"/>
      <c r="AB304" s="2"/>
      <c r="AC304" s="2"/>
      <c r="AD304" s="2"/>
      <c r="AE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40"/>
      <c r="AB305" s="2"/>
      <c r="AC305" s="2"/>
      <c r="AD305" s="2"/>
      <c r="AE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40"/>
      <c r="AB306" s="2"/>
      <c r="AC306" s="2"/>
      <c r="AD306" s="2"/>
      <c r="AE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40"/>
      <c r="AB307" s="2"/>
      <c r="AC307" s="2"/>
      <c r="AD307" s="2"/>
      <c r="AE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40"/>
      <c r="AB308" s="2"/>
      <c r="AC308" s="2"/>
      <c r="AD308" s="2"/>
      <c r="AE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40"/>
      <c r="AB309" s="2"/>
      <c r="AC309" s="2"/>
      <c r="AD309" s="2"/>
      <c r="AE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40"/>
      <c r="AB310" s="2"/>
      <c r="AC310" s="2"/>
      <c r="AD310" s="2"/>
      <c r="AE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40"/>
      <c r="AB311" s="2"/>
      <c r="AC311" s="2"/>
      <c r="AD311" s="2"/>
      <c r="AE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40"/>
      <c r="AB312" s="2"/>
      <c r="AC312" s="2"/>
      <c r="AD312" s="2"/>
      <c r="AE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40"/>
      <c r="AB313" s="2"/>
      <c r="AC313" s="2"/>
      <c r="AD313" s="2"/>
      <c r="AE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40"/>
      <c r="AB314" s="2"/>
      <c r="AC314" s="2"/>
      <c r="AD314" s="2"/>
      <c r="AE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40"/>
      <c r="AB315" s="2"/>
      <c r="AC315" s="2"/>
      <c r="AD315" s="2"/>
      <c r="AE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40"/>
      <c r="AB316" s="2"/>
      <c r="AC316" s="2"/>
      <c r="AD316" s="2"/>
      <c r="AE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40"/>
      <c r="AB317" s="2"/>
      <c r="AC317" s="2"/>
      <c r="AD317" s="2"/>
      <c r="AE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40"/>
      <c r="AB318" s="2"/>
      <c r="AC318" s="2"/>
      <c r="AD318" s="2"/>
      <c r="AE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40"/>
      <c r="AB319" s="2"/>
      <c r="AC319" s="2"/>
      <c r="AD319" s="2"/>
      <c r="AE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40"/>
      <c r="AB320" s="2"/>
      <c r="AC320" s="2"/>
      <c r="AD320" s="2"/>
      <c r="AE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40"/>
      <c r="AB321" s="2"/>
      <c r="AC321" s="2"/>
      <c r="AD321" s="2"/>
      <c r="AE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40"/>
      <c r="AB322" s="2"/>
      <c r="AC322" s="2"/>
      <c r="AD322" s="2"/>
      <c r="AE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40"/>
      <c r="AB323" s="2"/>
      <c r="AC323" s="2"/>
      <c r="AD323" s="2"/>
      <c r="AE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40"/>
      <c r="AB324" s="2"/>
      <c r="AC324" s="2"/>
      <c r="AD324" s="2"/>
      <c r="AE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40"/>
      <c r="AB325" s="2"/>
      <c r="AC325" s="2"/>
      <c r="AD325" s="2"/>
      <c r="AE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40"/>
      <c r="AB326" s="2"/>
      <c r="AC326" s="2"/>
      <c r="AD326" s="2"/>
      <c r="AE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40"/>
      <c r="AB327" s="2"/>
      <c r="AC327" s="2"/>
      <c r="AD327" s="2"/>
      <c r="AE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40"/>
      <c r="AB328" s="2"/>
      <c r="AC328" s="2"/>
      <c r="AD328" s="2"/>
      <c r="AE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40"/>
      <c r="AB329" s="2"/>
      <c r="AC329" s="2"/>
      <c r="AD329" s="2"/>
      <c r="AE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40"/>
      <c r="AB330" s="2"/>
      <c r="AC330" s="2"/>
      <c r="AD330" s="2"/>
      <c r="AE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40"/>
      <c r="AB331" s="2"/>
      <c r="AC331" s="2"/>
      <c r="AD331" s="2"/>
      <c r="AE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40"/>
      <c r="AB332" s="2"/>
      <c r="AC332" s="2"/>
      <c r="AD332" s="2"/>
      <c r="AE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40"/>
      <c r="AB333" s="2"/>
      <c r="AC333" s="2"/>
      <c r="AD333" s="2"/>
      <c r="AE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40"/>
      <c r="AB334" s="2"/>
      <c r="AC334" s="2"/>
      <c r="AD334" s="2"/>
      <c r="AE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40"/>
      <c r="AB335" s="2"/>
      <c r="AC335" s="2"/>
      <c r="AD335" s="2"/>
      <c r="AE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40"/>
      <c r="AB336" s="2"/>
      <c r="AC336" s="2"/>
      <c r="AD336" s="2"/>
      <c r="AE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40"/>
      <c r="AB337" s="2"/>
      <c r="AC337" s="2"/>
      <c r="AD337" s="2"/>
      <c r="AE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40"/>
      <c r="AB338" s="2"/>
      <c r="AC338" s="2"/>
      <c r="AD338" s="2"/>
      <c r="AE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40"/>
      <c r="AB339" s="2"/>
      <c r="AC339" s="2"/>
      <c r="AD339" s="2"/>
      <c r="AE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40"/>
      <c r="AB340" s="2"/>
      <c r="AC340" s="2"/>
      <c r="AD340" s="2"/>
      <c r="AE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40"/>
      <c r="AB341" s="2"/>
      <c r="AC341" s="2"/>
      <c r="AD341" s="2"/>
      <c r="AE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40"/>
      <c r="AB342" s="2"/>
      <c r="AC342" s="2"/>
      <c r="AD342" s="2"/>
      <c r="AE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40"/>
      <c r="AB343" s="2"/>
      <c r="AC343" s="2"/>
      <c r="AD343" s="2"/>
      <c r="AE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40"/>
      <c r="AB344" s="2"/>
      <c r="AC344" s="2"/>
      <c r="AD344" s="2"/>
      <c r="AE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40"/>
      <c r="AB345" s="2"/>
      <c r="AC345" s="2"/>
      <c r="AD345" s="2"/>
      <c r="AE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40"/>
      <c r="AB346" s="2"/>
      <c r="AC346" s="2"/>
      <c r="AD346" s="2"/>
      <c r="AE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40"/>
      <c r="AB347" s="2"/>
      <c r="AC347" s="2"/>
      <c r="AD347" s="2"/>
      <c r="AE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40"/>
      <c r="AB348" s="2"/>
      <c r="AC348" s="2"/>
      <c r="AD348" s="2"/>
      <c r="AE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40"/>
      <c r="AB349" s="2"/>
      <c r="AC349" s="2"/>
      <c r="AD349" s="2"/>
      <c r="AE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40"/>
      <c r="AB350" s="2"/>
      <c r="AC350" s="2"/>
      <c r="AD350" s="2"/>
      <c r="AE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40"/>
      <c r="AB351" s="2"/>
      <c r="AC351" s="2"/>
      <c r="AD351" s="2"/>
      <c r="AE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40"/>
      <c r="AB352" s="2"/>
      <c r="AC352" s="2"/>
      <c r="AD352" s="2"/>
      <c r="AE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40"/>
      <c r="AB353" s="2"/>
      <c r="AC353" s="2"/>
      <c r="AD353" s="2"/>
      <c r="AE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40"/>
      <c r="AB354" s="2"/>
      <c r="AC354" s="2"/>
      <c r="AD354" s="2"/>
      <c r="AE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40"/>
      <c r="AB355" s="2"/>
      <c r="AC355" s="2"/>
      <c r="AD355" s="2"/>
      <c r="AE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40"/>
      <c r="AB356" s="2"/>
      <c r="AC356" s="2"/>
      <c r="AD356" s="2"/>
      <c r="AE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40"/>
      <c r="AB357" s="2"/>
      <c r="AC357" s="2"/>
      <c r="AD357" s="2"/>
      <c r="AE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40"/>
      <c r="AB358" s="2"/>
      <c r="AC358" s="2"/>
      <c r="AD358" s="2"/>
      <c r="AE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40"/>
      <c r="AB359" s="2"/>
      <c r="AC359" s="2"/>
      <c r="AD359" s="2"/>
      <c r="AE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40"/>
      <c r="AB360" s="2"/>
      <c r="AC360" s="2"/>
      <c r="AD360" s="2"/>
      <c r="AE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40"/>
      <c r="AB361" s="2"/>
      <c r="AC361" s="2"/>
      <c r="AD361" s="2"/>
      <c r="AE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40"/>
      <c r="AB362" s="2"/>
      <c r="AC362" s="2"/>
      <c r="AD362" s="2"/>
      <c r="AE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40"/>
      <c r="AB363" s="2"/>
      <c r="AC363" s="2"/>
      <c r="AD363" s="2"/>
      <c r="AE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40"/>
      <c r="AB364" s="2"/>
      <c r="AC364" s="2"/>
      <c r="AD364" s="2"/>
      <c r="AE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40"/>
      <c r="AB365" s="2"/>
      <c r="AC365" s="2"/>
      <c r="AD365" s="2"/>
      <c r="AE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40"/>
      <c r="AB366" s="2"/>
      <c r="AC366" s="2"/>
      <c r="AD366" s="2"/>
      <c r="AE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40"/>
      <c r="AB367" s="2"/>
      <c r="AC367" s="2"/>
      <c r="AD367" s="2"/>
      <c r="AE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40"/>
      <c r="AB368" s="2"/>
      <c r="AC368" s="2"/>
      <c r="AD368" s="2"/>
      <c r="AE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40"/>
      <c r="AB369" s="2"/>
      <c r="AC369" s="2"/>
      <c r="AD369" s="2"/>
      <c r="AE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40"/>
      <c r="AB370" s="2"/>
      <c r="AC370" s="2"/>
      <c r="AD370" s="2"/>
      <c r="AE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40"/>
      <c r="AB371" s="2"/>
      <c r="AC371" s="2"/>
      <c r="AD371" s="2"/>
      <c r="AE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40"/>
      <c r="AB372" s="2"/>
      <c r="AC372" s="2"/>
      <c r="AD372" s="2"/>
      <c r="AE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40"/>
      <c r="AB373" s="2"/>
      <c r="AC373" s="2"/>
      <c r="AD373" s="2"/>
      <c r="AE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40"/>
      <c r="AB374" s="2"/>
      <c r="AC374" s="2"/>
      <c r="AD374" s="2"/>
      <c r="AE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40"/>
      <c r="AB375" s="2"/>
      <c r="AC375" s="2"/>
      <c r="AD375" s="2"/>
      <c r="AE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40"/>
      <c r="AB376" s="2"/>
      <c r="AC376" s="2"/>
      <c r="AD376" s="2"/>
      <c r="AE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40"/>
      <c r="AB377" s="2"/>
      <c r="AC377" s="2"/>
      <c r="AD377" s="2"/>
      <c r="AE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40"/>
      <c r="AB378" s="2"/>
      <c r="AC378" s="2"/>
      <c r="AD378" s="2"/>
      <c r="AE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40"/>
      <c r="AB379" s="2"/>
      <c r="AC379" s="2"/>
      <c r="AD379" s="2"/>
      <c r="AE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40"/>
      <c r="AB380" s="2"/>
      <c r="AC380" s="2"/>
      <c r="AD380" s="2"/>
      <c r="AE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40"/>
      <c r="AB381" s="2"/>
      <c r="AC381" s="2"/>
      <c r="AD381" s="2"/>
      <c r="AE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40"/>
      <c r="AB382" s="2"/>
      <c r="AC382" s="2"/>
      <c r="AD382" s="2"/>
      <c r="AE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40"/>
      <c r="AB383" s="2"/>
      <c r="AC383" s="2"/>
      <c r="AD383" s="2"/>
      <c r="AE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40"/>
      <c r="AB384" s="2"/>
      <c r="AC384" s="2"/>
      <c r="AD384" s="2"/>
      <c r="AE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40"/>
      <c r="AB385" s="2"/>
      <c r="AC385" s="2"/>
      <c r="AD385" s="2"/>
      <c r="AE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40"/>
      <c r="AB386" s="2"/>
      <c r="AC386" s="2"/>
      <c r="AD386" s="2"/>
      <c r="AE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40"/>
      <c r="AB387" s="2"/>
      <c r="AC387" s="2"/>
      <c r="AD387" s="2"/>
      <c r="AE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40"/>
      <c r="AB388" s="2"/>
      <c r="AC388" s="2"/>
      <c r="AD388" s="2"/>
      <c r="AE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40"/>
      <c r="AB389" s="2"/>
      <c r="AC389" s="2"/>
      <c r="AD389" s="2"/>
      <c r="AE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40"/>
      <c r="AB390" s="2"/>
      <c r="AC390" s="2"/>
      <c r="AD390" s="2"/>
      <c r="AE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40"/>
      <c r="AB391" s="2"/>
      <c r="AC391" s="2"/>
      <c r="AD391" s="2"/>
      <c r="AE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40"/>
      <c r="AB392" s="2"/>
      <c r="AC392" s="2"/>
      <c r="AD392" s="2"/>
      <c r="AE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40"/>
      <c r="AB393" s="2"/>
      <c r="AC393" s="2"/>
      <c r="AD393" s="2"/>
      <c r="AE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40"/>
      <c r="AB394" s="2"/>
      <c r="AC394" s="2"/>
      <c r="AD394" s="2"/>
      <c r="AE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40"/>
      <c r="AB395" s="2"/>
      <c r="AC395" s="2"/>
      <c r="AD395" s="2"/>
      <c r="AE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40"/>
      <c r="AB396" s="2"/>
      <c r="AC396" s="2"/>
      <c r="AD396" s="2"/>
      <c r="AE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40"/>
      <c r="AB397" s="2"/>
      <c r="AC397" s="2"/>
      <c r="AD397" s="2"/>
      <c r="AE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40"/>
      <c r="AB398" s="2"/>
      <c r="AC398" s="2"/>
      <c r="AD398" s="2"/>
      <c r="AE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40"/>
      <c r="AB399" s="2"/>
      <c r="AC399" s="2"/>
      <c r="AD399" s="2"/>
      <c r="AE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40"/>
      <c r="AB400" s="2"/>
      <c r="AC400" s="2"/>
      <c r="AD400" s="2"/>
      <c r="AE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40"/>
      <c r="AB401" s="2"/>
      <c r="AC401" s="2"/>
      <c r="AD401" s="2"/>
      <c r="AE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40"/>
      <c r="AB402" s="2"/>
      <c r="AC402" s="2"/>
      <c r="AD402" s="2"/>
      <c r="AE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40"/>
      <c r="AB403" s="2"/>
      <c r="AC403" s="2"/>
      <c r="AD403" s="2"/>
      <c r="AE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40"/>
      <c r="AB404" s="2"/>
      <c r="AC404" s="2"/>
      <c r="AD404" s="2"/>
      <c r="AE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40"/>
      <c r="AB405" s="2"/>
      <c r="AC405" s="2"/>
      <c r="AD405" s="2"/>
      <c r="AE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40"/>
      <c r="AB406" s="2"/>
      <c r="AC406" s="2"/>
      <c r="AD406" s="2"/>
      <c r="AE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40"/>
      <c r="AB407" s="2"/>
      <c r="AC407" s="2"/>
      <c r="AD407" s="2"/>
      <c r="AE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40"/>
      <c r="AB408" s="2"/>
      <c r="AC408" s="2"/>
      <c r="AD408" s="2"/>
      <c r="AE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40"/>
      <c r="AB409" s="2"/>
      <c r="AC409" s="2"/>
      <c r="AD409" s="2"/>
      <c r="AE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40"/>
      <c r="AB410" s="2"/>
      <c r="AC410" s="2"/>
      <c r="AD410" s="2"/>
      <c r="AE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40"/>
      <c r="AB411" s="2"/>
      <c r="AC411" s="2"/>
      <c r="AD411" s="2"/>
      <c r="AE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40"/>
      <c r="AB412" s="2"/>
      <c r="AC412" s="2"/>
      <c r="AD412" s="2"/>
      <c r="AE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40"/>
      <c r="AB413" s="2"/>
      <c r="AC413" s="2"/>
      <c r="AD413" s="2"/>
      <c r="AE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40"/>
      <c r="AB414" s="2"/>
      <c r="AC414" s="2"/>
      <c r="AD414" s="2"/>
      <c r="AE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40"/>
      <c r="AB415" s="2"/>
      <c r="AC415" s="2"/>
      <c r="AD415" s="2"/>
      <c r="AE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40"/>
      <c r="AB416" s="2"/>
      <c r="AC416" s="2"/>
      <c r="AD416" s="2"/>
      <c r="AE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40"/>
      <c r="AB417" s="2"/>
      <c r="AC417" s="2"/>
      <c r="AD417" s="2"/>
      <c r="AE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40"/>
      <c r="AB418" s="2"/>
      <c r="AC418" s="2"/>
      <c r="AD418" s="2"/>
      <c r="AE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40"/>
      <c r="AB419" s="2"/>
      <c r="AC419" s="2"/>
      <c r="AD419" s="2"/>
      <c r="AE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40"/>
      <c r="AB420" s="2"/>
      <c r="AC420" s="2"/>
      <c r="AD420" s="2"/>
      <c r="AE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40"/>
      <c r="AB421" s="2"/>
      <c r="AC421" s="2"/>
      <c r="AD421" s="2"/>
      <c r="AE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40"/>
      <c r="AB422" s="2"/>
      <c r="AC422" s="2"/>
      <c r="AD422" s="2"/>
      <c r="AE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40"/>
      <c r="AB423" s="2"/>
      <c r="AC423" s="2"/>
      <c r="AD423" s="2"/>
      <c r="AE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40"/>
      <c r="AB424" s="2"/>
      <c r="AC424" s="2"/>
      <c r="AD424" s="2"/>
      <c r="AE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40"/>
      <c r="AB425" s="2"/>
      <c r="AC425" s="2"/>
      <c r="AD425" s="2"/>
      <c r="AE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40"/>
      <c r="AB426" s="2"/>
      <c r="AC426" s="2"/>
      <c r="AD426" s="2"/>
      <c r="AE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40"/>
      <c r="AB427" s="2"/>
      <c r="AC427" s="2"/>
      <c r="AD427" s="2"/>
      <c r="AE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40"/>
      <c r="AB428" s="2"/>
      <c r="AC428" s="2"/>
      <c r="AD428" s="2"/>
      <c r="AE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40"/>
      <c r="AB429" s="2"/>
      <c r="AC429" s="2"/>
      <c r="AD429" s="2"/>
      <c r="AE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40"/>
      <c r="AB430" s="2"/>
      <c r="AC430" s="2"/>
      <c r="AD430" s="2"/>
      <c r="AE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40"/>
      <c r="AB431" s="2"/>
      <c r="AC431" s="2"/>
      <c r="AD431" s="2"/>
      <c r="AE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40"/>
      <c r="AB432" s="2"/>
      <c r="AC432" s="2"/>
      <c r="AD432" s="2"/>
      <c r="AE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40"/>
      <c r="AB433" s="2"/>
      <c r="AC433" s="2"/>
      <c r="AD433" s="2"/>
      <c r="AE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40"/>
      <c r="AB434" s="2"/>
      <c r="AC434" s="2"/>
      <c r="AD434" s="2"/>
      <c r="AE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40"/>
      <c r="AB435" s="2"/>
      <c r="AC435" s="2"/>
      <c r="AD435" s="2"/>
      <c r="AE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40"/>
      <c r="AB436" s="2"/>
      <c r="AC436" s="2"/>
      <c r="AD436" s="2"/>
      <c r="AE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40"/>
      <c r="AB437" s="2"/>
      <c r="AC437" s="2"/>
      <c r="AD437" s="2"/>
      <c r="AE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40"/>
      <c r="AB438" s="2"/>
      <c r="AC438" s="2"/>
      <c r="AD438" s="2"/>
      <c r="AE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40"/>
      <c r="AB439" s="2"/>
      <c r="AC439" s="2"/>
      <c r="AD439" s="2"/>
      <c r="AE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40"/>
      <c r="AB440" s="2"/>
      <c r="AC440" s="2"/>
      <c r="AD440" s="2"/>
      <c r="AE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40"/>
      <c r="AB441" s="2"/>
      <c r="AC441" s="2"/>
      <c r="AD441" s="2"/>
      <c r="AE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40"/>
      <c r="AB442" s="2"/>
      <c r="AC442" s="2"/>
      <c r="AD442" s="2"/>
      <c r="AE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40"/>
      <c r="AB443" s="2"/>
      <c r="AC443" s="2"/>
      <c r="AD443" s="2"/>
      <c r="AE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40"/>
      <c r="AB444" s="2"/>
      <c r="AC444" s="2"/>
      <c r="AD444" s="2"/>
      <c r="AE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40"/>
      <c r="AB445" s="2"/>
      <c r="AC445" s="2"/>
      <c r="AD445" s="2"/>
      <c r="AE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40"/>
      <c r="AB446" s="2"/>
      <c r="AC446" s="2"/>
      <c r="AD446" s="2"/>
      <c r="AE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40"/>
      <c r="AB447" s="2"/>
      <c r="AC447" s="2"/>
      <c r="AD447" s="2"/>
      <c r="AE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40"/>
      <c r="AB448" s="2"/>
      <c r="AC448" s="2"/>
      <c r="AD448" s="2"/>
      <c r="AE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40"/>
      <c r="AB449" s="2"/>
      <c r="AC449" s="2"/>
      <c r="AD449" s="2"/>
      <c r="AE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40"/>
      <c r="AB450" s="2"/>
      <c r="AC450" s="2"/>
      <c r="AD450" s="2"/>
      <c r="AE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40"/>
      <c r="AB451" s="2"/>
      <c r="AC451" s="2"/>
      <c r="AD451" s="2"/>
      <c r="AE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40"/>
      <c r="AB452" s="2"/>
      <c r="AC452" s="2"/>
      <c r="AD452" s="2"/>
      <c r="AE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40"/>
      <c r="AB453" s="2"/>
      <c r="AC453" s="2"/>
      <c r="AD453" s="2"/>
      <c r="AE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40"/>
      <c r="AB454" s="2"/>
      <c r="AC454" s="2"/>
      <c r="AD454" s="2"/>
      <c r="AE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40"/>
      <c r="AB455" s="2"/>
      <c r="AC455" s="2"/>
      <c r="AD455" s="2"/>
      <c r="AE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40"/>
      <c r="AB456" s="2"/>
      <c r="AC456" s="2"/>
      <c r="AD456" s="2"/>
      <c r="AE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40"/>
      <c r="AB457" s="2"/>
      <c r="AC457" s="2"/>
      <c r="AD457" s="2"/>
      <c r="AE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40"/>
      <c r="AB458" s="2"/>
      <c r="AC458" s="2"/>
      <c r="AD458" s="2"/>
      <c r="AE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40"/>
      <c r="AB459" s="2"/>
      <c r="AC459" s="2"/>
      <c r="AD459" s="2"/>
      <c r="AE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40"/>
      <c r="AB460" s="2"/>
      <c r="AC460" s="2"/>
      <c r="AD460" s="2"/>
      <c r="AE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40"/>
      <c r="AB461" s="2"/>
      <c r="AC461" s="2"/>
      <c r="AD461" s="2"/>
      <c r="AE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40"/>
      <c r="AB462" s="2"/>
      <c r="AC462" s="2"/>
      <c r="AD462" s="2"/>
      <c r="AE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40"/>
      <c r="AB463" s="2"/>
      <c r="AC463" s="2"/>
      <c r="AD463" s="2"/>
      <c r="AE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40"/>
      <c r="AB464" s="2"/>
      <c r="AC464" s="2"/>
      <c r="AD464" s="2"/>
      <c r="AE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40"/>
      <c r="AB465" s="2"/>
      <c r="AC465" s="2"/>
      <c r="AD465" s="2"/>
      <c r="AE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40"/>
      <c r="AB466" s="2"/>
      <c r="AC466" s="2"/>
      <c r="AD466" s="2"/>
      <c r="AE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40"/>
      <c r="AB467" s="2"/>
      <c r="AC467" s="2"/>
      <c r="AD467" s="2"/>
      <c r="AE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40"/>
      <c r="AB468" s="2"/>
      <c r="AC468" s="2"/>
      <c r="AD468" s="2"/>
      <c r="AE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40"/>
      <c r="AB469" s="2"/>
      <c r="AC469" s="2"/>
      <c r="AD469" s="2"/>
      <c r="AE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40"/>
      <c r="AB470" s="2"/>
      <c r="AC470" s="2"/>
      <c r="AD470" s="2"/>
      <c r="AE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40"/>
      <c r="AB471" s="2"/>
      <c r="AC471" s="2"/>
      <c r="AD471" s="2"/>
      <c r="AE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40"/>
      <c r="AB472" s="2"/>
      <c r="AC472" s="2"/>
      <c r="AD472" s="2"/>
      <c r="AE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40"/>
      <c r="AB473" s="2"/>
      <c r="AC473" s="2"/>
      <c r="AD473" s="2"/>
      <c r="AE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40"/>
      <c r="AB474" s="2"/>
      <c r="AC474" s="2"/>
      <c r="AD474" s="2"/>
      <c r="AE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40"/>
      <c r="AB475" s="2"/>
      <c r="AC475" s="2"/>
      <c r="AD475" s="2"/>
      <c r="AE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40"/>
      <c r="AB476" s="2"/>
      <c r="AC476" s="2"/>
      <c r="AD476" s="2"/>
      <c r="AE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40"/>
      <c r="AB477" s="2"/>
      <c r="AC477" s="2"/>
      <c r="AD477" s="2"/>
      <c r="AE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40"/>
      <c r="AB478" s="2"/>
      <c r="AC478" s="2"/>
      <c r="AD478" s="2"/>
      <c r="AE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40"/>
      <c r="AB479" s="2"/>
      <c r="AC479" s="2"/>
      <c r="AD479" s="2"/>
      <c r="AE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40"/>
      <c r="AB480" s="2"/>
      <c r="AC480" s="2"/>
      <c r="AD480" s="2"/>
      <c r="AE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40"/>
      <c r="AB481" s="2"/>
      <c r="AC481" s="2"/>
      <c r="AD481" s="2"/>
      <c r="AE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40"/>
      <c r="AB482" s="2"/>
      <c r="AC482" s="2"/>
      <c r="AD482" s="2"/>
      <c r="AE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40"/>
      <c r="AB483" s="2"/>
      <c r="AC483" s="2"/>
      <c r="AD483" s="2"/>
      <c r="AE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40"/>
      <c r="AB484" s="2"/>
      <c r="AC484" s="2"/>
      <c r="AD484" s="2"/>
      <c r="AE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40"/>
      <c r="AB485" s="2"/>
      <c r="AC485" s="2"/>
      <c r="AD485" s="2"/>
      <c r="AE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40"/>
      <c r="AB486" s="2"/>
      <c r="AC486" s="2"/>
      <c r="AD486" s="2"/>
      <c r="AE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40"/>
      <c r="AB487" s="2"/>
      <c r="AC487" s="2"/>
      <c r="AD487" s="2"/>
      <c r="AE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40"/>
      <c r="AB488" s="2"/>
      <c r="AC488" s="2"/>
      <c r="AD488" s="2"/>
      <c r="AE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40"/>
      <c r="AB489" s="2"/>
      <c r="AC489" s="2"/>
      <c r="AD489" s="2"/>
      <c r="AE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40"/>
      <c r="AB490" s="2"/>
      <c r="AC490" s="2"/>
      <c r="AD490" s="2"/>
      <c r="AE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40"/>
      <c r="AB491" s="2"/>
      <c r="AC491" s="2"/>
      <c r="AD491" s="2"/>
      <c r="AE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40"/>
      <c r="AB492" s="2"/>
      <c r="AC492" s="2"/>
      <c r="AD492" s="2"/>
      <c r="AE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40"/>
      <c r="AB493" s="2"/>
      <c r="AC493" s="2"/>
      <c r="AD493" s="2"/>
      <c r="AE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40"/>
      <c r="AB494" s="2"/>
      <c r="AC494" s="2"/>
      <c r="AD494" s="2"/>
      <c r="AE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40"/>
      <c r="AB495" s="2"/>
      <c r="AC495" s="2"/>
      <c r="AD495" s="2"/>
      <c r="AE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40"/>
      <c r="AB496" s="2"/>
      <c r="AC496" s="2"/>
      <c r="AD496" s="2"/>
      <c r="AE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40"/>
      <c r="AB497" s="2"/>
      <c r="AC497" s="2"/>
      <c r="AD497" s="2"/>
      <c r="AE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40"/>
      <c r="AB498" s="2"/>
      <c r="AC498" s="2"/>
      <c r="AD498" s="2"/>
      <c r="AE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40"/>
      <c r="AB499" s="2"/>
      <c r="AC499" s="2"/>
      <c r="AD499" s="2"/>
      <c r="AE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40"/>
      <c r="AB500" s="2"/>
      <c r="AC500" s="2"/>
      <c r="AD500" s="2"/>
      <c r="AE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40"/>
      <c r="AB501" s="2"/>
      <c r="AC501" s="2"/>
      <c r="AD501" s="2"/>
      <c r="AE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40"/>
      <c r="AB502" s="2"/>
      <c r="AC502" s="2"/>
      <c r="AD502" s="2"/>
      <c r="AE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40"/>
      <c r="AB503" s="2"/>
      <c r="AC503" s="2"/>
      <c r="AD503" s="2"/>
      <c r="AE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40"/>
      <c r="AB504" s="2"/>
      <c r="AC504" s="2"/>
      <c r="AD504" s="2"/>
      <c r="AE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40"/>
      <c r="AB505" s="2"/>
      <c r="AC505" s="2"/>
      <c r="AD505" s="2"/>
      <c r="AE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40"/>
      <c r="AB506" s="2"/>
      <c r="AC506" s="2"/>
      <c r="AD506" s="2"/>
      <c r="AE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40"/>
      <c r="AB507" s="2"/>
      <c r="AC507" s="2"/>
      <c r="AD507" s="2"/>
      <c r="AE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40"/>
      <c r="AB508" s="2"/>
      <c r="AC508" s="2"/>
      <c r="AD508" s="2"/>
      <c r="AE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40"/>
      <c r="AB509" s="2"/>
      <c r="AC509" s="2"/>
      <c r="AD509" s="2"/>
      <c r="AE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40"/>
      <c r="AB510" s="2"/>
      <c r="AC510" s="2"/>
      <c r="AD510" s="2"/>
      <c r="AE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40"/>
      <c r="AB511" s="2"/>
      <c r="AC511" s="2"/>
      <c r="AD511" s="2"/>
      <c r="AE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40"/>
      <c r="AB512" s="2"/>
      <c r="AC512" s="2"/>
      <c r="AD512" s="2"/>
      <c r="AE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40"/>
      <c r="AB513" s="2"/>
      <c r="AC513" s="2"/>
      <c r="AD513" s="2"/>
      <c r="AE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40"/>
      <c r="AB514" s="2"/>
      <c r="AC514" s="2"/>
      <c r="AD514" s="2"/>
      <c r="AE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40"/>
      <c r="AB515" s="2"/>
      <c r="AC515" s="2"/>
      <c r="AD515" s="2"/>
      <c r="AE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40"/>
      <c r="AB516" s="2"/>
      <c r="AC516" s="2"/>
      <c r="AD516" s="2"/>
      <c r="AE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40"/>
      <c r="AB517" s="2"/>
      <c r="AC517" s="2"/>
      <c r="AD517" s="2"/>
      <c r="AE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40"/>
      <c r="AB518" s="2"/>
      <c r="AC518" s="2"/>
      <c r="AD518" s="2"/>
      <c r="AE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40"/>
      <c r="AB519" s="2"/>
      <c r="AC519" s="2"/>
      <c r="AD519" s="2"/>
      <c r="AE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40"/>
      <c r="AB520" s="2"/>
      <c r="AC520" s="2"/>
      <c r="AD520" s="2"/>
      <c r="AE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40"/>
      <c r="AB521" s="2"/>
      <c r="AC521" s="2"/>
      <c r="AD521" s="2"/>
      <c r="AE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40"/>
      <c r="AB522" s="2"/>
      <c r="AC522" s="2"/>
      <c r="AD522" s="2"/>
      <c r="AE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40"/>
      <c r="AB523" s="2"/>
      <c r="AC523" s="2"/>
      <c r="AD523" s="2"/>
      <c r="AE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40"/>
      <c r="AB524" s="2"/>
      <c r="AC524" s="2"/>
      <c r="AD524" s="2"/>
      <c r="AE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40"/>
      <c r="AB525" s="2"/>
      <c r="AC525" s="2"/>
      <c r="AD525" s="2"/>
      <c r="AE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40"/>
      <c r="AB526" s="2"/>
      <c r="AC526" s="2"/>
      <c r="AD526" s="2"/>
      <c r="AE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40"/>
      <c r="AB527" s="2"/>
      <c r="AC527" s="2"/>
      <c r="AD527" s="2"/>
      <c r="AE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40"/>
      <c r="AB528" s="2"/>
      <c r="AC528" s="2"/>
      <c r="AD528" s="2"/>
      <c r="AE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40"/>
      <c r="AB529" s="2"/>
      <c r="AC529" s="2"/>
      <c r="AD529" s="2"/>
      <c r="AE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40"/>
      <c r="AB530" s="2"/>
      <c r="AC530" s="2"/>
      <c r="AD530" s="2"/>
      <c r="AE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40"/>
      <c r="AB531" s="2"/>
      <c r="AC531" s="2"/>
      <c r="AD531" s="2"/>
      <c r="AE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40"/>
      <c r="AB532" s="2"/>
      <c r="AC532" s="2"/>
      <c r="AD532" s="2"/>
      <c r="AE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40"/>
      <c r="AB533" s="2"/>
      <c r="AC533" s="2"/>
      <c r="AD533" s="2"/>
      <c r="AE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40"/>
      <c r="AB534" s="2"/>
      <c r="AC534" s="2"/>
      <c r="AD534" s="2"/>
      <c r="AE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40"/>
      <c r="AB535" s="2"/>
      <c r="AC535" s="2"/>
      <c r="AD535" s="2"/>
      <c r="AE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40"/>
      <c r="AB536" s="2"/>
      <c r="AC536" s="2"/>
      <c r="AD536" s="2"/>
      <c r="AE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40"/>
      <c r="AB537" s="2"/>
      <c r="AC537" s="2"/>
      <c r="AD537" s="2"/>
      <c r="AE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40"/>
      <c r="AB538" s="2"/>
      <c r="AC538" s="2"/>
      <c r="AD538" s="2"/>
      <c r="AE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40"/>
      <c r="AB539" s="2"/>
      <c r="AC539" s="2"/>
      <c r="AD539" s="2"/>
      <c r="AE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40"/>
      <c r="AB540" s="2"/>
      <c r="AC540" s="2"/>
      <c r="AD540" s="2"/>
      <c r="AE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40"/>
      <c r="AB541" s="2"/>
      <c r="AC541" s="2"/>
      <c r="AD541" s="2"/>
      <c r="AE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40"/>
      <c r="AB542" s="2"/>
      <c r="AC542" s="2"/>
      <c r="AD542" s="2"/>
      <c r="AE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40"/>
      <c r="AB543" s="2"/>
      <c r="AC543" s="2"/>
      <c r="AD543" s="2"/>
      <c r="AE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40"/>
      <c r="AB544" s="2"/>
      <c r="AC544" s="2"/>
      <c r="AD544" s="2"/>
      <c r="AE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40"/>
      <c r="AB545" s="2"/>
      <c r="AC545" s="2"/>
      <c r="AD545" s="2"/>
      <c r="AE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40"/>
      <c r="AB546" s="2"/>
      <c r="AC546" s="2"/>
      <c r="AD546" s="2"/>
      <c r="AE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40"/>
      <c r="AB547" s="2"/>
      <c r="AC547" s="2"/>
      <c r="AD547" s="2"/>
      <c r="AE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40"/>
      <c r="AB548" s="2"/>
      <c r="AC548" s="2"/>
      <c r="AD548" s="2"/>
      <c r="AE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40"/>
      <c r="AB549" s="2"/>
      <c r="AC549" s="2"/>
      <c r="AD549" s="2"/>
      <c r="AE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40"/>
      <c r="AB550" s="2"/>
      <c r="AC550" s="2"/>
      <c r="AD550" s="2"/>
      <c r="AE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40"/>
      <c r="AB551" s="2"/>
      <c r="AC551" s="2"/>
      <c r="AD551" s="2"/>
      <c r="AE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40"/>
      <c r="AB552" s="2"/>
      <c r="AC552" s="2"/>
      <c r="AD552" s="2"/>
      <c r="AE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40"/>
      <c r="AB553" s="2"/>
      <c r="AC553" s="2"/>
      <c r="AD553" s="2"/>
      <c r="AE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40"/>
      <c r="AB554" s="2"/>
      <c r="AC554" s="2"/>
      <c r="AD554" s="2"/>
      <c r="AE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40"/>
      <c r="AB555" s="2"/>
      <c r="AC555" s="2"/>
      <c r="AD555" s="2"/>
      <c r="AE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40"/>
      <c r="AB556" s="2"/>
      <c r="AC556" s="2"/>
      <c r="AD556" s="2"/>
      <c r="AE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40"/>
      <c r="AB557" s="2"/>
      <c r="AC557" s="2"/>
      <c r="AD557" s="2"/>
      <c r="AE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40"/>
      <c r="AB558" s="2"/>
      <c r="AC558" s="2"/>
      <c r="AD558" s="2"/>
      <c r="AE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40"/>
      <c r="AB559" s="2"/>
      <c r="AC559" s="2"/>
      <c r="AD559" s="2"/>
      <c r="AE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40"/>
      <c r="AB560" s="2"/>
      <c r="AC560" s="2"/>
      <c r="AD560" s="2"/>
      <c r="AE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40"/>
      <c r="AB561" s="2"/>
      <c r="AC561" s="2"/>
      <c r="AD561" s="2"/>
      <c r="AE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40"/>
      <c r="AB562" s="2"/>
      <c r="AC562" s="2"/>
      <c r="AD562" s="2"/>
      <c r="AE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40"/>
      <c r="AB563" s="2"/>
      <c r="AC563" s="2"/>
      <c r="AD563" s="2"/>
      <c r="AE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40"/>
      <c r="AB564" s="2"/>
      <c r="AC564" s="2"/>
      <c r="AD564" s="2"/>
      <c r="AE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40"/>
      <c r="AB565" s="2"/>
      <c r="AC565" s="2"/>
      <c r="AD565" s="2"/>
      <c r="AE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40"/>
      <c r="AB566" s="2"/>
      <c r="AC566" s="2"/>
      <c r="AD566" s="2"/>
      <c r="AE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40"/>
      <c r="AB567" s="2"/>
      <c r="AC567" s="2"/>
      <c r="AD567" s="2"/>
      <c r="AE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40"/>
      <c r="AB568" s="2"/>
      <c r="AC568" s="2"/>
      <c r="AD568" s="2"/>
      <c r="AE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40"/>
      <c r="AB569" s="2"/>
      <c r="AC569" s="2"/>
      <c r="AD569" s="2"/>
      <c r="AE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40"/>
      <c r="AB570" s="2"/>
      <c r="AC570" s="2"/>
      <c r="AD570" s="2"/>
      <c r="AE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40"/>
      <c r="AB571" s="2"/>
      <c r="AC571" s="2"/>
      <c r="AD571" s="2"/>
      <c r="AE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40"/>
      <c r="AB572" s="2"/>
      <c r="AC572" s="2"/>
      <c r="AD572" s="2"/>
      <c r="AE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40"/>
      <c r="AB573" s="2"/>
      <c r="AC573" s="2"/>
      <c r="AD573" s="2"/>
      <c r="AE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40"/>
      <c r="AB574" s="2"/>
      <c r="AC574" s="2"/>
      <c r="AD574" s="2"/>
      <c r="AE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40"/>
      <c r="AB575" s="2"/>
      <c r="AC575" s="2"/>
      <c r="AD575" s="2"/>
      <c r="AE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40"/>
      <c r="AB576" s="2"/>
      <c r="AC576" s="2"/>
      <c r="AD576" s="2"/>
      <c r="AE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40"/>
      <c r="AB577" s="2"/>
      <c r="AC577" s="2"/>
      <c r="AD577" s="2"/>
      <c r="AE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40"/>
      <c r="AB578" s="2"/>
      <c r="AC578" s="2"/>
      <c r="AD578" s="2"/>
      <c r="AE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40"/>
      <c r="AB579" s="2"/>
      <c r="AC579" s="2"/>
      <c r="AD579" s="2"/>
      <c r="AE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40"/>
      <c r="AB580" s="2"/>
      <c r="AC580" s="2"/>
      <c r="AD580" s="2"/>
      <c r="AE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40"/>
      <c r="AB581" s="2"/>
      <c r="AC581" s="2"/>
      <c r="AD581" s="2"/>
      <c r="AE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40"/>
      <c r="AB582" s="2"/>
      <c r="AC582" s="2"/>
      <c r="AD582" s="2"/>
      <c r="AE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40"/>
      <c r="AB583" s="2"/>
      <c r="AC583" s="2"/>
      <c r="AD583" s="2"/>
      <c r="AE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40"/>
      <c r="AB584" s="2"/>
      <c r="AC584" s="2"/>
      <c r="AD584" s="2"/>
      <c r="AE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40"/>
      <c r="AB585" s="2"/>
      <c r="AC585" s="2"/>
      <c r="AD585" s="2"/>
      <c r="AE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40"/>
      <c r="AB586" s="2"/>
      <c r="AC586" s="2"/>
      <c r="AD586" s="2"/>
      <c r="AE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40"/>
      <c r="AB587" s="2"/>
      <c r="AC587" s="2"/>
      <c r="AD587" s="2"/>
      <c r="AE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40"/>
      <c r="AB588" s="2"/>
      <c r="AC588" s="2"/>
      <c r="AD588" s="2"/>
      <c r="AE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40"/>
      <c r="AB589" s="2"/>
      <c r="AC589" s="2"/>
      <c r="AD589" s="2"/>
      <c r="AE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40"/>
      <c r="AB590" s="2"/>
      <c r="AC590" s="2"/>
      <c r="AD590" s="2"/>
      <c r="AE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40"/>
      <c r="AB591" s="2"/>
      <c r="AC591" s="2"/>
      <c r="AD591" s="2"/>
      <c r="AE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40"/>
      <c r="AB592" s="2"/>
      <c r="AC592" s="2"/>
      <c r="AD592" s="2"/>
      <c r="AE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40"/>
      <c r="AB593" s="2"/>
      <c r="AC593" s="2"/>
      <c r="AD593" s="2"/>
      <c r="AE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40"/>
      <c r="AB594" s="2"/>
      <c r="AC594" s="2"/>
      <c r="AD594" s="2"/>
      <c r="AE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40"/>
      <c r="AB595" s="2"/>
      <c r="AC595" s="2"/>
      <c r="AD595" s="2"/>
      <c r="AE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40"/>
      <c r="AB596" s="2"/>
      <c r="AC596" s="2"/>
      <c r="AD596" s="2"/>
      <c r="AE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40"/>
      <c r="AB597" s="2"/>
      <c r="AC597" s="2"/>
      <c r="AD597" s="2"/>
      <c r="AE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40"/>
      <c r="AB598" s="2"/>
      <c r="AC598" s="2"/>
      <c r="AD598" s="2"/>
      <c r="AE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40"/>
      <c r="AB599" s="2"/>
      <c r="AC599" s="2"/>
      <c r="AD599" s="2"/>
      <c r="AE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40"/>
      <c r="AB600" s="2"/>
      <c r="AC600" s="2"/>
      <c r="AD600" s="2"/>
      <c r="AE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40"/>
      <c r="AB601" s="2"/>
      <c r="AC601" s="2"/>
      <c r="AD601" s="2"/>
      <c r="AE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40"/>
      <c r="AB602" s="2"/>
      <c r="AC602" s="2"/>
      <c r="AD602" s="2"/>
      <c r="AE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40"/>
      <c r="AB603" s="2"/>
      <c r="AC603" s="2"/>
      <c r="AD603" s="2"/>
      <c r="AE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40"/>
      <c r="AB604" s="2"/>
      <c r="AC604" s="2"/>
      <c r="AD604" s="2"/>
      <c r="AE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40"/>
      <c r="AB605" s="2"/>
      <c r="AC605" s="2"/>
      <c r="AD605" s="2"/>
      <c r="AE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40"/>
      <c r="AB606" s="2"/>
      <c r="AC606" s="2"/>
      <c r="AD606" s="2"/>
      <c r="AE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40"/>
      <c r="AB607" s="2"/>
      <c r="AC607" s="2"/>
      <c r="AD607" s="2"/>
      <c r="AE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40"/>
      <c r="AB608" s="2"/>
      <c r="AC608" s="2"/>
      <c r="AD608" s="2"/>
      <c r="AE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40"/>
      <c r="AB609" s="2"/>
      <c r="AC609" s="2"/>
      <c r="AD609" s="2"/>
      <c r="AE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40"/>
      <c r="AB610" s="2"/>
      <c r="AC610" s="2"/>
      <c r="AD610" s="2"/>
      <c r="AE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40"/>
      <c r="AB611" s="2"/>
      <c r="AC611" s="2"/>
      <c r="AD611" s="2"/>
      <c r="AE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40"/>
      <c r="AB612" s="2"/>
      <c r="AC612" s="2"/>
      <c r="AD612" s="2"/>
      <c r="AE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40"/>
      <c r="AB613" s="2"/>
      <c r="AC613" s="2"/>
      <c r="AD613" s="2"/>
      <c r="AE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40"/>
      <c r="AB614" s="2"/>
      <c r="AC614" s="2"/>
      <c r="AD614" s="2"/>
      <c r="AE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40"/>
      <c r="AB615" s="2"/>
      <c r="AC615" s="2"/>
      <c r="AD615" s="2"/>
      <c r="AE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40"/>
      <c r="AB616" s="2"/>
      <c r="AC616" s="2"/>
      <c r="AD616" s="2"/>
      <c r="AE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40"/>
      <c r="AB617" s="2"/>
      <c r="AC617" s="2"/>
      <c r="AD617" s="2"/>
      <c r="AE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40"/>
      <c r="AB618" s="2"/>
      <c r="AC618" s="2"/>
      <c r="AD618" s="2"/>
      <c r="AE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40"/>
      <c r="AB619" s="2"/>
      <c r="AC619" s="2"/>
      <c r="AD619" s="2"/>
      <c r="AE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40"/>
      <c r="AB620" s="2"/>
      <c r="AC620" s="2"/>
      <c r="AD620" s="2"/>
      <c r="AE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40"/>
      <c r="AB621" s="2"/>
      <c r="AC621" s="2"/>
      <c r="AD621" s="2"/>
      <c r="AE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40"/>
      <c r="AB622" s="2"/>
      <c r="AC622" s="2"/>
      <c r="AD622" s="2"/>
      <c r="AE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40"/>
      <c r="AB623" s="2"/>
      <c r="AC623" s="2"/>
      <c r="AD623" s="2"/>
      <c r="AE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40"/>
      <c r="AB624" s="2"/>
      <c r="AC624" s="2"/>
      <c r="AD624" s="2"/>
      <c r="AE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40"/>
      <c r="AB625" s="2"/>
      <c r="AC625" s="2"/>
      <c r="AD625" s="2"/>
      <c r="AE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40"/>
      <c r="AB626" s="2"/>
      <c r="AC626" s="2"/>
      <c r="AD626" s="2"/>
      <c r="AE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40"/>
      <c r="AB627" s="2"/>
      <c r="AC627" s="2"/>
      <c r="AD627" s="2"/>
      <c r="AE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40"/>
      <c r="AB628" s="2"/>
      <c r="AC628" s="2"/>
      <c r="AD628" s="2"/>
      <c r="AE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40"/>
      <c r="AB629" s="2"/>
      <c r="AC629" s="2"/>
      <c r="AD629" s="2"/>
      <c r="AE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40"/>
      <c r="AB630" s="2"/>
      <c r="AC630" s="2"/>
      <c r="AD630" s="2"/>
      <c r="AE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40"/>
      <c r="AB631" s="2"/>
      <c r="AC631" s="2"/>
      <c r="AD631" s="2"/>
      <c r="AE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40"/>
      <c r="AB632" s="2"/>
      <c r="AC632" s="2"/>
      <c r="AD632" s="2"/>
      <c r="AE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40"/>
      <c r="AB633" s="2"/>
      <c r="AC633" s="2"/>
      <c r="AD633" s="2"/>
      <c r="AE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40"/>
      <c r="AB634" s="2"/>
      <c r="AC634" s="2"/>
      <c r="AD634" s="2"/>
      <c r="AE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40"/>
      <c r="AB635" s="2"/>
      <c r="AC635" s="2"/>
      <c r="AD635" s="2"/>
      <c r="AE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40"/>
      <c r="AB636" s="2"/>
      <c r="AC636" s="2"/>
      <c r="AD636" s="2"/>
      <c r="AE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40"/>
      <c r="AB637" s="2"/>
      <c r="AC637" s="2"/>
      <c r="AD637" s="2"/>
      <c r="AE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40"/>
      <c r="AB638" s="2"/>
      <c r="AC638" s="2"/>
      <c r="AD638" s="2"/>
      <c r="AE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40"/>
      <c r="AB639" s="2"/>
      <c r="AC639" s="2"/>
      <c r="AD639" s="2"/>
      <c r="AE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40"/>
      <c r="AB640" s="2"/>
      <c r="AC640" s="2"/>
      <c r="AD640" s="2"/>
      <c r="AE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40"/>
      <c r="AB641" s="2"/>
      <c r="AC641" s="2"/>
      <c r="AD641" s="2"/>
      <c r="AE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40"/>
      <c r="AB642" s="2"/>
      <c r="AC642" s="2"/>
      <c r="AD642" s="2"/>
      <c r="AE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40"/>
      <c r="AB643" s="2"/>
      <c r="AC643" s="2"/>
      <c r="AD643" s="2"/>
      <c r="AE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40"/>
      <c r="AB644" s="2"/>
      <c r="AC644" s="2"/>
      <c r="AD644" s="2"/>
      <c r="AE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40"/>
      <c r="AB645" s="2"/>
      <c r="AC645" s="2"/>
      <c r="AD645" s="2"/>
      <c r="AE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40"/>
      <c r="AB646" s="2"/>
      <c r="AC646" s="2"/>
      <c r="AD646" s="2"/>
      <c r="AE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40"/>
      <c r="AB647" s="2"/>
      <c r="AC647" s="2"/>
      <c r="AD647" s="2"/>
      <c r="AE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40"/>
      <c r="AB648" s="2"/>
      <c r="AC648" s="2"/>
      <c r="AD648" s="2"/>
      <c r="AE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40"/>
      <c r="AB649" s="2"/>
      <c r="AC649" s="2"/>
      <c r="AD649" s="2"/>
      <c r="AE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40"/>
      <c r="AB650" s="2"/>
      <c r="AC650" s="2"/>
      <c r="AD650" s="2"/>
      <c r="AE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40"/>
      <c r="AB651" s="2"/>
      <c r="AC651" s="2"/>
      <c r="AD651" s="2"/>
      <c r="AE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40"/>
      <c r="AB652" s="2"/>
      <c r="AC652" s="2"/>
      <c r="AD652" s="2"/>
      <c r="AE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40"/>
      <c r="AB653" s="2"/>
      <c r="AC653" s="2"/>
      <c r="AD653" s="2"/>
      <c r="AE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40"/>
      <c r="AB654" s="2"/>
      <c r="AC654" s="2"/>
      <c r="AD654" s="2"/>
      <c r="AE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40"/>
      <c r="AB655" s="2"/>
      <c r="AC655" s="2"/>
      <c r="AD655" s="2"/>
      <c r="AE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40"/>
      <c r="AB656" s="2"/>
      <c r="AC656" s="2"/>
      <c r="AD656" s="2"/>
      <c r="AE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40"/>
      <c r="AB657" s="2"/>
      <c r="AC657" s="2"/>
      <c r="AD657" s="2"/>
      <c r="AE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40"/>
      <c r="AB658" s="2"/>
      <c r="AC658" s="2"/>
      <c r="AD658" s="2"/>
      <c r="AE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40"/>
      <c r="AB659" s="2"/>
      <c r="AC659" s="2"/>
      <c r="AD659" s="2"/>
      <c r="AE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40"/>
      <c r="AB660" s="2"/>
      <c r="AC660" s="2"/>
      <c r="AD660" s="2"/>
      <c r="AE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40"/>
      <c r="AB661" s="2"/>
      <c r="AC661" s="2"/>
      <c r="AD661" s="2"/>
      <c r="AE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40"/>
      <c r="AB662" s="2"/>
      <c r="AC662" s="2"/>
      <c r="AD662" s="2"/>
      <c r="AE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40"/>
      <c r="AB663" s="2"/>
      <c r="AC663" s="2"/>
      <c r="AD663" s="2"/>
      <c r="AE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40"/>
      <c r="AB664" s="2"/>
      <c r="AC664" s="2"/>
      <c r="AD664" s="2"/>
      <c r="AE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40"/>
      <c r="AB665" s="2"/>
      <c r="AC665" s="2"/>
      <c r="AD665" s="2"/>
      <c r="AE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40"/>
      <c r="AB666" s="2"/>
      <c r="AC666" s="2"/>
      <c r="AD666" s="2"/>
      <c r="AE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40"/>
      <c r="AB667" s="2"/>
      <c r="AC667" s="2"/>
      <c r="AD667" s="2"/>
      <c r="AE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40"/>
      <c r="AB668" s="2"/>
      <c r="AC668" s="2"/>
      <c r="AD668" s="2"/>
      <c r="AE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40"/>
      <c r="AB669" s="2"/>
      <c r="AC669" s="2"/>
      <c r="AD669" s="2"/>
      <c r="AE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40"/>
      <c r="AB670" s="2"/>
      <c r="AC670" s="2"/>
      <c r="AD670" s="2"/>
      <c r="AE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40"/>
      <c r="AB671" s="2"/>
      <c r="AC671" s="2"/>
      <c r="AD671" s="2"/>
      <c r="AE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40"/>
      <c r="AB672" s="2"/>
      <c r="AC672" s="2"/>
      <c r="AD672" s="2"/>
      <c r="AE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40"/>
      <c r="AB673" s="2"/>
      <c r="AC673" s="2"/>
      <c r="AD673" s="2"/>
      <c r="AE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40"/>
      <c r="AB674" s="2"/>
      <c r="AC674" s="2"/>
      <c r="AD674" s="2"/>
      <c r="AE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40"/>
      <c r="AB675" s="2"/>
      <c r="AC675" s="2"/>
      <c r="AD675" s="2"/>
      <c r="AE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40"/>
      <c r="AB676" s="2"/>
      <c r="AC676" s="2"/>
      <c r="AD676" s="2"/>
      <c r="AE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40"/>
      <c r="AB677" s="2"/>
      <c r="AC677" s="2"/>
      <c r="AD677" s="2"/>
      <c r="AE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40"/>
      <c r="AB678" s="2"/>
      <c r="AC678" s="2"/>
      <c r="AD678" s="2"/>
      <c r="AE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40"/>
      <c r="AB679" s="2"/>
      <c r="AC679" s="2"/>
      <c r="AD679" s="2"/>
      <c r="AE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40"/>
      <c r="AB680" s="2"/>
      <c r="AC680" s="2"/>
      <c r="AD680" s="2"/>
      <c r="AE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40"/>
      <c r="AB681" s="2"/>
      <c r="AC681" s="2"/>
      <c r="AD681" s="2"/>
      <c r="AE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40"/>
      <c r="AB682" s="2"/>
      <c r="AC682" s="2"/>
      <c r="AD682" s="2"/>
      <c r="AE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40"/>
      <c r="AB683" s="2"/>
      <c r="AC683" s="2"/>
      <c r="AD683" s="2"/>
      <c r="AE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40"/>
      <c r="AB684" s="2"/>
      <c r="AC684" s="2"/>
      <c r="AD684" s="2"/>
      <c r="AE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40"/>
      <c r="AB685" s="2"/>
      <c r="AC685" s="2"/>
      <c r="AD685" s="2"/>
      <c r="AE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40"/>
      <c r="AB686" s="2"/>
      <c r="AC686" s="2"/>
      <c r="AD686" s="2"/>
      <c r="AE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40"/>
      <c r="AB687" s="2"/>
      <c r="AC687" s="2"/>
      <c r="AD687" s="2"/>
      <c r="AE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40"/>
      <c r="AB688" s="2"/>
      <c r="AC688" s="2"/>
      <c r="AD688" s="2"/>
      <c r="AE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40"/>
      <c r="AB689" s="2"/>
      <c r="AC689" s="2"/>
      <c r="AD689" s="2"/>
      <c r="AE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40"/>
      <c r="AB690" s="2"/>
      <c r="AC690" s="2"/>
      <c r="AD690" s="2"/>
      <c r="AE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40"/>
      <c r="AB691" s="2"/>
      <c r="AC691" s="2"/>
      <c r="AD691" s="2"/>
      <c r="AE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40"/>
      <c r="AB692" s="2"/>
      <c r="AC692" s="2"/>
      <c r="AD692" s="2"/>
      <c r="AE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40"/>
      <c r="AB693" s="2"/>
      <c r="AC693" s="2"/>
      <c r="AD693" s="2"/>
      <c r="AE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40"/>
      <c r="AB694" s="2"/>
      <c r="AC694" s="2"/>
      <c r="AD694" s="2"/>
      <c r="AE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40"/>
      <c r="AB695" s="2"/>
      <c r="AC695" s="2"/>
      <c r="AD695" s="2"/>
      <c r="AE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40"/>
      <c r="AB696" s="2"/>
      <c r="AC696" s="2"/>
      <c r="AD696" s="2"/>
      <c r="AE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40"/>
      <c r="AB697" s="2"/>
      <c r="AC697" s="2"/>
      <c r="AD697" s="2"/>
      <c r="AE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40"/>
      <c r="AB698" s="2"/>
      <c r="AC698" s="2"/>
      <c r="AD698" s="2"/>
      <c r="AE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40"/>
      <c r="AB699" s="2"/>
      <c r="AC699" s="2"/>
      <c r="AD699" s="2"/>
      <c r="AE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40"/>
      <c r="AB700" s="2"/>
      <c r="AC700" s="2"/>
      <c r="AD700" s="2"/>
      <c r="AE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40"/>
      <c r="AB701" s="2"/>
      <c r="AC701" s="2"/>
      <c r="AD701" s="2"/>
      <c r="AE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40"/>
      <c r="AB702" s="2"/>
      <c r="AC702" s="2"/>
      <c r="AD702" s="2"/>
      <c r="AE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40"/>
      <c r="AB703" s="2"/>
      <c r="AC703" s="2"/>
      <c r="AD703" s="2"/>
      <c r="AE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40"/>
      <c r="AB704" s="2"/>
      <c r="AC704" s="2"/>
      <c r="AD704" s="2"/>
      <c r="AE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40"/>
      <c r="AB705" s="2"/>
      <c r="AC705" s="2"/>
      <c r="AD705" s="2"/>
      <c r="AE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40"/>
      <c r="AB706" s="2"/>
      <c r="AC706" s="2"/>
      <c r="AD706" s="2"/>
      <c r="AE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40"/>
      <c r="AB707" s="2"/>
      <c r="AC707" s="2"/>
      <c r="AD707" s="2"/>
      <c r="AE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40"/>
      <c r="AB708" s="2"/>
      <c r="AC708" s="2"/>
      <c r="AD708" s="2"/>
      <c r="AE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40"/>
      <c r="AB709" s="2"/>
      <c r="AC709" s="2"/>
      <c r="AD709" s="2"/>
      <c r="AE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40"/>
      <c r="AB710" s="2"/>
      <c r="AC710" s="2"/>
      <c r="AD710" s="2"/>
      <c r="AE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40"/>
      <c r="AB711" s="2"/>
      <c r="AC711" s="2"/>
      <c r="AD711" s="2"/>
      <c r="AE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40"/>
      <c r="AB712" s="2"/>
      <c r="AC712" s="2"/>
      <c r="AD712" s="2"/>
      <c r="AE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40"/>
      <c r="AB713" s="2"/>
      <c r="AC713" s="2"/>
      <c r="AD713" s="2"/>
      <c r="AE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40"/>
      <c r="AB714" s="2"/>
      <c r="AC714" s="2"/>
      <c r="AD714" s="2"/>
      <c r="AE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40"/>
      <c r="AB715" s="2"/>
      <c r="AC715" s="2"/>
      <c r="AD715" s="2"/>
      <c r="AE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40"/>
      <c r="AB716" s="2"/>
      <c r="AC716" s="2"/>
      <c r="AD716" s="2"/>
      <c r="AE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40"/>
      <c r="AB717" s="2"/>
      <c r="AC717" s="2"/>
      <c r="AD717" s="2"/>
      <c r="AE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40"/>
      <c r="AB718" s="2"/>
      <c r="AC718" s="2"/>
      <c r="AD718" s="2"/>
      <c r="AE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40"/>
      <c r="AB719" s="2"/>
      <c r="AC719" s="2"/>
      <c r="AD719" s="2"/>
      <c r="AE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40"/>
      <c r="AB720" s="2"/>
      <c r="AC720" s="2"/>
      <c r="AD720" s="2"/>
      <c r="AE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40"/>
      <c r="AB721" s="2"/>
      <c r="AC721" s="2"/>
      <c r="AD721" s="2"/>
      <c r="AE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40"/>
      <c r="AB722" s="2"/>
      <c r="AC722" s="2"/>
      <c r="AD722" s="2"/>
      <c r="AE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40"/>
      <c r="AB723" s="2"/>
      <c r="AC723" s="2"/>
      <c r="AD723" s="2"/>
      <c r="AE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40"/>
      <c r="AB724" s="2"/>
      <c r="AC724" s="2"/>
      <c r="AD724" s="2"/>
      <c r="AE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40"/>
      <c r="AB725" s="2"/>
      <c r="AC725" s="2"/>
      <c r="AD725" s="2"/>
      <c r="AE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40"/>
      <c r="AB726" s="2"/>
      <c r="AC726" s="2"/>
      <c r="AD726" s="2"/>
      <c r="AE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40"/>
      <c r="AB727" s="2"/>
      <c r="AC727" s="2"/>
      <c r="AD727" s="2"/>
      <c r="AE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40"/>
      <c r="AB728" s="2"/>
      <c r="AC728" s="2"/>
      <c r="AD728" s="2"/>
      <c r="AE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40"/>
      <c r="AB729" s="2"/>
      <c r="AC729" s="2"/>
      <c r="AD729" s="2"/>
      <c r="AE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40"/>
      <c r="AB730" s="2"/>
      <c r="AC730" s="2"/>
      <c r="AD730" s="2"/>
      <c r="AE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40"/>
      <c r="AB731" s="2"/>
      <c r="AC731" s="2"/>
      <c r="AD731" s="2"/>
      <c r="AE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40"/>
      <c r="AB732" s="2"/>
      <c r="AC732" s="2"/>
      <c r="AD732" s="2"/>
      <c r="AE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40"/>
      <c r="AB733" s="2"/>
      <c r="AC733" s="2"/>
      <c r="AD733" s="2"/>
      <c r="AE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40"/>
      <c r="AB734" s="2"/>
      <c r="AC734" s="2"/>
      <c r="AD734" s="2"/>
      <c r="AE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40"/>
      <c r="AB735" s="2"/>
      <c r="AC735" s="2"/>
      <c r="AD735" s="2"/>
      <c r="AE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40"/>
      <c r="AB736" s="2"/>
      <c r="AC736" s="2"/>
      <c r="AD736" s="2"/>
      <c r="AE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40"/>
      <c r="AB737" s="2"/>
      <c r="AC737" s="2"/>
      <c r="AD737" s="2"/>
      <c r="AE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40"/>
      <c r="AB738" s="2"/>
      <c r="AC738" s="2"/>
      <c r="AD738" s="2"/>
      <c r="AE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40"/>
      <c r="AB739" s="2"/>
      <c r="AC739" s="2"/>
      <c r="AD739" s="2"/>
      <c r="AE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40"/>
      <c r="AB740" s="2"/>
      <c r="AC740" s="2"/>
      <c r="AD740" s="2"/>
      <c r="AE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40"/>
      <c r="AB741" s="2"/>
      <c r="AC741" s="2"/>
      <c r="AD741" s="2"/>
      <c r="AE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40"/>
      <c r="AB742" s="2"/>
      <c r="AC742" s="2"/>
      <c r="AD742" s="2"/>
      <c r="AE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40"/>
      <c r="AB743" s="2"/>
      <c r="AC743" s="2"/>
      <c r="AD743" s="2"/>
      <c r="AE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40"/>
      <c r="AB744" s="2"/>
      <c r="AC744" s="2"/>
      <c r="AD744" s="2"/>
      <c r="AE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40"/>
      <c r="AB745" s="2"/>
      <c r="AC745" s="2"/>
      <c r="AD745" s="2"/>
      <c r="AE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40"/>
      <c r="AB746" s="2"/>
      <c r="AC746" s="2"/>
      <c r="AD746" s="2"/>
      <c r="AE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40"/>
      <c r="AB747" s="2"/>
      <c r="AC747" s="2"/>
      <c r="AD747" s="2"/>
      <c r="AE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40"/>
      <c r="AB748" s="2"/>
      <c r="AC748" s="2"/>
      <c r="AD748" s="2"/>
      <c r="AE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40"/>
      <c r="AB749" s="2"/>
      <c r="AC749" s="2"/>
      <c r="AD749" s="2"/>
      <c r="AE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40"/>
      <c r="AB750" s="2"/>
      <c r="AC750" s="2"/>
      <c r="AD750" s="2"/>
      <c r="AE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40"/>
      <c r="AB751" s="2"/>
      <c r="AC751" s="2"/>
      <c r="AD751" s="2"/>
      <c r="AE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40"/>
      <c r="AB752" s="2"/>
      <c r="AC752" s="2"/>
      <c r="AD752" s="2"/>
      <c r="AE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40"/>
      <c r="AB753" s="2"/>
      <c r="AC753" s="2"/>
      <c r="AD753" s="2"/>
      <c r="AE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40"/>
      <c r="AB754" s="2"/>
      <c r="AC754" s="2"/>
      <c r="AD754" s="2"/>
      <c r="AE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40"/>
      <c r="AB755" s="2"/>
      <c r="AC755" s="2"/>
      <c r="AD755" s="2"/>
      <c r="AE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40"/>
      <c r="AB756" s="2"/>
      <c r="AC756" s="2"/>
      <c r="AD756" s="2"/>
      <c r="AE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40"/>
      <c r="AB757" s="2"/>
      <c r="AC757" s="2"/>
      <c r="AD757" s="2"/>
      <c r="AE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40"/>
      <c r="AB758" s="2"/>
      <c r="AC758" s="2"/>
      <c r="AD758" s="2"/>
      <c r="AE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40"/>
      <c r="AB759" s="2"/>
      <c r="AC759" s="2"/>
      <c r="AD759" s="2"/>
      <c r="AE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40"/>
      <c r="AB760" s="2"/>
      <c r="AC760" s="2"/>
      <c r="AD760" s="2"/>
      <c r="AE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40"/>
      <c r="AB761" s="2"/>
      <c r="AC761" s="2"/>
      <c r="AD761" s="2"/>
      <c r="AE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40"/>
      <c r="AB762" s="2"/>
      <c r="AC762" s="2"/>
      <c r="AD762" s="2"/>
      <c r="AE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40"/>
      <c r="AB763" s="2"/>
      <c r="AC763" s="2"/>
      <c r="AD763" s="2"/>
      <c r="AE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40"/>
      <c r="AB764" s="2"/>
      <c r="AC764" s="2"/>
      <c r="AD764" s="2"/>
      <c r="AE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40"/>
      <c r="AB765" s="2"/>
      <c r="AC765" s="2"/>
      <c r="AD765" s="2"/>
      <c r="AE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40"/>
      <c r="AB766" s="2"/>
      <c r="AC766" s="2"/>
      <c r="AD766" s="2"/>
      <c r="AE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40"/>
      <c r="AB767" s="2"/>
      <c r="AC767" s="2"/>
      <c r="AD767" s="2"/>
      <c r="AE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40"/>
      <c r="AB768" s="2"/>
      <c r="AC768" s="2"/>
      <c r="AD768" s="2"/>
      <c r="AE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40"/>
      <c r="AB769" s="2"/>
      <c r="AC769" s="2"/>
      <c r="AD769" s="2"/>
      <c r="AE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40"/>
      <c r="AB770" s="2"/>
      <c r="AC770" s="2"/>
      <c r="AD770" s="2"/>
      <c r="AE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40"/>
      <c r="AB771" s="2"/>
      <c r="AC771" s="2"/>
      <c r="AD771" s="2"/>
      <c r="AE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40"/>
      <c r="AB772" s="2"/>
      <c r="AC772" s="2"/>
      <c r="AD772" s="2"/>
      <c r="AE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40"/>
      <c r="AB773" s="2"/>
      <c r="AC773" s="2"/>
      <c r="AD773" s="2"/>
      <c r="AE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40"/>
      <c r="AB774" s="2"/>
      <c r="AC774" s="2"/>
      <c r="AD774" s="2"/>
      <c r="AE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40"/>
      <c r="AB775" s="2"/>
      <c r="AC775" s="2"/>
      <c r="AD775" s="2"/>
      <c r="AE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40"/>
      <c r="AB776" s="2"/>
      <c r="AC776" s="2"/>
      <c r="AD776" s="2"/>
      <c r="AE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40"/>
      <c r="AB777" s="2"/>
      <c r="AC777" s="2"/>
      <c r="AD777" s="2"/>
      <c r="AE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40"/>
      <c r="AB778" s="2"/>
      <c r="AC778" s="2"/>
      <c r="AD778" s="2"/>
      <c r="AE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40"/>
      <c r="AB779" s="2"/>
      <c r="AC779" s="2"/>
      <c r="AD779" s="2"/>
      <c r="AE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40"/>
      <c r="AB780" s="2"/>
      <c r="AC780" s="2"/>
      <c r="AD780" s="2"/>
      <c r="AE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40"/>
      <c r="AB781" s="2"/>
      <c r="AC781" s="2"/>
      <c r="AD781" s="2"/>
      <c r="AE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40"/>
      <c r="AB782" s="2"/>
      <c r="AC782" s="2"/>
      <c r="AD782" s="2"/>
      <c r="AE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40"/>
      <c r="AB783" s="2"/>
      <c r="AC783" s="2"/>
      <c r="AD783" s="2"/>
      <c r="AE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40"/>
      <c r="AB784" s="2"/>
      <c r="AC784" s="2"/>
      <c r="AD784" s="2"/>
      <c r="AE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40"/>
      <c r="AB785" s="2"/>
      <c r="AC785" s="2"/>
      <c r="AD785" s="2"/>
      <c r="AE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40"/>
      <c r="AB786" s="2"/>
      <c r="AC786" s="2"/>
      <c r="AD786" s="2"/>
      <c r="AE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40"/>
      <c r="AB787" s="2"/>
      <c r="AC787" s="2"/>
      <c r="AD787" s="2"/>
      <c r="AE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40"/>
      <c r="AB788" s="2"/>
      <c r="AC788" s="2"/>
      <c r="AD788" s="2"/>
      <c r="AE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40"/>
      <c r="AB789" s="2"/>
      <c r="AC789" s="2"/>
      <c r="AD789" s="2"/>
      <c r="AE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40"/>
      <c r="AB790" s="2"/>
      <c r="AC790" s="2"/>
      <c r="AD790" s="2"/>
      <c r="AE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40"/>
      <c r="AB791" s="2"/>
      <c r="AC791" s="2"/>
      <c r="AD791" s="2"/>
      <c r="AE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40"/>
      <c r="AB792" s="2"/>
      <c r="AC792" s="2"/>
      <c r="AD792" s="2"/>
      <c r="AE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40"/>
      <c r="AB793" s="2"/>
      <c r="AC793" s="2"/>
      <c r="AD793" s="2"/>
      <c r="AE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40"/>
      <c r="AB794" s="2"/>
      <c r="AC794" s="2"/>
      <c r="AD794" s="2"/>
      <c r="AE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40"/>
      <c r="AB795" s="2"/>
      <c r="AC795" s="2"/>
      <c r="AD795" s="2"/>
      <c r="AE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40"/>
      <c r="AB796" s="2"/>
      <c r="AC796" s="2"/>
      <c r="AD796" s="2"/>
      <c r="AE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40"/>
      <c r="AB797" s="2"/>
      <c r="AC797" s="2"/>
      <c r="AD797" s="2"/>
      <c r="AE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40"/>
      <c r="AB798" s="2"/>
      <c r="AC798" s="2"/>
      <c r="AD798" s="2"/>
      <c r="AE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40"/>
      <c r="AB799" s="2"/>
      <c r="AC799" s="2"/>
      <c r="AD799" s="2"/>
      <c r="AE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40"/>
      <c r="AB800" s="2"/>
      <c r="AC800" s="2"/>
      <c r="AD800" s="2"/>
      <c r="AE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40"/>
      <c r="AB801" s="2"/>
      <c r="AC801" s="2"/>
      <c r="AD801" s="2"/>
      <c r="AE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40"/>
      <c r="AB802" s="2"/>
      <c r="AC802" s="2"/>
      <c r="AD802" s="2"/>
      <c r="AE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40"/>
      <c r="AB803" s="2"/>
      <c r="AC803" s="2"/>
      <c r="AD803" s="2"/>
      <c r="AE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40"/>
      <c r="AB804" s="2"/>
      <c r="AC804" s="2"/>
      <c r="AD804" s="2"/>
      <c r="AE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40"/>
      <c r="AB805" s="2"/>
      <c r="AC805" s="2"/>
      <c r="AD805" s="2"/>
      <c r="AE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40"/>
      <c r="AB806" s="2"/>
      <c r="AC806" s="2"/>
      <c r="AD806" s="2"/>
      <c r="AE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40"/>
      <c r="AB807" s="2"/>
      <c r="AC807" s="2"/>
      <c r="AD807" s="2"/>
      <c r="AE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40"/>
      <c r="AB808" s="2"/>
      <c r="AC808" s="2"/>
      <c r="AD808" s="2"/>
      <c r="AE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40"/>
      <c r="AB809" s="2"/>
      <c r="AC809" s="2"/>
      <c r="AD809" s="2"/>
      <c r="AE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40"/>
      <c r="AB810" s="2"/>
      <c r="AC810" s="2"/>
      <c r="AD810" s="2"/>
      <c r="AE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40"/>
      <c r="AB811" s="2"/>
      <c r="AC811" s="2"/>
      <c r="AD811" s="2"/>
      <c r="AE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40"/>
      <c r="AB812" s="2"/>
      <c r="AC812" s="2"/>
      <c r="AD812" s="2"/>
      <c r="AE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40"/>
      <c r="AB813" s="2"/>
      <c r="AC813" s="2"/>
      <c r="AD813" s="2"/>
      <c r="AE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40"/>
      <c r="AB814" s="2"/>
      <c r="AC814" s="2"/>
      <c r="AD814" s="2"/>
      <c r="AE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40"/>
      <c r="AB815" s="2"/>
      <c r="AC815" s="2"/>
      <c r="AD815" s="2"/>
      <c r="AE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40"/>
      <c r="AB816" s="2"/>
      <c r="AC816" s="2"/>
      <c r="AD816" s="2"/>
      <c r="AE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40"/>
      <c r="AB817" s="2"/>
      <c r="AC817" s="2"/>
      <c r="AD817" s="2"/>
      <c r="AE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40"/>
      <c r="AB818" s="2"/>
      <c r="AC818" s="2"/>
      <c r="AD818" s="2"/>
      <c r="AE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40"/>
      <c r="AB819" s="2"/>
      <c r="AC819" s="2"/>
      <c r="AD819" s="2"/>
      <c r="AE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40"/>
      <c r="AB820" s="2"/>
      <c r="AC820" s="2"/>
      <c r="AD820" s="2"/>
      <c r="AE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40"/>
      <c r="AB821" s="2"/>
      <c r="AC821" s="2"/>
      <c r="AD821" s="2"/>
      <c r="AE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40"/>
      <c r="AB822" s="2"/>
      <c r="AC822" s="2"/>
      <c r="AD822" s="2"/>
      <c r="AE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40"/>
      <c r="AB823" s="2"/>
      <c r="AC823" s="2"/>
      <c r="AD823" s="2"/>
      <c r="AE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40"/>
      <c r="AB824" s="2"/>
      <c r="AC824" s="2"/>
      <c r="AD824" s="2"/>
      <c r="AE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40"/>
      <c r="AB825" s="2"/>
      <c r="AC825" s="2"/>
      <c r="AD825" s="2"/>
      <c r="AE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40"/>
      <c r="AB826" s="2"/>
      <c r="AC826" s="2"/>
      <c r="AD826" s="2"/>
      <c r="AE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40"/>
      <c r="AB827" s="2"/>
      <c r="AC827" s="2"/>
      <c r="AD827" s="2"/>
      <c r="AE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40"/>
      <c r="AB828" s="2"/>
      <c r="AC828" s="2"/>
      <c r="AD828" s="2"/>
      <c r="AE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40"/>
      <c r="AB829" s="2"/>
      <c r="AC829" s="2"/>
      <c r="AD829" s="2"/>
      <c r="AE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40"/>
      <c r="AB830" s="2"/>
      <c r="AC830" s="2"/>
      <c r="AD830" s="2"/>
      <c r="AE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40"/>
      <c r="AB831" s="2"/>
      <c r="AC831" s="2"/>
      <c r="AD831" s="2"/>
      <c r="AE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40"/>
      <c r="AB832" s="2"/>
      <c r="AC832" s="2"/>
      <c r="AD832" s="2"/>
      <c r="AE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40"/>
      <c r="AB833" s="2"/>
      <c r="AC833" s="2"/>
      <c r="AD833" s="2"/>
      <c r="AE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40"/>
      <c r="AB834" s="2"/>
      <c r="AC834" s="2"/>
      <c r="AD834" s="2"/>
      <c r="AE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40"/>
      <c r="AB835" s="2"/>
      <c r="AC835" s="2"/>
      <c r="AD835" s="2"/>
      <c r="AE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40"/>
      <c r="AB836" s="2"/>
      <c r="AC836" s="2"/>
      <c r="AD836" s="2"/>
      <c r="AE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40"/>
      <c r="AB837" s="2"/>
      <c r="AC837" s="2"/>
      <c r="AD837" s="2"/>
      <c r="AE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40"/>
      <c r="AB838" s="2"/>
      <c r="AC838" s="2"/>
      <c r="AD838" s="2"/>
      <c r="AE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40"/>
      <c r="AB839" s="2"/>
      <c r="AC839" s="2"/>
      <c r="AD839" s="2"/>
      <c r="AE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40"/>
      <c r="AB840" s="2"/>
      <c r="AC840" s="2"/>
      <c r="AD840" s="2"/>
      <c r="AE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40"/>
      <c r="AB841" s="2"/>
      <c r="AC841" s="2"/>
      <c r="AD841" s="2"/>
      <c r="AE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40"/>
      <c r="AB842" s="2"/>
      <c r="AC842" s="2"/>
      <c r="AD842" s="2"/>
      <c r="AE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40"/>
      <c r="AB843" s="2"/>
      <c r="AC843" s="2"/>
      <c r="AD843" s="2"/>
      <c r="AE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40"/>
      <c r="AB844" s="2"/>
      <c r="AC844" s="2"/>
      <c r="AD844" s="2"/>
      <c r="AE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40"/>
      <c r="AB845" s="2"/>
      <c r="AC845" s="2"/>
      <c r="AD845" s="2"/>
      <c r="AE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40"/>
      <c r="AB846" s="2"/>
      <c r="AC846" s="2"/>
      <c r="AD846" s="2"/>
      <c r="AE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40"/>
      <c r="AB847" s="2"/>
      <c r="AC847" s="2"/>
      <c r="AD847" s="2"/>
      <c r="AE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40"/>
      <c r="AB848" s="2"/>
      <c r="AC848" s="2"/>
      <c r="AD848" s="2"/>
      <c r="AE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40"/>
      <c r="AB849" s="2"/>
      <c r="AC849" s="2"/>
      <c r="AD849" s="2"/>
      <c r="AE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40"/>
      <c r="AB850" s="2"/>
      <c r="AC850" s="2"/>
      <c r="AD850" s="2"/>
      <c r="AE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40"/>
      <c r="AB851" s="2"/>
      <c r="AC851" s="2"/>
      <c r="AD851" s="2"/>
      <c r="AE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40"/>
      <c r="AB852" s="2"/>
      <c r="AC852" s="2"/>
      <c r="AD852" s="2"/>
      <c r="AE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40"/>
      <c r="AB853" s="2"/>
      <c r="AC853" s="2"/>
      <c r="AD853" s="2"/>
      <c r="AE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40"/>
      <c r="AB854" s="2"/>
      <c r="AC854" s="2"/>
      <c r="AD854" s="2"/>
      <c r="AE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40"/>
      <c r="AB855" s="2"/>
      <c r="AC855" s="2"/>
      <c r="AD855" s="2"/>
      <c r="AE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40"/>
      <c r="AB856" s="2"/>
      <c r="AC856" s="2"/>
      <c r="AD856" s="2"/>
      <c r="AE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40"/>
      <c r="AB857" s="2"/>
      <c r="AC857" s="2"/>
      <c r="AD857" s="2"/>
      <c r="AE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40"/>
      <c r="AB858" s="2"/>
      <c r="AC858" s="2"/>
      <c r="AD858" s="2"/>
      <c r="AE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40"/>
      <c r="AB859" s="2"/>
      <c r="AC859" s="2"/>
      <c r="AD859" s="2"/>
      <c r="AE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40"/>
      <c r="AB860" s="2"/>
      <c r="AC860" s="2"/>
      <c r="AD860" s="2"/>
      <c r="AE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40"/>
      <c r="AB861" s="2"/>
      <c r="AC861" s="2"/>
      <c r="AD861" s="2"/>
      <c r="AE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40"/>
      <c r="AB862" s="2"/>
      <c r="AC862" s="2"/>
      <c r="AD862" s="2"/>
      <c r="AE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40"/>
      <c r="AB863" s="2"/>
      <c r="AC863" s="2"/>
      <c r="AD863" s="2"/>
      <c r="AE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40"/>
      <c r="AB864" s="2"/>
      <c r="AC864" s="2"/>
      <c r="AD864" s="2"/>
      <c r="AE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40"/>
      <c r="AB865" s="2"/>
      <c r="AC865" s="2"/>
      <c r="AD865" s="2"/>
      <c r="AE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40"/>
      <c r="AB866" s="2"/>
      <c r="AC866" s="2"/>
      <c r="AD866" s="2"/>
      <c r="AE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40"/>
      <c r="AB867" s="2"/>
      <c r="AC867" s="2"/>
      <c r="AD867" s="2"/>
      <c r="AE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40"/>
      <c r="AB868" s="2"/>
      <c r="AC868" s="2"/>
      <c r="AD868" s="2"/>
      <c r="AE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40"/>
      <c r="AB869" s="2"/>
      <c r="AC869" s="2"/>
      <c r="AD869" s="2"/>
      <c r="AE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40"/>
      <c r="AB870" s="2"/>
      <c r="AC870" s="2"/>
      <c r="AD870" s="2"/>
      <c r="AE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40"/>
      <c r="AB871" s="2"/>
      <c r="AC871" s="2"/>
      <c r="AD871" s="2"/>
      <c r="AE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40"/>
      <c r="AB872" s="2"/>
      <c r="AC872" s="2"/>
      <c r="AD872" s="2"/>
      <c r="AE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40"/>
      <c r="AB873" s="2"/>
      <c r="AC873" s="2"/>
      <c r="AD873" s="2"/>
      <c r="AE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40"/>
      <c r="AB874" s="2"/>
      <c r="AC874" s="2"/>
      <c r="AD874" s="2"/>
      <c r="AE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40"/>
      <c r="AB875" s="2"/>
      <c r="AC875" s="2"/>
      <c r="AD875" s="2"/>
      <c r="AE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40"/>
      <c r="AB876" s="2"/>
      <c r="AC876" s="2"/>
      <c r="AD876" s="2"/>
      <c r="AE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40"/>
      <c r="AB877" s="2"/>
      <c r="AC877" s="2"/>
      <c r="AD877" s="2"/>
      <c r="AE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40"/>
      <c r="AB878" s="2"/>
      <c r="AC878" s="2"/>
      <c r="AD878" s="2"/>
      <c r="AE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40"/>
      <c r="AB879" s="2"/>
      <c r="AC879" s="2"/>
      <c r="AD879" s="2"/>
      <c r="AE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40"/>
      <c r="AB880" s="2"/>
      <c r="AC880" s="2"/>
      <c r="AD880" s="2"/>
      <c r="AE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40"/>
      <c r="AB881" s="2"/>
      <c r="AC881" s="2"/>
      <c r="AD881" s="2"/>
      <c r="AE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40"/>
      <c r="AB882" s="2"/>
      <c r="AC882" s="2"/>
      <c r="AD882" s="2"/>
      <c r="AE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40"/>
      <c r="AB883" s="2"/>
      <c r="AC883" s="2"/>
      <c r="AD883" s="2"/>
      <c r="AE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40"/>
      <c r="AB884" s="2"/>
      <c r="AC884" s="2"/>
      <c r="AD884" s="2"/>
      <c r="AE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40"/>
      <c r="AB885" s="2"/>
      <c r="AC885" s="2"/>
      <c r="AD885" s="2"/>
      <c r="AE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40"/>
      <c r="AB886" s="2"/>
      <c r="AC886" s="2"/>
      <c r="AD886" s="2"/>
      <c r="AE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40"/>
      <c r="AB887" s="2"/>
      <c r="AC887" s="2"/>
      <c r="AD887" s="2"/>
      <c r="AE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40"/>
      <c r="AB888" s="2"/>
      <c r="AC888" s="2"/>
      <c r="AD888" s="2"/>
      <c r="AE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40"/>
      <c r="AB889" s="2"/>
      <c r="AC889" s="2"/>
      <c r="AD889" s="2"/>
      <c r="AE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40"/>
      <c r="AB890" s="2"/>
      <c r="AC890" s="2"/>
      <c r="AD890" s="2"/>
      <c r="AE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40"/>
      <c r="AB891" s="2"/>
      <c r="AC891" s="2"/>
      <c r="AD891" s="2"/>
      <c r="AE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40"/>
      <c r="AB892" s="2"/>
      <c r="AC892" s="2"/>
      <c r="AD892" s="2"/>
      <c r="AE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40"/>
      <c r="AB893" s="2"/>
      <c r="AC893" s="2"/>
      <c r="AD893" s="2"/>
      <c r="AE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40"/>
      <c r="AB894" s="2"/>
      <c r="AC894" s="2"/>
      <c r="AD894" s="2"/>
      <c r="AE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40"/>
      <c r="AB895" s="2"/>
      <c r="AC895" s="2"/>
      <c r="AD895" s="2"/>
      <c r="AE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40"/>
      <c r="AB896" s="2"/>
      <c r="AC896" s="2"/>
      <c r="AD896" s="2"/>
      <c r="AE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40"/>
      <c r="AB897" s="2"/>
      <c r="AC897" s="2"/>
      <c r="AD897" s="2"/>
      <c r="AE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40"/>
      <c r="AB898" s="2"/>
      <c r="AC898" s="2"/>
      <c r="AD898" s="2"/>
      <c r="AE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40"/>
      <c r="AB899" s="2"/>
      <c r="AC899" s="2"/>
      <c r="AD899" s="2"/>
      <c r="AE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40"/>
      <c r="AB900" s="2"/>
      <c r="AC900" s="2"/>
      <c r="AD900" s="2"/>
      <c r="AE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40"/>
      <c r="AB901" s="2"/>
      <c r="AC901" s="2"/>
      <c r="AD901" s="2"/>
      <c r="AE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40"/>
      <c r="AB902" s="2"/>
      <c r="AC902" s="2"/>
      <c r="AD902" s="2"/>
      <c r="AE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40"/>
      <c r="AB903" s="2"/>
      <c r="AC903" s="2"/>
      <c r="AD903" s="2"/>
      <c r="AE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40"/>
      <c r="AB904" s="2"/>
      <c r="AC904" s="2"/>
      <c r="AD904" s="2"/>
      <c r="AE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40"/>
      <c r="AB905" s="2"/>
      <c r="AC905" s="2"/>
      <c r="AD905" s="2"/>
      <c r="AE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40"/>
      <c r="AB906" s="2"/>
      <c r="AC906" s="2"/>
      <c r="AD906" s="2"/>
      <c r="AE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40"/>
      <c r="AB907" s="2"/>
      <c r="AC907" s="2"/>
      <c r="AD907" s="2"/>
      <c r="AE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40"/>
      <c r="AB908" s="2"/>
      <c r="AC908" s="2"/>
      <c r="AD908" s="2"/>
      <c r="AE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40"/>
      <c r="AB909" s="2"/>
      <c r="AC909" s="2"/>
      <c r="AD909" s="2"/>
      <c r="AE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40"/>
      <c r="AB910" s="2"/>
      <c r="AC910" s="2"/>
      <c r="AD910" s="2"/>
      <c r="AE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40"/>
      <c r="AB911" s="2"/>
      <c r="AC911" s="2"/>
      <c r="AD911" s="2"/>
      <c r="AE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40"/>
      <c r="AB912" s="2"/>
      <c r="AC912" s="2"/>
      <c r="AD912" s="2"/>
      <c r="AE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40"/>
      <c r="AB913" s="2"/>
      <c r="AC913" s="2"/>
      <c r="AD913" s="2"/>
      <c r="AE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40"/>
      <c r="AB914" s="2"/>
      <c r="AC914" s="2"/>
      <c r="AD914" s="2"/>
      <c r="AE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40"/>
      <c r="AB915" s="2"/>
      <c r="AC915" s="2"/>
      <c r="AD915" s="2"/>
      <c r="AE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40"/>
      <c r="AB916" s="2"/>
      <c r="AC916" s="2"/>
      <c r="AD916" s="2"/>
      <c r="AE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40"/>
      <c r="AB917" s="2"/>
      <c r="AC917" s="2"/>
      <c r="AD917" s="2"/>
      <c r="AE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40"/>
      <c r="AB918" s="2"/>
      <c r="AC918" s="2"/>
      <c r="AD918" s="2"/>
      <c r="AE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40"/>
      <c r="AB919" s="2"/>
      <c r="AC919" s="2"/>
      <c r="AD919" s="2"/>
      <c r="AE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40"/>
      <c r="AB920" s="2"/>
      <c r="AC920" s="2"/>
      <c r="AD920" s="2"/>
      <c r="AE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40"/>
      <c r="AB921" s="2"/>
      <c r="AC921" s="2"/>
      <c r="AD921" s="2"/>
      <c r="AE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40"/>
      <c r="AB922" s="2"/>
      <c r="AC922" s="2"/>
      <c r="AD922" s="2"/>
      <c r="AE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40"/>
      <c r="AB923" s="2"/>
      <c r="AC923" s="2"/>
      <c r="AD923" s="2"/>
      <c r="AE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40"/>
      <c r="AB924" s="2"/>
      <c r="AC924" s="2"/>
      <c r="AD924" s="2"/>
      <c r="AE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40"/>
      <c r="AB925" s="2"/>
      <c r="AC925" s="2"/>
      <c r="AD925" s="2"/>
      <c r="AE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40"/>
      <c r="AB926" s="2"/>
      <c r="AC926" s="2"/>
      <c r="AD926" s="2"/>
      <c r="AE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40"/>
      <c r="AB927" s="2"/>
      <c r="AC927" s="2"/>
      <c r="AD927" s="2"/>
      <c r="AE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40"/>
      <c r="AB928" s="2"/>
      <c r="AC928" s="2"/>
      <c r="AD928" s="2"/>
      <c r="AE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40"/>
      <c r="AB929" s="2"/>
      <c r="AC929" s="2"/>
      <c r="AD929" s="2"/>
      <c r="AE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40"/>
      <c r="AB930" s="2"/>
      <c r="AC930" s="2"/>
      <c r="AD930" s="2"/>
      <c r="AE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40"/>
      <c r="AB931" s="2"/>
      <c r="AC931" s="2"/>
      <c r="AD931" s="2"/>
      <c r="AE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40"/>
      <c r="AB932" s="2"/>
      <c r="AC932" s="2"/>
      <c r="AD932" s="2"/>
      <c r="AE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40"/>
      <c r="AB933" s="2"/>
      <c r="AC933" s="2"/>
      <c r="AD933" s="2"/>
      <c r="AE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40"/>
      <c r="AB934" s="2"/>
      <c r="AC934" s="2"/>
      <c r="AD934" s="2"/>
      <c r="AE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40"/>
      <c r="AB935" s="2"/>
      <c r="AC935" s="2"/>
      <c r="AD935" s="2"/>
      <c r="AE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40"/>
      <c r="AB936" s="2"/>
      <c r="AC936" s="2"/>
      <c r="AD936" s="2"/>
      <c r="AE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40"/>
      <c r="AB937" s="2"/>
      <c r="AC937" s="2"/>
      <c r="AD937" s="2"/>
      <c r="AE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40"/>
      <c r="AB938" s="2"/>
      <c r="AC938" s="2"/>
      <c r="AD938" s="2"/>
      <c r="AE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40"/>
      <c r="AB939" s="2"/>
      <c r="AC939" s="2"/>
      <c r="AD939" s="2"/>
      <c r="AE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40"/>
      <c r="AB940" s="2"/>
      <c r="AC940" s="2"/>
      <c r="AD940" s="2"/>
      <c r="AE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40"/>
      <c r="AB941" s="2"/>
      <c r="AC941" s="2"/>
      <c r="AD941" s="2"/>
      <c r="AE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40"/>
      <c r="AB942" s="2"/>
      <c r="AC942" s="2"/>
      <c r="AD942" s="2"/>
      <c r="AE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40"/>
      <c r="AB943" s="2"/>
      <c r="AC943" s="2"/>
      <c r="AD943" s="2"/>
      <c r="AE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40"/>
      <c r="AB944" s="2"/>
      <c r="AC944" s="2"/>
      <c r="AD944" s="2"/>
      <c r="AE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40"/>
      <c r="AB945" s="2"/>
      <c r="AC945" s="2"/>
      <c r="AD945" s="2"/>
      <c r="AE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40"/>
      <c r="AB946" s="2"/>
      <c r="AC946" s="2"/>
      <c r="AD946" s="2"/>
      <c r="AE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40"/>
      <c r="AB947" s="2"/>
      <c r="AC947" s="2"/>
      <c r="AD947" s="2"/>
      <c r="AE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40"/>
      <c r="AB948" s="2"/>
      <c r="AC948" s="2"/>
      <c r="AD948" s="2"/>
      <c r="AE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40"/>
      <c r="AB949" s="2"/>
      <c r="AC949" s="2"/>
      <c r="AD949" s="2"/>
      <c r="AE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40"/>
      <c r="AB950" s="2"/>
      <c r="AC950" s="2"/>
      <c r="AD950" s="2"/>
      <c r="AE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40"/>
      <c r="AB951" s="2"/>
      <c r="AC951" s="2"/>
      <c r="AD951" s="2"/>
      <c r="AE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40"/>
      <c r="AB952" s="2"/>
      <c r="AC952" s="2"/>
      <c r="AD952" s="2"/>
      <c r="AE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40"/>
      <c r="AB953" s="2"/>
      <c r="AC953" s="2"/>
      <c r="AD953" s="2"/>
      <c r="AE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40"/>
      <c r="AB954" s="2"/>
      <c r="AC954" s="2"/>
      <c r="AD954" s="2"/>
      <c r="AE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40"/>
      <c r="AB955" s="2"/>
      <c r="AC955" s="2"/>
      <c r="AD955" s="2"/>
      <c r="AE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40"/>
      <c r="AB956" s="2"/>
      <c r="AC956" s="2"/>
      <c r="AD956" s="2"/>
      <c r="AE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40"/>
      <c r="AB957" s="2"/>
      <c r="AC957" s="2"/>
      <c r="AD957" s="2"/>
      <c r="AE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40"/>
      <c r="AB958" s="2"/>
      <c r="AC958" s="2"/>
      <c r="AD958" s="2"/>
      <c r="AE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40"/>
      <c r="AB959" s="2"/>
      <c r="AC959" s="2"/>
      <c r="AD959" s="2"/>
      <c r="AE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40"/>
      <c r="AB960" s="2"/>
      <c r="AC960" s="2"/>
      <c r="AD960" s="2"/>
      <c r="AE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40"/>
      <c r="AB961" s="2"/>
      <c r="AC961" s="2"/>
      <c r="AD961" s="2"/>
      <c r="AE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40"/>
      <c r="AB962" s="2"/>
      <c r="AC962" s="2"/>
      <c r="AD962" s="2"/>
      <c r="AE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40"/>
      <c r="AB963" s="2"/>
      <c r="AC963" s="2"/>
      <c r="AD963" s="2"/>
      <c r="AE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40"/>
      <c r="AB964" s="2"/>
      <c r="AC964" s="2"/>
      <c r="AD964" s="2"/>
      <c r="AE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40"/>
      <c r="AB965" s="2"/>
      <c r="AC965" s="2"/>
      <c r="AD965" s="2"/>
      <c r="AE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40"/>
      <c r="AB966" s="2"/>
      <c r="AC966" s="2"/>
      <c r="AD966" s="2"/>
      <c r="AE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40"/>
      <c r="AB967" s="2"/>
      <c r="AC967" s="2"/>
      <c r="AD967" s="2"/>
      <c r="AE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40"/>
      <c r="AB968" s="2"/>
      <c r="AC968" s="2"/>
      <c r="AD968" s="2"/>
      <c r="AE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40"/>
      <c r="AB969" s="2"/>
      <c r="AC969" s="2"/>
      <c r="AD969" s="2"/>
      <c r="AE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40"/>
      <c r="AB970" s="2"/>
      <c r="AC970" s="2"/>
      <c r="AD970" s="2"/>
      <c r="AE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40"/>
      <c r="AB971" s="2"/>
      <c r="AC971" s="2"/>
      <c r="AD971" s="2"/>
      <c r="AE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40"/>
      <c r="AB972" s="2"/>
      <c r="AC972" s="2"/>
      <c r="AD972" s="2"/>
      <c r="AE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40"/>
      <c r="AB973" s="2"/>
      <c r="AC973" s="2"/>
      <c r="AD973" s="2"/>
      <c r="AE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40"/>
      <c r="AB974" s="2"/>
      <c r="AC974" s="2"/>
      <c r="AD974" s="2"/>
      <c r="AE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40"/>
      <c r="AB975" s="2"/>
      <c r="AC975" s="2"/>
      <c r="AD975" s="2"/>
      <c r="AE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40"/>
      <c r="AB976" s="2"/>
      <c r="AC976" s="2"/>
      <c r="AD976" s="2"/>
      <c r="AE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40"/>
      <c r="AB977" s="2"/>
      <c r="AC977" s="2"/>
      <c r="AD977" s="2"/>
      <c r="AE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40"/>
      <c r="AB978" s="2"/>
      <c r="AC978" s="2"/>
      <c r="AD978" s="2"/>
      <c r="AE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40"/>
      <c r="AB979" s="2"/>
      <c r="AC979" s="2"/>
      <c r="AD979" s="2"/>
      <c r="AE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40"/>
      <c r="AB980" s="2"/>
      <c r="AC980" s="2"/>
      <c r="AD980" s="2"/>
      <c r="AE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40"/>
      <c r="AB981" s="2"/>
      <c r="AC981" s="2"/>
      <c r="AD981" s="2"/>
      <c r="AE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40"/>
      <c r="AB982" s="2"/>
      <c r="AC982" s="2"/>
      <c r="AD982" s="2"/>
      <c r="AE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40"/>
      <c r="AB983" s="2"/>
      <c r="AC983" s="2"/>
      <c r="AD983" s="2"/>
      <c r="AE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40"/>
      <c r="AB984" s="2"/>
      <c r="AC984" s="2"/>
      <c r="AD984" s="2"/>
      <c r="AE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40"/>
      <c r="AB985" s="2"/>
      <c r="AC985" s="2"/>
      <c r="AD985" s="2"/>
      <c r="AE985" s="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5"/>
    <col customWidth="1" min="45" max="46" width="8.0"/>
  </cols>
  <sheetData>
    <row r="1" ht="11.25" customHeight="1">
      <c r="A1" s="16" t="s">
        <v>129</v>
      </c>
      <c r="B1" s="16">
        <v>1965.0</v>
      </c>
      <c r="C1" s="16">
        <v>1966.0</v>
      </c>
      <c r="D1" s="16">
        <v>1967.0</v>
      </c>
      <c r="E1" s="16">
        <v>1968.0</v>
      </c>
      <c r="F1" s="16">
        <v>1969.0</v>
      </c>
      <c r="G1" s="16">
        <v>1970.0</v>
      </c>
      <c r="H1" s="16">
        <v>1971.0</v>
      </c>
      <c r="I1" s="16">
        <v>1972.0</v>
      </c>
      <c r="J1" s="16">
        <v>1973.0</v>
      </c>
      <c r="K1" s="16">
        <v>1974.0</v>
      </c>
      <c r="L1" s="16">
        <v>1975.0</v>
      </c>
      <c r="M1" s="16">
        <v>1976.0</v>
      </c>
      <c r="N1" s="16">
        <v>1977.0</v>
      </c>
      <c r="O1" s="16">
        <v>1978.0</v>
      </c>
      <c r="P1" s="16">
        <v>1979.0</v>
      </c>
      <c r="Q1" s="16">
        <v>1980.0</v>
      </c>
      <c r="R1" s="16">
        <v>1981.0</v>
      </c>
      <c r="S1" s="16">
        <v>1982.0</v>
      </c>
      <c r="T1" s="16">
        <v>1983.0</v>
      </c>
      <c r="U1" s="16">
        <v>1984.0</v>
      </c>
      <c r="V1" s="16">
        <v>1985.0</v>
      </c>
      <c r="W1" s="16">
        <v>1986.0</v>
      </c>
      <c r="X1" s="16">
        <v>1987.0</v>
      </c>
      <c r="Y1" s="16">
        <v>1988.0</v>
      </c>
      <c r="Z1" s="16">
        <v>1989.0</v>
      </c>
      <c r="AA1" s="16">
        <v>1990.0</v>
      </c>
      <c r="AB1" s="16">
        <v>1991.0</v>
      </c>
      <c r="AC1" s="16">
        <v>1992.0</v>
      </c>
      <c r="AD1" s="16">
        <v>1993.0</v>
      </c>
      <c r="AE1" s="16">
        <v>1994.0</v>
      </c>
      <c r="AF1" s="16">
        <v>1995.0</v>
      </c>
      <c r="AG1" s="16">
        <v>1996.0</v>
      </c>
      <c r="AH1" s="16">
        <v>1997.0</v>
      </c>
      <c r="AI1" s="16">
        <v>1998.0</v>
      </c>
      <c r="AJ1" s="16">
        <v>1999.0</v>
      </c>
      <c r="AK1" s="16">
        <v>2000.0</v>
      </c>
      <c r="AL1" s="16">
        <v>2001.0</v>
      </c>
      <c r="AM1" s="16">
        <v>2002.0</v>
      </c>
      <c r="AN1" s="16">
        <v>2003.0</v>
      </c>
      <c r="AO1" s="16">
        <v>2004.0</v>
      </c>
      <c r="AP1" s="16">
        <v>2005.0</v>
      </c>
      <c r="AQ1" s="16">
        <v>2006.0</v>
      </c>
      <c r="AR1" s="40">
        <v>2007.0</v>
      </c>
      <c r="AS1" s="14" t="s">
        <v>127</v>
      </c>
      <c r="AT1" s="14" t="s">
        <v>52</v>
      </c>
    </row>
    <row r="2" ht="11.25" customHeight="1">
      <c r="AR2" s="40"/>
    </row>
    <row r="3" ht="11.25" customHeight="1">
      <c r="A3" s="16" t="s">
        <v>54</v>
      </c>
      <c r="B3" s="44">
        <v>9014.0</v>
      </c>
      <c r="C3" s="44">
        <v>9579.0</v>
      </c>
      <c r="D3" s="44">
        <v>10219.0</v>
      </c>
      <c r="E3" s="44">
        <v>10600.0</v>
      </c>
      <c r="F3" s="44">
        <v>10828.0</v>
      </c>
      <c r="G3" s="44">
        <v>11297.0</v>
      </c>
      <c r="H3" s="44">
        <v>11156.0</v>
      </c>
      <c r="I3" s="44">
        <v>11185.0</v>
      </c>
      <c r="J3" s="44">
        <v>10946.0</v>
      </c>
      <c r="K3" s="44">
        <v>10461.0</v>
      </c>
      <c r="L3" s="44">
        <v>10008.0</v>
      </c>
      <c r="M3" s="44">
        <v>9736.0</v>
      </c>
      <c r="N3" s="44">
        <v>9863.0</v>
      </c>
      <c r="O3" s="44">
        <v>10274.0</v>
      </c>
      <c r="P3" s="44">
        <v>10136.0</v>
      </c>
      <c r="Q3" s="44">
        <v>10170.0</v>
      </c>
      <c r="R3" s="44">
        <v>10181.0</v>
      </c>
      <c r="S3" s="44">
        <v>10199.0</v>
      </c>
      <c r="T3" s="44">
        <v>10247.0</v>
      </c>
      <c r="U3" s="44">
        <v>10509.0</v>
      </c>
      <c r="V3" s="44">
        <v>10580.0</v>
      </c>
      <c r="W3" s="44">
        <v>10231.0</v>
      </c>
      <c r="X3" s="44">
        <v>9944.0</v>
      </c>
      <c r="Y3" s="44">
        <v>9765.0</v>
      </c>
      <c r="Z3" s="44">
        <v>9159.0</v>
      </c>
      <c r="AA3" s="44">
        <v>8914.0</v>
      </c>
      <c r="AB3" s="44">
        <v>9076.0</v>
      </c>
      <c r="AC3" s="44">
        <v>8868.0</v>
      </c>
      <c r="AD3" s="44">
        <v>8583.0</v>
      </c>
      <c r="AE3" s="44">
        <v>8389.0</v>
      </c>
      <c r="AF3" s="44">
        <v>8322.0</v>
      </c>
      <c r="AG3" s="44">
        <v>8295.0</v>
      </c>
      <c r="AH3" s="44">
        <v>8269.0</v>
      </c>
      <c r="AI3" s="44">
        <v>8011.0</v>
      </c>
      <c r="AJ3" s="44">
        <v>7731.0</v>
      </c>
      <c r="AK3" s="44">
        <v>7733.0</v>
      </c>
      <c r="AL3" s="44">
        <v>7669.0</v>
      </c>
      <c r="AM3" s="44">
        <v>7626.0</v>
      </c>
      <c r="AN3" s="44">
        <v>7400.0</v>
      </c>
      <c r="AO3" s="44">
        <v>7228.0</v>
      </c>
      <c r="AP3" s="44">
        <v>6895.0</v>
      </c>
      <c r="AQ3" s="44">
        <v>6841.0</v>
      </c>
      <c r="AR3" s="45">
        <v>6879.0</v>
      </c>
      <c r="AS3" s="18">
        <v>0.004</v>
      </c>
      <c r="AT3" s="18">
        <v>0.08</v>
      </c>
    </row>
    <row r="4" ht="11.25" customHeight="1">
      <c r="A4" s="16" t="s">
        <v>55</v>
      </c>
      <c r="B4" s="44">
        <v>920.0</v>
      </c>
      <c r="C4" s="44">
        <v>1012.0</v>
      </c>
      <c r="D4" s="44">
        <v>1106.0</v>
      </c>
      <c r="E4" s="44">
        <v>1194.0</v>
      </c>
      <c r="F4" s="44">
        <v>1306.0</v>
      </c>
      <c r="G4" s="44">
        <v>1473.0</v>
      </c>
      <c r="H4" s="44">
        <v>1582.0</v>
      </c>
      <c r="I4" s="44">
        <v>1829.0</v>
      </c>
      <c r="J4" s="44">
        <v>2114.0</v>
      </c>
      <c r="K4" s="44">
        <v>1993.0</v>
      </c>
      <c r="L4" s="44">
        <v>1735.0</v>
      </c>
      <c r="M4" s="44">
        <v>1598.0</v>
      </c>
      <c r="N4" s="44">
        <v>1608.0</v>
      </c>
      <c r="O4" s="44">
        <v>1597.0</v>
      </c>
      <c r="P4" s="44">
        <v>1835.0</v>
      </c>
      <c r="Q4" s="44">
        <v>1764.0</v>
      </c>
      <c r="R4" s="44">
        <v>1610.0</v>
      </c>
      <c r="S4" s="44">
        <v>1590.0</v>
      </c>
      <c r="T4" s="44">
        <v>1661.0</v>
      </c>
      <c r="U4" s="44">
        <v>1775.0</v>
      </c>
      <c r="V4" s="44">
        <v>1812.0</v>
      </c>
      <c r="W4" s="44">
        <v>1803.0</v>
      </c>
      <c r="X4" s="44">
        <v>1907.0</v>
      </c>
      <c r="Y4" s="44">
        <v>2000.0</v>
      </c>
      <c r="Z4" s="44">
        <v>1958.0</v>
      </c>
      <c r="AA4" s="44">
        <v>1965.0</v>
      </c>
      <c r="AB4" s="44">
        <v>1980.0</v>
      </c>
      <c r="AC4" s="44">
        <v>2062.0</v>
      </c>
      <c r="AD4" s="44">
        <v>2184.0</v>
      </c>
      <c r="AE4" s="44">
        <v>2276.0</v>
      </c>
      <c r="AF4" s="44">
        <v>2402.0</v>
      </c>
      <c r="AG4" s="44">
        <v>2480.0</v>
      </c>
      <c r="AH4" s="44">
        <v>2588.0</v>
      </c>
      <c r="AI4" s="44">
        <v>2672.0</v>
      </c>
      <c r="AJ4" s="44">
        <v>2604.0</v>
      </c>
      <c r="AK4" s="44">
        <v>2721.0</v>
      </c>
      <c r="AL4" s="44">
        <v>2677.0</v>
      </c>
      <c r="AM4" s="44">
        <v>2858.0</v>
      </c>
      <c r="AN4" s="44">
        <v>3004.0</v>
      </c>
      <c r="AO4" s="44">
        <v>3084.72805985831</v>
      </c>
      <c r="AP4" s="44">
        <v>3040.882241636641</v>
      </c>
      <c r="AQ4" s="44">
        <v>3208.385933070748</v>
      </c>
      <c r="AR4" s="45">
        <v>3308.661025450083</v>
      </c>
      <c r="AS4" s="18">
        <v>0.036</v>
      </c>
      <c r="AT4" s="18">
        <v>0.041</v>
      </c>
    </row>
    <row r="5" ht="11.25" customHeight="1">
      <c r="A5" s="16" t="s">
        <v>56</v>
      </c>
      <c r="B5" s="44">
        <v>362.0</v>
      </c>
      <c r="C5" s="44">
        <v>370.0</v>
      </c>
      <c r="D5" s="44">
        <v>411.0</v>
      </c>
      <c r="E5" s="44">
        <v>439.0</v>
      </c>
      <c r="F5" s="44">
        <v>461.0</v>
      </c>
      <c r="G5" s="44">
        <v>487.0</v>
      </c>
      <c r="H5" s="44">
        <v>486.0</v>
      </c>
      <c r="I5" s="44">
        <v>506.0</v>
      </c>
      <c r="J5" s="44">
        <v>525.0</v>
      </c>
      <c r="K5" s="44">
        <v>653.0</v>
      </c>
      <c r="L5" s="44">
        <v>806.0</v>
      </c>
      <c r="M5" s="44">
        <v>894.0</v>
      </c>
      <c r="N5" s="44">
        <v>1085.0</v>
      </c>
      <c r="O5" s="44">
        <v>1327.0</v>
      </c>
      <c r="P5" s="44">
        <v>1607.0</v>
      </c>
      <c r="Q5" s="44">
        <v>2129.0</v>
      </c>
      <c r="R5" s="44">
        <v>2553.0</v>
      </c>
      <c r="S5" s="44">
        <v>3001.0</v>
      </c>
      <c r="T5" s="44">
        <v>2930.0</v>
      </c>
      <c r="U5" s="44">
        <v>2942.0</v>
      </c>
      <c r="V5" s="44">
        <v>2912.0</v>
      </c>
      <c r="W5" s="44">
        <v>2758.0</v>
      </c>
      <c r="X5" s="44">
        <v>2879.0</v>
      </c>
      <c r="Y5" s="44">
        <v>2877.0</v>
      </c>
      <c r="Z5" s="44">
        <v>2897.0</v>
      </c>
      <c r="AA5" s="44">
        <v>2977.0</v>
      </c>
      <c r="AB5" s="44">
        <v>3126.0</v>
      </c>
      <c r="AC5" s="44">
        <v>3120.0</v>
      </c>
      <c r="AD5" s="44">
        <v>3132.0</v>
      </c>
      <c r="AE5" s="44">
        <v>3142.0</v>
      </c>
      <c r="AF5" s="44">
        <v>3065.0</v>
      </c>
      <c r="AG5" s="44">
        <v>3277.0</v>
      </c>
      <c r="AH5" s="44">
        <v>3410.0</v>
      </c>
      <c r="AI5" s="44">
        <v>3499.0</v>
      </c>
      <c r="AJ5" s="44">
        <v>3343.0</v>
      </c>
      <c r="AK5" s="44">
        <v>3450.0</v>
      </c>
      <c r="AL5" s="44">
        <v>3560.0</v>
      </c>
      <c r="AM5" s="44">
        <v>3585.0</v>
      </c>
      <c r="AN5" s="44">
        <v>3789.0</v>
      </c>
      <c r="AO5" s="44">
        <v>3824.4</v>
      </c>
      <c r="AP5" s="44">
        <v>3759.659194027397</v>
      </c>
      <c r="AQ5" s="44">
        <v>3682.965879945202</v>
      </c>
      <c r="AR5" s="45">
        <v>3477.192072134249</v>
      </c>
      <c r="AS5" s="18">
        <v>-0.055</v>
      </c>
      <c r="AT5" s="18">
        <v>0.044</v>
      </c>
    </row>
    <row r="6" ht="11.25" customHeight="1">
      <c r="A6" s="19" t="s">
        <v>57</v>
      </c>
      <c r="B6" s="46">
        <v>10296.0</v>
      </c>
      <c r="C6" s="46">
        <v>10961.0</v>
      </c>
      <c r="D6" s="46">
        <v>11736.0</v>
      </c>
      <c r="E6" s="46">
        <v>12233.0</v>
      </c>
      <c r="F6" s="46">
        <v>12595.0</v>
      </c>
      <c r="G6" s="46">
        <v>13257.0</v>
      </c>
      <c r="H6" s="46">
        <v>13224.0</v>
      </c>
      <c r="I6" s="46">
        <v>13520.0</v>
      </c>
      <c r="J6" s="46">
        <v>13585.0</v>
      </c>
      <c r="K6" s="46">
        <v>13107.0</v>
      </c>
      <c r="L6" s="46">
        <v>12549.0</v>
      </c>
      <c r="M6" s="46">
        <v>12228.0</v>
      </c>
      <c r="N6" s="46">
        <v>12556.0</v>
      </c>
      <c r="O6" s="46">
        <v>13198.0</v>
      </c>
      <c r="P6" s="46">
        <v>13578.0</v>
      </c>
      <c r="Q6" s="46">
        <v>14063.0</v>
      </c>
      <c r="R6" s="46">
        <v>14344.0</v>
      </c>
      <c r="S6" s="46">
        <v>14790.0</v>
      </c>
      <c r="T6" s="46">
        <v>14838.0</v>
      </c>
      <c r="U6" s="46">
        <v>15226.0</v>
      </c>
      <c r="V6" s="46">
        <v>15304.0</v>
      </c>
      <c r="W6" s="46">
        <v>14792.0</v>
      </c>
      <c r="X6" s="46">
        <v>14730.0</v>
      </c>
      <c r="Y6" s="46">
        <v>14642.0</v>
      </c>
      <c r="Z6" s="46">
        <v>14014.0</v>
      </c>
      <c r="AA6" s="46">
        <v>13856.0</v>
      </c>
      <c r="AB6" s="46">
        <v>14182.0</v>
      </c>
      <c r="AC6" s="46">
        <v>14050.0</v>
      </c>
      <c r="AD6" s="46">
        <v>13899.0</v>
      </c>
      <c r="AE6" s="46">
        <v>13807.0</v>
      </c>
      <c r="AF6" s="46">
        <v>13789.0</v>
      </c>
      <c r="AG6" s="46">
        <v>14052.0</v>
      </c>
      <c r="AH6" s="46">
        <v>14267.0</v>
      </c>
      <c r="AI6" s="46">
        <v>14182.0</v>
      </c>
      <c r="AJ6" s="46">
        <v>13678.0</v>
      </c>
      <c r="AK6" s="46">
        <v>13904.0</v>
      </c>
      <c r="AL6" s="46">
        <v>13906.0</v>
      </c>
      <c r="AM6" s="46">
        <v>14069.0</v>
      </c>
      <c r="AN6" s="46">
        <v>14193.0</v>
      </c>
      <c r="AO6" s="46">
        <v>14137.12805985831</v>
      </c>
      <c r="AP6" s="46">
        <v>13695.541435664038</v>
      </c>
      <c r="AQ6" s="46">
        <v>13732.35181301595</v>
      </c>
      <c r="AR6" s="46">
        <v>13664.853097584331</v>
      </c>
      <c r="AS6" s="21">
        <v>-0.005</v>
      </c>
      <c r="AT6" s="21">
        <v>0.165</v>
      </c>
    </row>
    <row r="7" ht="11.25" customHeight="1"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5"/>
      <c r="AS7" s="22"/>
      <c r="AT7" s="22"/>
    </row>
    <row r="8" ht="11.25" customHeight="1">
      <c r="A8" s="16" t="s">
        <v>58</v>
      </c>
      <c r="B8" s="44">
        <v>275.6739726027397</v>
      </c>
      <c r="C8" s="44">
        <v>292.8641095890411</v>
      </c>
      <c r="D8" s="44">
        <v>318.6312328767123</v>
      </c>
      <c r="E8" s="44">
        <v>348.1584699453552</v>
      </c>
      <c r="F8" s="44">
        <v>361.53205479452055</v>
      </c>
      <c r="G8" s="44">
        <v>399.46465753424656</v>
      </c>
      <c r="H8" s="44">
        <v>431.53808219178086</v>
      </c>
      <c r="I8" s="44">
        <v>444.1158469945355</v>
      </c>
      <c r="J8" s="44">
        <v>433.6356164383561</v>
      </c>
      <c r="K8" s="44">
        <v>423.387397260274</v>
      </c>
      <c r="L8" s="44">
        <v>406.0909589041096</v>
      </c>
      <c r="M8" s="44">
        <v>408.0218579234973</v>
      </c>
      <c r="N8" s="44">
        <v>441.7150684931507</v>
      </c>
      <c r="O8" s="44">
        <v>466.20493150684933</v>
      </c>
      <c r="P8" s="44">
        <v>487.2827397260274</v>
      </c>
      <c r="Q8" s="44">
        <v>505.7103825136613</v>
      </c>
      <c r="R8" s="44">
        <v>518.9254794520548</v>
      </c>
      <c r="S8" s="44">
        <v>517.0821917808219</v>
      </c>
      <c r="T8" s="44">
        <v>520.172602739726</v>
      </c>
      <c r="U8" s="44">
        <v>509.0065573770492</v>
      </c>
      <c r="V8" s="44">
        <v>490.79452054794524</v>
      </c>
      <c r="W8" s="44">
        <v>465.3676712328767</v>
      </c>
      <c r="X8" s="44">
        <v>459.4049315068493</v>
      </c>
      <c r="Y8" s="44">
        <v>481.2021857923497</v>
      </c>
      <c r="Z8" s="44">
        <v>492.28657534246577</v>
      </c>
      <c r="AA8" s="44">
        <v>517.4109589041096</v>
      </c>
      <c r="AB8" s="44">
        <v>525.6115068493151</v>
      </c>
      <c r="AC8" s="44">
        <v>586.8710382513661</v>
      </c>
      <c r="AD8" s="44">
        <v>629.8652054794521</v>
      </c>
      <c r="AE8" s="44">
        <v>695.4920547945205</v>
      </c>
      <c r="AF8" s="44">
        <v>757.9161643835616</v>
      </c>
      <c r="AG8" s="44">
        <v>822.7989071038252</v>
      </c>
      <c r="AH8" s="44">
        <v>877.4301369863014</v>
      </c>
      <c r="AI8" s="44">
        <v>889.9479452054794</v>
      </c>
      <c r="AJ8" s="44">
        <v>847.4361643835616</v>
      </c>
      <c r="AK8" s="44">
        <v>818.663387978142</v>
      </c>
      <c r="AL8" s="44">
        <v>830.0</v>
      </c>
      <c r="AM8" s="44">
        <v>817.5205479452055</v>
      </c>
      <c r="AN8" s="44">
        <v>805.5479452054796</v>
      </c>
      <c r="AO8" s="44">
        <v>754.448087431694</v>
      </c>
      <c r="AP8" s="44">
        <v>725.3655326421324</v>
      </c>
      <c r="AQ8" s="44">
        <v>715.6883875754014</v>
      </c>
      <c r="AR8" s="45">
        <v>698.1944301129105</v>
      </c>
      <c r="AS8" s="18">
        <v>-0.025</v>
      </c>
      <c r="AT8" s="18">
        <v>0.009</v>
      </c>
    </row>
    <row r="9" ht="11.25" customHeight="1">
      <c r="A9" s="16" t="s">
        <v>59</v>
      </c>
      <c r="B9" s="44">
        <v>96.0</v>
      </c>
      <c r="C9" s="44">
        <v>117.0</v>
      </c>
      <c r="D9" s="44">
        <v>147.0</v>
      </c>
      <c r="E9" s="44">
        <v>161.0</v>
      </c>
      <c r="F9" s="44">
        <v>176.0</v>
      </c>
      <c r="G9" s="44">
        <v>167.0</v>
      </c>
      <c r="H9" s="44">
        <v>175.0</v>
      </c>
      <c r="I9" s="44">
        <v>171.0</v>
      </c>
      <c r="J9" s="44">
        <v>174.0</v>
      </c>
      <c r="K9" s="44">
        <v>181.0</v>
      </c>
      <c r="L9" s="44">
        <v>178.0</v>
      </c>
      <c r="M9" s="44">
        <v>173.0</v>
      </c>
      <c r="N9" s="44">
        <v>167.0</v>
      </c>
      <c r="O9" s="44">
        <v>166.0</v>
      </c>
      <c r="P9" s="44">
        <v>172.0</v>
      </c>
      <c r="Q9" s="44">
        <v>188.0</v>
      </c>
      <c r="R9" s="44">
        <v>220.0</v>
      </c>
      <c r="S9" s="44">
        <v>268.0</v>
      </c>
      <c r="T9" s="44">
        <v>340.0</v>
      </c>
      <c r="U9" s="44">
        <v>473.0</v>
      </c>
      <c r="V9" s="44">
        <v>560.0</v>
      </c>
      <c r="W9" s="44">
        <v>591.0</v>
      </c>
      <c r="X9" s="44">
        <v>589.0</v>
      </c>
      <c r="Y9" s="44">
        <v>573.0</v>
      </c>
      <c r="Z9" s="44">
        <v>613.0</v>
      </c>
      <c r="AA9" s="44">
        <v>650.0</v>
      </c>
      <c r="AB9" s="44">
        <v>643.0</v>
      </c>
      <c r="AC9" s="44">
        <v>652.0</v>
      </c>
      <c r="AD9" s="44">
        <v>664.0</v>
      </c>
      <c r="AE9" s="44">
        <v>693.0</v>
      </c>
      <c r="AF9" s="44">
        <v>718.0</v>
      </c>
      <c r="AG9" s="44">
        <v>807.0</v>
      </c>
      <c r="AH9" s="44">
        <v>868.0</v>
      </c>
      <c r="AI9" s="44">
        <v>1003.0</v>
      </c>
      <c r="AJ9" s="44">
        <v>1133.0</v>
      </c>
      <c r="AK9" s="44">
        <v>1268.0</v>
      </c>
      <c r="AL9" s="44">
        <v>1337.0</v>
      </c>
      <c r="AM9" s="44">
        <v>1499.0</v>
      </c>
      <c r="AN9" s="44">
        <v>1555.0</v>
      </c>
      <c r="AO9" s="44">
        <v>1542.0</v>
      </c>
      <c r="AP9" s="44">
        <v>1715.57586050616</v>
      </c>
      <c r="AQ9" s="44">
        <v>1809.0635275160473</v>
      </c>
      <c r="AR9" s="45">
        <v>1832.6581757608296</v>
      </c>
      <c r="AS9" s="18">
        <v>0.014</v>
      </c>
      <c r="AT9" s="18">
        <v>0.023</v>
      </c>
    </row>
    <row r="10" ht="11.25" customHeight="1">
      <c r="A10" s="16" t="s">
        <v>60</v>
      </c>
      <c r="B10" s="44">
        <v>203.0</v>
      </c>
      <c r="C10" s="44">
        <v>199.0</v>
      </c>
      <c r="D10" s="44">
        <v>192.0</v>
      </c>
      <c r="E10" s="44">
        <v>176.0</v>
      </c>
      <c r="F10" s="44">
        <v>214.0</v>
      </c>
      <c r="G10" s="44">
        <v>226.0</v>
      </c>
      <c r="H10" s="44">
        <v>224.0</v>
      </c>
      <c r="I10" s="44">
        <v>203.0</v>
      </c>
      <c r="J10" s="44">
        <v>192.0</v>
      </c>
      <c r="K10" s="44">
        <v>175.0</v>
      </c>
      <c r="L10" s="44">
        <v>164.0</v>
      </c>
      <c r="M10" s="44">
        <v>153.0</v>
      </c>
      <c r="N10" s="44">
        <v>144.0</v>
      </c>
      <c r="O10" s="44">
        <v>137.0</v>
      </c>
      <c r="P10" s="44">
        <v>129.0</v>
      </c>
      <c r="Q10" s="44">
        <v>131.0</v>
      </c>
      <c r="R10" s="44">
        <v>140.0</v>
      </c>
      <c r="S10" s="44">
        <v>147.0</v>
      </c>
      <c r="T10" s="44">
        <v>158.0</v>
      </c>
      <c r="U10" s="44">
        <v>173.0</v>
      </c>
      <c r="V10" s="44">
        <v>183.0</v>
      </c>
      <c r="W10" s="44">
        <v>307.0</v>
      </c>
      <c r="X10" s="44">
        <v>388.0</v>
      </c>
      <c r="Y10" s="44">
        <v>380.0</v>
      </c>
      <c r="Z10" s="44">
        <v>407.0</v>
      </c>
      <c r="AA10" s="44">
        <v>446.0</v>
      </c>
      <c r="AB10" s="44">
        <v>430.0</v>
      </c>
      <c r="AC10" s="44">
        <v>442.0</v>
      </c>
      <c r="AD10" s="44">
        <v>458.0</v>
      </c>
      <c r="AE10" s="44">
        <v>460.0</v>
      </c>
      <c r="AF10" s="44">
        <v>591.0</v>
      </c>
      <c r="AG10" s="44">
        <v>635.0</v>
      </c>
      <c r="AH10" s="44">
        <v>667.0</v>
      </c>
      <c r="AI10" s="44">
        <v>775.0</v>
      </c>
      <c r="AJ10" s="44">
        <v>838.0</v>
      </c>
      <c r="AK10" s="44">
        <v>711.0</v>
      </c>
      <c r="AL10" s="44">
        <v>627.0</v>
      </c>
      <c r="AM10" s="44">
        <v>601.0</v>
      </c>
      <c r="AN10" s="44">
        <v>564.0</v>
      </c>
      <c r="AO10" s="44">
        <v>551.29</v>
      </c>
      <c r="AP10" s="44">
        <v>554.1622293620724</v>
      </c>
      <c r="AQ10" s="44">
        <v>558.533671232877</v>
      </c>
      <c r="AR10" s="45">
        <v>560.84603500761</v>
      </c>
      <c r="AS10" s="18">
        <v>0.004</v>
      </c>
      <c r="AT10" s="18">
        <v>0.007</v>
      </c>
    </row>
    <row r="11" ht="11.25" customHeight="1">
      <c r="A11" s="16" t="s">
        <v>61</v>
      </c>
      <c r="B11" s="44">
        <v>8.0</v>
      </c>
      <c r="C11" s="44">
        <v>7.0</v>
      </c>
      <c r="D11" s="44">
        <v>6.0</v>
      </c>
      <c r="E11" s="44">
        <v>5.0</v>
      </c>
      <c r="F11" s="44">
        <v>4.0</v>
      </c>
      <c r="G11" s="44">
        <v>4.0</v>
      </c>
      <c r="H11" s="44">
        <v>4.0</v>
      </c>
      <c r="I11" s="44">
        <v>78.0</v>
      </c>
      <c r="J11" s="44">
        <v>209.0</v>
      </c>
      <c r="K11" s="44">
        <v>177.0</v>
      </c>
      <c r="L11" s="44">
        <v>161.0</v>
      </c>
      <c r="M11" s="44">
        <v>188.0</v>
      </c>
      <c r="N11" s="44">
        <v>184.0</v>
      </c>
      <c r="O11" s="44">
        <v>204.0</v>
      </c>
      <c r="P11" s="44">
        <v>216.0</v>
      </c>
      <c r="Q11" s="44">
        <v>206.0</v>
      </c>
      <c r="R11" s="44">
        <v>213.0</v>
      </c>
      <c r="S11" s="44">
        <v>213.0</v>
      </c>
      <c r="T11" s="44">
        <v>240.0</v>
      </c>
      <c r="U11" s="44">
        <v>261.0</v>
      </c>
      <c r="V11" s="44">
        <v>286.0</v>
      </c>
      <c r="W11" s="44">
        <v>298.0</v>
      </c>
      <c r="X11" s="44">
        <v>176.0</v>
      </c>
      <c r="Y11" s="44">
        <v>309.0</v>
      </c>
      <c r="Z11" s="44">
        <v>286.0</v>
      </c>
      <c r="AA11" s="44">
        <v>292.0</v>
      </c>
      <c r="AB11" s="44">
        <v>307.0</v>
      </c>
      <c r="AC11" s="44">
        <v>328.0</v>
      </c>
      <c r="AD11" s="44">
        <v>353.0</v>
      </c>
      <c r="AE11" s="44">
        <v>388.0</v>
      </c>
      <c r="AF11" s="44">
        <v>395.0</v>
      </c>
      <c r="AG11" s="44">
        <v>393.0</v>
      </c>
      <c r="AH11" s="44">
        <v>397.0</v>
      </c>
      <c r="AI11" s="44">
        <v>385.0</v>
      </c>
      <c r="AJ11" s="44">
        <v>383.0</v>
      </c>
      <c r="AK11" s="44">
        <v>409.0</v>
      </c>
      <c r="AL11" s="44">
        <v>416.0</v>
      </c>
      <c r="AM11" s="44">
        <v>401.0</v>
      </c>
      <c r="AN11" s="44">
        <v>427.0</v>
      </c>
      <c r="AO11" s="44">
        <v>535.0</v>
      </c>
      <c r="AP11" s="44">
        <v>541.0</v>
      </c>
      <c r="AQ11" s="44">
        <v>544.679617452055</v>
      </c>
      <c r="AR11" s="45">
        <v>520.0880745205479</v>
      </c>
      <c r="AS11" s="18">
        <v>-0.045</v>
      </c>
      <c r="AT11" s="18">
        <v>0.007</v>
      </c>
    </row>
    <row r="12" ht="11.25" customHeight="1">
      <c r="A12" s="16" t="s">
        <v>62</v>
      </c>
      <c r="B12" s="44">
        <v>66.0</v>
      </c>
      <c r="C12" s="44">
        <v>66.0</v>
      </c>
      <c r="D12" s="44">
        <v>74.0</v>
      </c>
      <c r="E12" s="44">
        <v>77.0</v>
      </c>
      <c r="F12" s="44">
        <v>75.0</v>
      </c>
      <c r="G12" s="44">
        <v>75.0</v>
      </c>
      <c r="H12" s="44">
        <v>64.0</v>
      </c>
      <c r="I12" s="44">
        <v>67.0</v>
      </c>
      <c r="J12" s="44">
        <v>73.0</v>
      </c>
      <c r="K12" s="44">
        <v>79.0</v>
      </c>
      <c r="L12" s="44">
        <v>73.0</v>
      </c>
      <c r="M12" s="44">
        <v>77.0</v>
      </c>
      <c r="N12" s="44">
        <v>92.0</v>
      </c>
      <c r="O12" s="44">
        <v>152.0</v>
      </c>
      <c r="P12" s="44">
        <v>193.0</v>
      </c>
      <c r="Q12" s="44">
        <v>196.0</v>
      </c>
      <c r="R12" s="44">
        <v>194.0</v>
      </c>
      <c r="S12" s="44">
        <v>196.0</v>
      </c>
      <c r="T12" s="44">
        <v>171.0</v>
      </c>
      <c r="U12" s="44">
        <v>185.0</v>
      </c>
      <c r="V12" s="44">
        <v>189.0</v>
      </c>
      <c r="W12" s="44">
        <v>179.0</v>
      </c>
      <c r="X12" s="44">
        <v>165.0</v>
      </c>
      <c r="Y12" s="44">
        <v>142.0</v>
      </c>
      <c r="Z12" s="44">
        <v>131.0</v>
      </c>
      <c r="AA12" s="44">
        <v>130.0</v>
      </c>
      <c r="AB12" s="44">
        <v>116.0</v>
      </c>
      <c r="AC12" s="44">
        <v>117.0</v>
      </c>
      <c r="AD12" s="44">
        <v>127.0</v>
      </c>
      <c r="AE12" s="44">
        <v>128.0</v>
      </c>
      <c r="AF12" s="44">
        <v>123.0</v>
      </c>
      <c r="AG12" s="44">
        <v>121.0</v>
      </c>
      <c r="AH12" s="44">
        <v>120.0</v>
      </c>
      <c r="AI12" s="44">
        <v>116.0</v>
      </c>
      <c r="AJ12" s="44">
        <v>107.0</v>
      </c>
      <c r="AK12" s="44">
        <v>100.0</v>
      </c>
      <c r="AL12" s="44">
        <v>98.0</v>
      </c>
      <c r="AM12" s="44">
        <v>98.0</v>
      </c>
      <c r="AN12" s="44">
        <v>92.0</v>
      </c>
      <c r="AO12" s="44">
        <v>93.9</v>
      </c>
      <c r="AP12" s="44">
        <v>111.4545205479452</v>
      </c>
      <c r="AQ12" s="44">
        <v>115.5811808219178</v>
      </c>
      <c r="AR12" s="45">
        <v>113.8685260273973</v>
      </c>
      <c r="AS12" s="18">
        <v>-0.013</v>
      </c>
      <c r="AT12" s="18">
        <v>0.001</v>
      </c>
    </row>
    <row r="13" ht="11.25" customHeight="1">
      <c r="A13" s="16" t="s">
        <v>63</v>
      </c>
      <c r="B13" s="44">
        <v>135.0</v>
      </c>
      <c r="C13" s="44">
        <v>153.0</v>
      </c>
      <c r="D13" s="44">
        <v>179.0</v>
      </c>
      <c r="E13" s="44">
        <v>191.0</v>
      </c>
      <c r="F13" s="44">
        <v>157.0</v>
      </c>
      <c r="G13" s="44">
        <v>140.0</v>
      </c>
      <c r="H13" s="44">
        <v>129.0</v>
      </c>
      <c r="I13" s="44">
        <v>141.0</v>
      </c>
      <c r="J13" s="44">
        <v>166.0</v>
      </c>
      <c r="K13" s="44">
        <v>187.0</v>
      </c>
      <c r="L13" s="44">
        <v>216.0</v>
      </c>
      <c r="M13" s="44">
        <v>212.0</v>
      </c>
      <c r="N13" s="44">
        <v>229.0</v>
      </c>
      <c r="O13" s="44">
        <v>230.0</v>
      </c>
      <c r="P13" s="44">
        <v>214.0</v>
      </c>
      <c r="Q13" s="44">
        <v>212.0</v>
      </c>
      <c r="R13" s="44">
        <v>189.0</v>
      </c>
      <c r="S13" s="44">
        <v>177.0</v>
      </c>
      <c r="T13" s="44">
        <v>160.0</v>
      </c>
      <c r="U13" s="44">
        <v>170.0</v>
      </c>
      <c r="V13" s="44">
        <v>176.0</v>
      </c>
      <c r="W13" s="44">
        <v>169.0</v>
      </c>
      <c r="X13" s="44">
        <v>155.0</v>
      </c>
      <c r="Y13" s="44">
        <v>151.0</v>
      </c>
      <c r="Z13" s="44">
        <v>149.0</v>
      </c>
      <c r="AA13" s="44">
        <v>150.0</v>
      </c>
      <c r="AB13" s="44">
        <v>149.0</v>
      </c>
      <c r="AC13" s="44">
        <v>144.0</v>
      </c>
      <c r="AD13" s="44">
        <v>134.0</v>
      </c>
      <c r="AE13" s="44">
        <v>141.0</v>
      </c>
      <c r="AF13" s="44">
        <v>142.0</v>
      </c>
      <c r="AG13" s="44">
        <v>141.0</v>
      </c>
      <c r="AH13" s="44">
        <v>135.0</v>
      </c>
      <c r="AI13" s="44">
        <v>134.0</v>
      </c>
      <c r="AJ13" s="44">
        <v>141.0</v>
      </c>
      <c r="AK13" s="44">
        <v>138.0</v>
      </c>
      <c r="AL13" s="44">
        <v>135.0</v>
      </c>
      <c r="AM13" s="44">
        <v>155.0</v>
      </c>
      <c r="AN13" s="44">
        <v>164.0</v>
      </c>
      <c r="AO13" s="44">
        <v>152.0</v>
      </c>
      <c r="AP13" s="44">
        <v>171.0</v>
      </c>
      <c r="AQ13" s="44">
        <v>173.5783561643837</v>
      </c>
      <c r="AR13" s="45">
        <v>154.12876712328722</v>
      </c>
      <c r="AS13" s="18">
        <v>-0.125</v>
      </c>
      <c r="AT13" s="18">
        <v>0.002</v>
      </c>
    </row>
    <row r="14" ht="11.25" customHeight="1">
      <c r="A14" s="16" t="s">
        <v>64</v>
      </c>
      <c r="B14" s="44">
        <v>3503.0</v>
      </c>
      <c r="C14" s="44">
        <v>3402.0</v>
      </c>
      <c r="D14" s="44">
        <v>3576.0</v>
      </c>
      <c r="E14" s="44">
        <v>3639.0</v>
      </c>
      <c r="F14" s="44">
        <v>3631.0</v>
      </c>
      <c r="G14" s="44">
        <v>3754.0</v>
      </c>
      <c r="H14" s="44">
        <v>3615.0</v>
      </c>
      <c r="I14" s="44">
        <v>3301.0</v>
      </c>
      <c r="J14" s="44">
        <v>3455.0</v>
      </c>
      <c r="K14" s="44">
        <v>3060.0</v>
      </c>
      <c r="L14" s="44">
        <v>2422.0</v>
      </c>
      <c r="M14" s="44">
        <v>2371.0</v>
      </c>
      <c r="N14" s="44">
        <v>2314.0</v>
      </c>
      <c r="O14" s="44">
        <v>2227.0</v>
      </c>
      <c r="P14" s="44">
        <v>2425.0</v>
      </c>
      <c r="Q14" s="44">
        <v>2228.0</v>
      </c>
      <c r="R14" s="44">
        <v>2163.0</v>
      </c>
      <c r="S14" s="44">
        <v>1954.0</v>
      </c>
      <c r="T14" s="44">
        <v>1852.0</v>
      </c>
      <c r="U14" s="44">
        <v>1853.0</v>
      </c>
      <c r="V14" s="44">
        <v>1744.0</v>
      </c>
      <c r="W14" s="44">
        <v>1886.0</v>
      </c>
      <c r="X14" s="44">
        <v>1910.0</v>
      </c>
      <c r="Y14" s="44">
        <v>1998.0</v>
      </c>
      <c r="Z14" s="44">
        <v>2012.0</v>
      </c>
      <c r="AA14" s="44">
        <v>2244.0</v>
      </c>
      <c r="AB14" s="44">
        <v>2501.0</v>
      </c>
      <c r="AC14" s="44">
        <v>2499.0</v>
      </c>
      <c r="AD14" s="44">
        <v>2592.0</v>
      </c>
      <c r="AE14" s="44">
        <v>2752.0</v>
      </c>
      <c r="AF14" s="44">
        <v>2959.0</v>
      </c>
      <c r="AG14" s="44">
        <v>3137.0</v>
      </c>
      <c r="AH14" s="44">
        <v>3321.0</v>
      </c>
      <c r="AI14" s="44">
        <v>3480.0</v>
      </c>
      <c r="AJ14" s="44">
        <v>3126.0</v>
      </c>
      <c r="AK14" s="44">
        <v>3239.0</v>
      </c>
      <c r="AL14" s="44">
        <v>3142.0</v>
      </c>
      <c r="AM14" s="44">
        <v>2895.0</v>
      </c>
      <c r="AN14" s="44">
        <v>2554.0</v>
      </c>
      <c r="AO14" s="44">
        <v>2907.0</v>
      </c>
      <c r="AP14" s="44">
        <v>2937.0</v>
      </c>
      <c r="AQ14" s="44">
        <v>2808.0</v>
      </c>
      <c r="AR14" s="45">
        <v>2612.52054794521</v>
      </c>
      <c r="AS14" s="18">
        <v>-0.072</v>
      </c>
      <c r="AT14" s="18">
        <v>0.034</v>
      </c>
    </row>
    <row r="15" ht="11.25" customHeight="1">
      <c r="A15" s="16" t="s">
        <v>65</v>
      </c>
      <c r="B15" s="44">
        <v>47.13452054794521</v>
      </c>
      <c r="C15" s="44">
        <v>54.411095890410955</v>
      </c>
      <c r="D15" s="44">
        <v>78.21424657534246</v>
      </c>
      <c r="E15" s="44">
        <v>84.57131147540983</v>
      </c>
      <c r="F15" s="44">
        <v>83.80465753424657</v>
      </c>
      <c r="G15" s="44">
        <v>63.94671232876712</v>
      </c>
      <c r="H15" s="44">
        <v>80.38465753424657</v>
      </c>
      <c r="I15" s="44">
        <v>89.23715846994536</v>
      </c>
      <c r="J15" s="44">
        <v>89.73890410958904</v>
      </c>
      <c r="K15" s="44">
        <v>85.59616438356164</v>
      </c>
      <c r="L15" s="44">
        <v>77.88</v>
      </c>
      <c r="M15" s="44">
        <v>77.64612021857924</v>
      </c>
      <c r="N15" s="44">
        <v>68.01361643835617</v>
      </c>
      <c r="O15" s="44">
        <v>65.87232876712328</v>
      </c>
      <c r="P15" s="44">
        <v>66.2547397260274</v>
      </c>
      <c r="Q15" s="44">
        <v>80.05565573770491</v>
      </c>
      <c r="R15" s="44">
        <v>87.1041917808219</v>
      </c>
      <c r="S15" s="44">
        <v>99.3775890410959</v>
      </c>
      <c r="T15" s="44">
        <v>97.91369863013693</v>
      </c>
      <c r="U15" s="44">
        <v>94.68762295081962</v>
      </c>
      <c r="V15" s="44">
        <v>91.15983561643833</v>
      </c>
      <c r="W15" s="44">
        <v>88.8238630136987</v>
      </c>
      <c r="X15" s="44">
        <v>85.64846575342463</v>
      </c>
      <c r="Y15" s="44">
        <v>77.08259562841528</v>
      </c>
      <c r="Z15" s="44">
        <v>76.18542465753428</v>
      </c>
      <c r="AA15" s="44">
        <v>77.25465753424659</v>
      </c>
      <c r="AB15" s="44">
        <v>77.1881369863014</v>
      </c>
      <c r="AC15" s="44">
        <v>76.02284153005462</v>
      </c>
      <c r="AD15" s="44">
        <v>82.52950684931503</v>
      </c>
      <c r="AE15" s="44">
        <v>89.50054794520548</v>
      </c>
      <c r="AF15" s="44">
        <v>96.40252054794517</v>
      </c>
      <c r="AG15" s="44">
        <v>101.7559016393443</v>
      </c>
      <c r="AH15" s="44">
        <v>107.61394520547947</v>
      </c>
      <c r="AI15" s="44">
        <v>124.93087671232884</v>
      </c>
      <c r="AJ15" s="44">
        <v>123.53161643835611</v>
      </c>
      <c r="AK15" s="44">
        <v>129.63825136612022</v>
      </c>
      <c r="AL15" s="44">
        <v>137.18161643835617</v>
      </c>
      <c r="AM15" s="44">
        <v>152.43389041095895</v>
      </c>
      <c r="AN15" s="44">
        <v>152.5833150684932</v>
      </c>
      <c r="AO15" s="44">
        <v>144.40921989071038</v>
      </c>
      <c r="AP15" s="44">
        <v>143.47298884931507</v>
      </c>
      <c r="AQ15" s="44">
        <v>140.89447531506846</v>
      </c>
      <c r="AR15" s="45">
        <v>140.580522109589</v>
      </c>
      <c r="AS15" s="24" t="s">
        <v>74</v>
      </c>
      <c r="AT15" s="18">
        <v>0.002</v>
      </c>
    </row>
    <row r="16" ht="11.25" customHeight="1">
      <c r="A16" s="19" t="s">
        <v>66</v>
      </c>
      <c r="B16" s="46">
        <v>4333.808493150685</v>
      </c>
      <c r="C16" s="46">
        <v>4291.275205479452</v>
      </c>
      <c r="D16" s="46">
        <v>4570.845479452055</v>
      </c>
      <c r="E16" s="46">
        <v>4681.729781420765</v>
      </c>
      <c r="F16" s="46">
        <v>4702.336712328767</v>
      </c>
      <c r="G16" s="46">
        <v>4829.4113698630135</v>
      </c>
      <c r="H16" s="46">
        <v>4722.922739726027</v>
      </c>
      <c r="I16" s="46">
        <v>4494.353005464481</v>
      </c>
      <c r="J16" s="46">
        <v>4792.3745205479445</v>
      </c>
      <c r="K16" s="46">
        <v>4367.983561643836</v>
      </c>
      <c r="L16" s="46">
        <v>3697.9709589041095</v>
      </c>
      <c r="M16" s="46">
        <v>3659.6679781420767</v>
      </c>
      <c r="N16" s="46">
        <v>3639.728684931507</v>
      </c>
      <c r="O16" s="46">
        <v>3648.0772602739726</v>
      </c>
      <c r="P16" s="46">
        <v>3902.537479452055</v>
      </c>
      <c r="Q16" s="46">
        <v>3746.766038251366</v>
      </c>
      <c r="R16" s="46">
        <v>3725.029671232877</v>
      </c>
      <c r="S16" s="46">
        <v>3571.459780821918</v>
      </c>
      <c r="T16" s="46">
        <v>3539.0863013698627</v>
      </c>
      <c r="U16" s="46">
        <v>3718.6941803278687</v>
      </c>
      <c r="V16" s="46">
        <v>3719.954356164383</v>
      </c>
      <c r="W16" s="46">
        <v>3984.1915342465754</v>
      </c>
      <c r="X16" s="46">
        <v>3928.053397260274</v>
      </c>
      <c r="Y16" s="46">
        <v>4111.284781420765</v>
      </c>
      <c r="Z16" s="46">
        <v>4166.472</v>
      </c>
      <c r="AA16" s="46">
        <v>4506.665616438357</v>
      </c>
      <c r="AB16" s="46">
        <v>4748.799643835617</v>
      </c>
      <c r="AC16" s="46">
        <v>4844.893879781421</v>
      </c>
      <c r="AD16" s="46">
        <v>5040.394712328767</v>
      </c>
      <c r="AE16" s="46">
        <v>5346.992602739727</v>
      </c>
      <c r="AF16" s="46">
        <v>5782.318684931506</v>
      </c>
      <c r="AG16" s="46">
        <v>6158.554808743169</v>
      </c>
      <c r="AH16" s="46">
        <v>6493.04408219178</v>
      </c>
      <c r="AI16" s="46">
        <v>6907.878821917809</v>
      </c>
      <c r="AJ16" s="46">
        <v>6698.967780821918</v>
      </c>
      <c r="AK16" s="46">
        <v>6813.301639344263</v>
      </c>
      <c r="AL16" s="46">
        <v>6722.181616438356</v>
      </c>
      <c r="AM16" s="46">
        <v>6618.954438356164</v>
      </c>
      <c r="AN16" s="46">
        <v>6314.131260273973</v>
      </c>
      <c r="AO16" s="46">
        <v>6680.047307322404</v>
      </c>
      <c r="AP16" s="46">
        <v>6899.0311319076245</v>
      </c>
      <c r="AQ16" s="46">
        <v>6866.0192160777515</v>
      </c>
      <c r="AR16" s="46">
        <v>6632.885078607382</v>
      </c>
      <c r="AS16" s="21">
        <v>-0.036</v>
      </c>
      <c r="AT16" s="21">
        <v>0.085</v>
      </c>
    </row>
    <row r="17" ht="11.25" customHeight="1"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5"/>
      <c r="AS17" s="22"/>
      <c r="AT17" s="22"/>
    </row>
    <row r="18" ht="11.25" customHeight="1">
      <c r="A18" s="16" t="s">
        <v>67</v>
      </c>
      <c r="B18" s="47" t="s">
        <v>68</v>
      </c>
      <c r="C18" s="47" t="s">
        <v>68</v>
      </c>
      <c r="D18" s="47" t="s">
        <v>68</v>
      </c>
      <c r="E18" s="47" t="s">
        <v>68</v>
      </c>
      <c r="F18" s="47" t="s">
        <v>68</v>
      </c>
      <c r="G18" s="47" t="s">
        <v>68</v>
      </c>
      <c r="H18" s="47" t="s">
        <v>68</v>
      </c>
      <c r="I18" s="47" t="s">
        <v>68</v>
      </c>
      <c r="J18" s="47" t="s">
        <v>68</v>
      </c>
      <c r="K18" s="47" t="s">
        <v>68</v>
      </c>
      <c r="L18" s="47" t="s">
        <v>68</v>
      </c>
      <c r="M18" s="47" t="s">
        <v>68</v>
      </c>
      <c r="N18" s="47" t="s">
        <v>68</v>
      </c>
      <c r="O18" s="47" t="s">
        <v>68</v>
      </c>
      <c r="P18" s="47" t="s">
        <v>68</v>
      </c>
      <c r="Q18" s="47" t="s">
        <v>68</v>
      </c>
      <c r="R18" s="47" t="s">
        <v>68</v>
      </c>
      <c r="S18" s="47" t="s">
        <v>68</v>
      </c>
      <c r="T18" s="47" t="s">
        <v>68</v>
      </c>
      <c r="U18" s="47" t="s">
        <v>68</v>
      </c>
      <c r="V18" s="44">
        <v>273.5178082191781</v>
      </c>
      <c r="W18" s="44">
        <v>268.3890410958904</v>
      </c>
      <c r="X18" s="44">
        <v>285.6739726027397</v>
      </c>
      <c r="Y18" s="44">
        <v>279.9781420765027</v>
      </c>
      <c r="Z18" s="44">
        <v>268.2109589041096</v>
      </c>
      <c r="AA18" s="44">
        <v>254.3315068493151</v>
      </c>
      <c r="AB18" s="44">
        <v>239.7205753424658</v>
      </c>
      <c r="AC18" s="44">
        <v>227.53718579235002</v>
      </c>
      <c r="AD18" s="44">
        <v>207.40408219178082</v>
      </c>
      <c r="AE18" s="44">
        <v>193.42175342465754</v>
      </c>
      <c r="AF18" s="44">
        <v>185.06852054794518</v>
      </c>
      <c r="AG18" s="44">
        <v>183.2893989071041</v>
      </c>
      <c r="AH18" s="44">
        <v>182.30657534246575</v>
      </c>
      <c r="AI18" s="44">
        <v>230.69561643835615</v>
      </c>
      <c r="AJ18" s="44">
        <v>278.7186301369863</v>
      </c>
      <c r="AK18" s="44">
        <v>282.3051912568306</v>
      </c>
      <c r="AL18" s="44">
        <v>301.2786301369863</v>
      </c>
      <c r="AM18" s="44">
        <v>310.76082191780824</v>
      </c>
      <c r="AN18" s="44">
        <v>313.36767123287666</v>
      </c>
      <c r="AO18" s="44">
        <v>315.04371584699464</v>
      </c>
      <c r="AP18" s="44">
        <v>452.0497534246575</v>
      </c>
      <c r="AQ18" s="44">
        <v>654.1293150684932</v>
      </c>
      <c r="AR18" s="45">
        <v>867.8894520547946</v>
      </c>
      <c r="AS18" s="18">
        <v>0.317</v>
      </c>
      <c r="AT18" s="18">
        <v>0.011</v>
      </c>
    </row>
    <row r="19" ht="11.25" customHeight="1">
      <c r="A19" s="16" t="s">
        <v>69</v>
      </c>
      <c r="B19" s="47" t="s">
        <v>96</v>
      </c>
      <c r="C19" s="47" t="s">
        <v>96</v>
      </c>
      <c r="D19" s="47" t="s">
        <v>96</v>
      </c>
      <c r="E19" s="47" t="s">
        <v>96</v>
      </c>
      <c r="F19" s="47" t="s">
        <v>96</v>
      </c>
      <c r="G19" s="47" t="s">
        <v>96</v>
      </c>
      <c r="H19" s="47" t="s">
        <v>96</v>
      </c>
      <c r="I19" s="44">
        <v>2.0</v>
      </c>
      <c r="J19" s="44">
        <v>3.0</v>
      </c>
      <c r="K19" s="44">
        <v>2.0</v>
      </c>
      <c r="L19" s="44">
        <v>3.0</v>
      </c>
      <c r="M19" s="44">
        <v>4.0</v>
      </c>
      <c r="N19" s="44">
        <v>10.0</v>
      </c>
      <c r="O19" s="44">
        <v>8.0</v>
      </c>
      <c r="P19" s="44">
        <v>8.0</v>
      </c>
      <c r="Q19" s="44">
        <v>6.0</v>
      </c>
      <c r="R19" s="44">
        <v>15.0</v>
      </c>
      <c r="S19" s="44">
        <v>34.0</v>
      </c>
      <c r="T19" s="44">
        <v>43.0</v>
      </c>
      <c r="U19" s="44">
        <v>47.0</v>
      </c>
      <c r="V19" s="44">
        <v>60.0</v>
      </c>
      <c r="W19" s="44">
        <v>74.0</v>
      </c>
      <c r="X19" s="44">
        <v>93.0</v>
      </c>
      <c r="Y19" s="44">
        <v>96.0</v>
      </c>
      <c r="Z19" s="44">
        <v>112.0</v>
      </c>
      <c r="AA19" s="44">
        <v>121.0</v>
      </c>
      <c r="AB19" s="44">
        <v>142.0</v>
      </c>
      <c r="AC19" s="44">
        <v>157.0</v>
      </c>
      <c r="AD19" s="44">
        <v>168.0</v>
      </c>
      <c r="AE19" s="44">
        <v>185.0</v>
      </c>
      <c r="AF19" s="44">
        <v>186.0</v>
      </c>
      <c r="AG19" s="44">
        <v>208.0</v>
      </c>
      <c r="AH19" s="44">
        <v>230.0</v>
      </c>
      <c r="AI19" s="44">
        <v>238.0</v>
      </c>
      <c r="AJ19" s="44">
        <v>299.0</v>
      </c>
      <c r="AK19" s="44">
        <v>363.0</v>
      </c>
      <c r="AL19" s="44">
        <v>348.0</v>
      </c>
      <c r="AM19" s="44">
        <v>371.0</v>
      </c>
      <c r="AN19" s="44">
        <v>368.0</v>
      </c>
      <c r="AO19" s="44">
        <v>390.0</v>
      </c>
      <c r="AP19" s="44">
        <v>377.0</v>
      </c>
      <c r="AQ19" s="44">
        <v>342.0</v>
      </c>
      <c r="AR19" s="45">
        <v>312.0</v>
      </c>
      <c r="AS19" s="18">
        <v>-0.088</v>
      </c>
      <c r="AT19" s="18">
        <v>0.004</v>
      </c>
    </row>
    <row r="20" ht="11.25" customHeight="1">
      <c r="A20" s="16" t="s">
        <v>70</v>
      </c>
      <c r="B20" s="44">
        <v>47.76627397260274</v>
      </c>
      <c r="C20" s="44">
        <v>39.0769917808219</v>
      </c>
      <c r="D20" s="44">
        <v>36.55973698630137</v>
      </c>
      <c r="E20" s="44">
        <v>34.58282513661202</v>
      </c>
      <c r="F20" s="44">
        <v>33.86123561643833</v>
      </c>
      <c r="G20" s="44">
        <v>31.89930136986306</v>
      </c>
      <c r="H20" s="44">
        <v>28.53802465753425</v>
      </c>
      <c r="I20" s="44">
        <v>25.47182513661199</v>
      </c>
      <c r="J20" s="44">
        <v>23.3564712328767</v>
      </c>
      <c r="K20" s="44">
        <v>23.37451506849315</v>
      </c>
      <c r="L20" s="44">
        <v>26.88218904109587</v>
      </c>
      <c r="M20" s="44">
        <v>28.21704371584699</v>
      </c>
      <c r="N20" s="44">
        <v>27.102539726027437</v>
      </c>
      <c r="O20" s="44">
        <v>31.39703561643831</v>
      </c>
      <c r="P20" s="44">
        <v>36.22589863013702</v>
      </c>
      <c r="Q20" s="44">
        <v>35.494693989071</v>
      </c>
      <c r="R20" s="44">
        <v>31.04531506849315</v>
      </c>
      <c r="S20" s="44">
        <v>36.83852876712333</v>
      </c>
      <c r="T20" s="44">
        <v>46.72753972602744</v>
      </c>
      <c r="U20" s="44">
        <v>47.261639344262285</v>
      </c>
      <c r="V20" s="44">
        <v>49.68517260273971</v>
      </c>
      <c r="W20" s="44">
        <v>53.27013972602741</v>
      </c>
      <c r="X20" s="44">
        <v>81.80945753424656</v>
      </c>
      <c r="Y20" s="44">
        <v>100.23185519125684</v>
      </c>
      <c r="Z20" s="44">
        <v>95.67474520547943</v>
      </c>
      <c r="AA20" s="44">
        <v>97.00966849315066</v>
      </c>
      <c r="AB20" s="44">
        <v>90.02652876712328</v>
      </c>
      <c r="AC20" s="44">
        <v>93.25232513661206</v>
      </c>
      <c r="AD20" s="44">
        <v>96.37473972602744</v>
      </c>
      <c r="AE20" s="44">
        <v>101.64715890410976</v>
      </c>
      <c r="AF20" s="44">
        <v>108.79603287671208</v>
      </c>
      <c r="AG20" s="44">
        <v>112.91931693989086</v>
      </c>
      <c r="AH20" s="44">
        <v>123.5142301369865</v>
      </c>
      <c r="AI20" s="44">
        <v>116.7539726027395</v>
      </c>
      <c r="AJ20" s="44">
        <v>104.1666219178085</v>
      </c>
      <c r="AK20" s="44">
        <v>95.0797677595628</v>
      </c>
      <c r="AL20" s="44">
        <v>85.84272054794518</v>
      </c>
      <c r="AM20" s="44">
        <v>114.95222465753474</v>
      </c>
      <c r="AN20" s="44">
        <v>115.73769863013695</v>
      </c>
      <c r="AO20" s="44">
        <v>113.325027322404</v>
      </c>
      <c r="AP20" s="44">
        <v>126.93313972602715</v>
      </c>
      <c r="AQ20" s="44">
        <v>119.81782191780836</v>
      </c>
      <c r="AR20" s="45">
        <v>121.68161917808256</v>
      </c>
      <c r="AS20" s="18">
        <v>0.016</v>
      </c>
      <c r="AT20" s="18">
        <v>0.002</v>
      </c>
    </row>
    <row r="21" ht="11.25" customHeight="1">
      <c r="A21" s="16" t="s">
        <v>71</v>
      </c>
      <c r="B21" s="47" t="s">
        <v>68</v>
      </c>
      <c r="C21" s="47" t="s">
        <v>68</v>
      </c>
      <c r="D21" s="47" t="s">
        <v>68</v>
      </c>
      <c r="E21" s="47" t="s">
        <v>68</v>
      </c>
      <c r="F21" s="47" t="s">
        <v>68</v>
      </c>
      <c r="G21" s="47" t="s">
        <v>68</v>
      </c>
      <c r="H21" s="47" t="s">
        <v>68</v>
      </c>
      <c r="I21" s="47" t="s">
        <v>68</v>
      </c>
      <c r="J21" s="47" t="s">
        <v>68</v>
      </c>
      <c r="K21" s="47" t="s">
        <v>68</v>
      </c>
      <c r="L21" s="47" t="s">
        <v>68</v>
      </c>
      <c r="M21" s="47" t="s">
        <v>68</v>
      </c>
      <c r="N21" s="47" t="s">
        <v>68</v>
      </c>
      <c r="O21" s="47" t="s">
        <v>68</v>
      </c>
      <c r="P21" s="47" t="s">
        <v>68</v>
      </c>
      <c r="Q21" s="47" t="s">
        <v>68</v>
      </c>
      <c r="R21" s="47" t="s">
        <v>68</v>
      </c>
      <c r="S21" s="47" t="s">
        <v>68</v>
      </c>
      <c r="T21" s="47" t="s">
        <v>68</v>
      </c>
      <c r="U21" s="47" t="s">
        <v>68</v>
      </c>
      <c r="V21" s="44">
        <v>465.6</v>
      </c>
      <c r="W21" s="44">
        <v>483.63561643835624</v>
      </c>
      <c r="X21" s="44">
        <v>503.7068493150685</v>
      </c>
      <c r="Y21" s="44">
        <v>525.5327868852462</v>
      </c>
      <c r="Z21" s="44">
        <v>536.4520547945206</v>
      </c>
      <c r="AA21" s="44">
        <v>551.161643835616</v>
      </c>
      <c r="AB21" s="44">
        <v>568.520547945205</v>
      </c>
      <c r="AC21" s="44">
        <v>549.3169398907099</v>
      </c>
      <c r="AD21" s="44">
        <v>489.7260273972603</v>
      </c>
      <c r="AE21" s="44">
        <v>430.02082191780823</v>
      </c>
      <c r="AF21" s="44">
        <v>434.0627397260274</v>
      </c>
      <c r="AG21" s="44">
        <v>474.1428961748639</v>
      </c>
      <c r="AH21" s="44">
        <v>535.7087671232877</v>
      </c>
      <c r="AI21" s="44">
        <v>536.9564383561644</v>
      </c>
      <c r="AJ21" s="44">
        <v>631.4542465753425</v>
      </c>
      <c r="AK21" s="44">
        <v>743.956284153005</v>
      </c>
      <c r="AL21" s="44">
        <v>836.055890410959</v>
      </c>
      <c r="AM21" s="44">
        <v>1017.6172602739731</v>
      </c>
      <c r="AN21" s="44">
        <v>1111.1572602739725</v>
      </c>
      <c r="AO21" s="44">
        <v>1296.624043715851</v>
      </c>
      <c r="AP21" s="44">
        <v>1355.743287671233</v>
      </c>
      <c r="AQ21" s="44">
        <v>1425.7882739726028</v>
      </c>
      <c r="AR21" s="45">
        <v>1490.3558082191785</v>
      </c>
      <c r="AS21" s="18">
        <v>0.039</v>
      </c>
      <c r="AT21" s="18">
        <v>0.018</v>
      </c>
    </row>
    <row r="22" ht="11.25" customHeight="1">
      <c r="A22" s="16" t="s">
        <v>72</v>
      </c>
      <c r="B22" s="47" t="s">
        <v>96</v>
      </c>
      <c r="C22" s="47" t="s">
        <v>96</v>
      </c>
      <c r="D22" s="47" t="s">
        <v>96</v>
      </c>
      <c r="E22" s="47" t="s">
        <v>96</v>
      </c>
      <c r="F22" s="47" t="s">
        <v>96</v>
      </c>
      <c r="G22" s="47" t="s">
        <v>96</v>
      </c>
      <c r="H22" s="44">
        <v>6.0</v>
      </c>
      <c r="I22" s="44">
        <v>33.0</v>
      </c>
      <c r="J22" s="44">
        <v>32.0</v>
      </c>
      <c r="K22" s="44">
        <v>35.0</v>
      </c>
      <c r="L22" s="44">
        <v>189.0</v>
      </c>
      <c r="M22" s="44">
        <v>279.0</v>
      </c>
      <c r="N22" s="44">
        <v>287.0</v>
      </c>
      <c r="O22" s="44">
        <v>356.0</v>
      </c>
      <c r="P22" s="44">
        <v>407.0</v>
      </c>
      <c r="Q22" s="44">
        <v>528.0</v>
      </c>
      <c r="R22" s="44">
        <v>512.0</v>
      </c>
      <c r="S22" s="44">
        <v>532.0</v>
      </c>
      <c r="T22" s="44">
        <v>661.0</v>
      </c>
      <c r="U22" s="44">
        <v>752.0</v>
      </c>
      <c r="V22" s="44">
        <v>823.0</v>
      </c>
      <c r="W22" s="44">
        <v>907.0</v>
      </c>
      <c r="X22" s="44">
        <v>1054.0</v>
      </c>
      <c r="Y22" s="44">
        <v>1196.0</v>
      </c>
      <c r="Z22" s="44">
        <v>1567.0</v>
      </c>
      <c r="AA22" s="44">
        <v>1716.0</v>
      </c>
      <c r="AB22" s="44">
        <v>1955.0</v>
      </c>
      <c r="AC22" s="44">
        <v>2217.0</v>
      </c>
      <c r="AD22" s="44">
        <v>2377.0</v>
      </c>
      <c r="AE22" s="44">
        <v>2693.0</v>
      </c>
      <c r="AF22" s="44">
        <v>2903.0</v>
      </c>
      <c r="AG22" s="44">
        <v>3232.0</v>
      </c>
      <c r="AH22" s="44">
        <v>3280.0</v>
      </c>
      <c r="AI22" s="44">
        <v>3138.0</v>
      </c>
      <c r="AJ22" s="44">
        <v>3139.0</v>
      </c>
      <c r="AK22" s="44">
        <v>3346.0</v>
      </c>
      <c r="AL22" s="44">
        <v>3418.0</v>
      </c>
      <c r="AM22" s="44">
        <v>3333.0</v>
      </c>
      <c r="AN22" s="44">
        <v>3264.0</v>
      </c>
      <c r="AO22" s="44">
        <v>3188.555971076306</v>
      </c>
      <c r="AP22" s="44">
        <v>2969.031924112036</v>
      </c>
      <c r="AQ22" s="44">
        <v>2778.51097182709</v>
      </c>
      <c r="AR22" s="45">
        <v>2556.092924509626</v>
      </c>
      <c r="AS22" s="18">
        <v>-0.077</v>
      </c>
      <c r="AT22" s="18">
        <v>0.03</v>
      </c>
    </row>
    <row r="23" ht="11.25" customHeight="1">
      <c r="A23" s="16" t="s">
        <v>73</v>
      </c>
      <c r="B23" s="44">
        <v>265.7759178082189</v>
      </c>
      <c r="C23" s="44">
        <v>271.0020547945209</v>
      </c>
      <c r="D23" s="44">
        <v>278.8412602739729</v>
      </c>
      <c r="E23" s="44">
        <v>279.70040983606606</v>
      </c>
      <c r="F23" s="44">
        <v>281.08893150684946</v>
      </c>
      <c r="G23" s="44">
        <v>283.78430136986344</v>
      </c>
      <c r="H23" s="44">
        <v>292.34364383561643</v>
      </c>
      <c r="I23" s="44">
        <v>298.41879781420744</v>
      </c>
      <c r="J23" s="44">
        <v>303.93252054794505</v>
      </c>
      <c r="K23" s="44">
        <v>308.02701369863</v>
      </c>
      <c r="L23" s="44">
        <v>311.3065753424653</v>
      </c>
      <c r="M23" s="44">
        <v>312.7131147540988</v>
      </c>
      <c r="N23" s="44">
        <v>312.5410958904113</v>
      </c>
      <c r="O23" s="44">
        <v>293.4883287671233</v>
      </c>
      <c r="P23" s="44">
        <v>264.6622739726023</v>
      </c>
      <c r="Q23" s="44">
        <v>250.11915300546463</v>
      </c>
      <c r="R23" s="44">
        <v>253.5409315068494</v>
      </c>
      <c r="S23" s="44">
        <v>255.5573150684934</v>
      </c>
      <c r="T23" s="44">
        <v>252.4915890410954</v>
      </c>
      <c r="U23" s="44">
        <v>248.9290437158466</v>
      </c>
      <c r="V23" s="44">
        <v>235.6278904109587</v>
      </c>
      <c r="W23" s="44">
        <v>223.4267123287667</v>
      </c>
      <c r="X23" s="44">
        <v>210.6494246575347</v>
      </c>
      <c r="Y23" s="44">
        <v>205.4409562841526</v>
      </c>
      <c r="Z23" s="44">
        <v>201.55953424657523</v>
      </c>
      <c r="AA23" s="44">
        <v>169.04789041095876</v>
      </c>
      <c r="AB23" s="44">
        <v>145.91016438356215</v>
      </c>
      <c r="AC23" s="44">
        <v>141.75806010929</v>
      </c>
      <c r="AD23" s="44">
        <v>144.2767945205482</v>
      </c>
      <c r="AE23" s="44">
        <v>145.36895890410977</v>
      </c>
      <c r="AF23" s="44">
        <v>144.87197260273996</v>
      </c>
      <c r="AG23" s="44">
        <v>142.38158469945327</v>
      </c>
      <c r="AH23" s="44">
        <v>140.72841095890405</v>
      </c>
      <c r="AI23" s="44">
        <v>136.76216438356127</v>
      </c>
      <c r="AJ23" s="44">
        <v>133.14246575342463</v>
      </c>
      <c r="AK23" s="44">
        <v>130.93830601092878</v>
      </c>
      <c r="AL23" s="44">
        <v>130.14632876712344</v>
      </c>
      <c r="AM23" s="44">
        <v>127.00794520547906</v>
      </c>
      <c r="AN23" s="44">
        <v>123.08112328767163</v>
      </c>
      <c r="AO23" s="44">
        <v>118.9803825136609</v>
      </c>
      <c r="AP23" s="44">
        <v>113.62589041095879</v>
      </c>
      <c r="AQ23" s="44">
        <v>104.52841095890409</v>
      </c>
      <c r="AR23" s="45">
        <v>105.44950684931506</v>
      </c>
      <c r="AS23" s="18">
        <v>0.01</v>
      </c>
      <c r="AT23" s="18">
        <v>0.001</v>
      </c>
    </row>
    <row r="24" ht="11.25" customHeight="1">
      <c r="A24" s="16" t="s">
        <v>75</v>
      </c>
      <c r="B24" s="47" t="s">
        <v>68</v>
      </c>
      <c r="C24" s="47" t="s">
        <v>68</v>
      </c>
      <c r="D24" s="47" t="s">
        <v>68</v>
      </c>
      <c r="E24" s="47" t="s">
        <v>68</v>
      </c>
      <c r="F24" s="47" t="s">
        <v>68</v>
      </c>
      <c r="G24" s="47" t="s">
        <v>68</v>
      </c>
      <c r="H24" s="47" t="s">
        <v>68</v>
      </c>
      <c r="I24" s="47" t="s">
        <v>68</v>
      </c>
      <c r="J24" s="47" t="s">
        <v>68</v>
      </c>
      <c r="K24" s="47" t="s">
        <v>68</v>
      </c>
      <c r="L24" s="47" t="s">
        <v>68</v>
      </c>
      <c r="M24" s="47" t="s">
        <v>68</v>
      </c>
      <c r="N24" s="47" t="s">
        <v>68</v>
      </c>
      <c r="O24" s="47" t="s">
        <v>68</v>
      </c>
      <c r="P24" s="47" t="s">
        <v>68</v>
      </c>
      <c r="Q24" s="47" t="s">
        <v>68</v>
      </c>
      <c r="R24" s="47" t="s">
        <v>68</v>
      </c>
      <c r="S24" s="47" t="s">
        <v>68</v>
      </c>
      <c r="T24" s="47" t="s">
        <v>68</v>
      </c>
      <c r="U24" s="47" t="s">
        <v>68</v>
      </c>
      <c r="V24" s="44">
        <v>10904.145205479452</v>
      </c>
      <c r="W24" s="44">
        <v>11305.513972602741</v>
      </c>
      <c r="X24" s="44">
        <v>11483.724109589042</v>
      </c>
      <c r="Y24" s="44">
        <v>11444.037978142058</v>
      </c>
      <c r="Z24" s="44">
        <v>11134.50493150685</v>
      </c>
      <c r="AA24" s="44">
        <v>10404.560547945206</v>
      </c>
      <c r="AB24" s="44">
        <v>9326.3</v>
      </c>
      <c r="AC24" s="44">
        <v>8038.174863387982</v>
      </c>
      <c r="AD24" s="44">
        <v>7172.732328767123</v>
      </c>
      <c r="AE24" s="44">
        <v>6419.072054794521</v>
      </c>
      <c r="AF24" s="44">
        <v>6288.241917808219</v>
      </c>
      <c r="AG24" s="44">
        <v>6113.768032786886</v>
      </c>
      <c r="AH24" s="44">
        <v>6226.868219178082</v>
      </c>
      <c r="AI24" s="44">
        <v>6168.521095890411</v>
      </c>
      <c r="AJ24" s="44">
        <v>6177.862465753425</v>
      </c>
      <c r="AK24" s="44">
        <v>6536.021857923501</v>
      </c>
      <c r="AL24" s="44">
        <v>7056.0739726027405</v>
      </c>
      <c r="AM24" s="44">
        <v>7698.164383561644</v>
      </c>
      <c r="AN24" s="44">
        <v>8544.179726027396</v>
      </c>
      <c r="AO24" s="44">
        <v>9287.064480874322</v>
      </c>
      <c r="AP24" s="44">
        <v>9551.996203917808</v>
      </c>
      <c r="AQ24" s="44">
        <v>9769.386340620274</v>
      </c>
      <c r="AR24" s="45">
        <v>9978.021734322192</v>
      </c>
      <c r="AS24" s="18">
        <v>0.022</v>
      </c>
      <c r="AT24" s="18">
        <v>0.126</v>
      </c>
    </row>
    <row r="25" ht="11.25" customHeight="1">
      <c r="A25" s="16" t="s">
        <v>76</v>
      </c>
      <c r="B25" s="47" t="s">
        <v>68</v>
      </c>
      <c r="C25" s="47" t="s">
        <v>68</v>
      </c>
      <c r="D25" s="47" t="s">
        <v>68</v>
      </c>
      <c r="E25" s="47" t="s">
        <v>68</v>
      </c>
      <c r="F25" s="47" t="s">
        <v>68</v>
      </c>
      <c r="G25" s="47" t="s">
        <v>68</v>
      </c>
      <c r="H25" s="47" t="s">
        <v>68</v>
      </c>
      <c r="I25" s="47" t="s">
        <v>68</v>
      </c>
      <c r="J25" s="47" t="s">
        <v>68</v>
      </c>
      <c r="K25" s="47" t="s">
        <v>68</v>
      </c>
      <c r="L25" s="47" t="s">
        <v>68</v>
      </c>
      <c r="M25" s="47" t="s">
        <v>68</v>
      </c>
      <c r="N25" s="47" t="s">
        <v>68</v>
      </c>
      <c r="O25" s="47" t="s">
        <v>68</v>
      </c>
      <c r="P25" s="47" t="s">
        <v>68</v>
      </c>
      <c r="Q25" s="47" t="s">
        <v>68</v>
      </c>
      <c r="R25" s="47" t="s">
        <v>68</v>
      </c>
      <c r="S25" s="47" t="s">
        <v>68</v>
      </c>
      <c r="T25" s="47" t="s">
        <v>68</v>
      </c>
      <c r="U25" s="47" t="s">
        <v>68</v>
      </c>
      <c r="V25" s="44">
        <v>142.2246575342466</v>
      </c>
      <c r="W25" s="44">
        <v>137.5698630136986</v>
      </c>
      <c r="X25" s="44">
        <v>135.4301369863014</v>
      </c>
      <c r="Y25" s="44">
        <v>120.1010928961748</v>
      </c>
      <c r="Z25" s="44">
        <v>121.0301369863014</v>
      </c>
      <c r="AA25" s="44">
        <v>119.5205479452055</v>
      </c>
      <c r="AB25" s="44">
        <v>113.0958904109589</v>
      </c>
      <c r="AC25" s="44">
        <v>108.79781420765029</v>
      </c>
      <c r="AD25" s="44">
        <v>91.59780821917809</v>
      </c>
      <c r="AE25" s="44">
        <v>86.60876712328766</v>
      </c>
      <c r="AF25" s="44">
        <v>83.86301369863014</v>
      </c>
      <c r="AG25" s="44">
        <v>89.65710382513657</v>
      </c>
      <c r="AH25" s="44">
        <v>108.35369863013699</v>
      </c>
      <c r="AI25" s="44">
        <v>128.63698630136986</v>
      </c>
      <c r="AJ25" s="44">
        <v>142.64438356164385</v>
      </c>
      <c r="AK25" s="44">
        <v>144.33333333333366</v>
      </c>
      <c r="AL25" s="44">
        <v>162.0786301369863</v>
      </c>
      <c r="AM25" s="44">
        <v>181.98356164383563</v>
      </c>
      <c r="AN25" s="44">
        <v>202.03342465753423</v>
      </c>
      <c r="AO25" s="44">
        <v>193.2341530054641</v>
      </c>
      <c r="AP25" s="44">
        <v>191.73808219178082</v>
      </c>
      <c r="AQ25" s="44">
        <v>185.7071232876712</v>
      </c>
      <c r="AR25" s="45">
        <v>197.81753424657535</v>
      </c>
      <c r="AS25" s="18">
        <v>0.065</v>
      </c>
      <c r="AT25" s="18">
        <v>0.003</v>
      </c>
    </row>
    <row r="26" ht="11.25" customHeight="1">
      <c r="A26" s="16" t="s">
        <v>77</v>
      </c>
      <c r="B26" s="44">
        <v>1.72602739726027</v>
      </c>
      <c r="C26" s="44">
        <v>1.6027397260274</v>
      </c>
      <c r="D26" s="44">
        <v>1.82876712328767</v>
      </c>
      <c r="E26" s="44">
        <v>1.72131147540984</v>
      </c>
      <c r="F26" s="44">
        <v>1.779452054794523</v>
      </c>
      <c r="G26" s="44">
        <v>3.5054794520547903</v>
      </c>
      <c r="H26" s="44">
        <v>4.88630136986301</v>
      </c>
      <c r="I26" s="44">
        <v>7.84836065573771</v>
      </c>
      <c r="J26" s="44">
        <v>8.81095890410959</v>
      </c>
      <c r="K26" s="44">
        <v>9.74794520547945</v>
      </c>
      <c r="L26" s="44">
        <v>33.6583561643836</v>
      </c>
      <c r="M26" s="44">
        <v>252.52568306010974</v>
      </c>
      <c r="N26" s="44">
        <v>792.4821917808218</v>
      </c>
      <c r="O26" s="44">
        <v>1118.5780821917822</v>
      </c>
      <c r="P26" s="44">
        <v>1610.8076712328727</v>
      </c>
      <c r="Q26" s="44">
        <v>1663.2013661202163</v>
      </c>
      <c r="R26" s="44">
        <v>1853.2542465753465</v>
      </c>
      <c r="S26" s="44">
        <v>2150.227123287672</v>
      </c>
      <c r="T26" s="44">
        <v>2403.8465753424634</v>
      </c>
      <c r="U26" s="44">
        <v>2632.241530054645</v>
      </c>
      <c r="V26" s="44">
        <v>2675.291780821919</v>
      </c>
      <c r="W26" s="44">
        <v>2671.0556164383556</v>
      </c>
      <c r="X26" s="44">
        <v>2592.9808219178067</v>
      </c>
      <c r="Y26" s="44">
        <v>2395.957650273221</v>
      </c>
      <c r="Z26" s="44">
        <v>1928.9424657534253</v>
      </c>
      <c r="AA26" s="44">
        <v>1918.345205479454</v>
      </c>
      <c r="AB26" s="44">
        <v>1919.2816438356144</v>
      </c>
      <c r="AC26" s="44">
        <v>1981.2721311475439</v>
      </c>
      <c r="AD26" s="44">
        <v>2119.392876712325</v>
      </c>
      <c r="AE26" s="44">
        <v>2674.8706849315067</v>
      </c>
      <c r="AF26" s="44">
        <v>2749.1353424657486</v>
      </c>
      <c r="AG26" s="44">
        <v>2735.109289617484</v>
      </c>
      <c r="AH26" s="44">
        <v>2701.670410958901</v>
      </c>
      <c r="AI26" s="44">
        <v>2807.4635616438377</v>
      </c>
      <c r="AJ26" s="44">
        <v>2909.043835616439</v>
      </c>
      <c r="AK26" s="44">
        <v>2666.6699453551914</v>
      </c>
      <c r="AL26" s="44">
        <v>2476.3041095890458</v>
      </c>
      <c r="AM26" s="44">
        <v>2462.9605479452075</v>
      </c>
      <c r="AN26" s="44">
        <v>2256.9460273972586</v>
      </c>
      <c r="AO26" s="44">
        <v>2027.628961748629</v>
      </c>
      <c r="AP26" s="44">
        <v>1809.186574384505</v>
      </c>
      <c r="AQ26" s="44">
        <v>1635.9078763673701</v>
      </c>
      <c r="AR26" s="45">
        <v>1636.1483163573214</v>
      </c>
      <c r="AS26" s="18">
        <v>0.002</v>
      </c>
      <c r="AT26" s="18">
        <v>0.02</v>
      </c>
    </row>
    <row r="27" ht="11.25" customHeight="1">
      <c r="A27" s="16" t="s">
        <v>78</v>
      </c>
      <c r="B27" s="47" t="s">
        <v>68</v>
      </c>
      <c r="C27" s="47" t="s">
        <v>68</v>
      </c>
      <c r="D27" s="47" t="s">
        <v>68</v>
      </c>
      <c r="E27" s="47" t="s">
        <v>68</v>
      </c>
      <c r="F27" s="47" t="s">
        <v>68</v>
      </c>
      <c r="G27" s="47" t="s">
        <v>68</v>
      </c>
      <c r="H27" s="47" t="s">
        <v>68</v>
      </c>
      <c r="I27" s="47" t="s">
        <v>68</v>
      </c>
      <c r="J27" s="47" t="s">
        <v>68</v>
      </c>
      <c r="K27" s="47" t="s">
        <v>68</v>
      </c>
      <c r="L27" s="47" t="s">
        <v>68</v>
      </c>
      <c r="M27" s="47" t="s">
        <v>68</v>
      </c>
      <c r="N27" s="47" t="s">
        <v>68</v>
      </c>
      <c r="O27" s="47" t="s">
        <v>68</v>
      </c>
      <c r="P27" s="47" t="s">
        <v>68</v>
      </c>
      <c r="Q27" s="47" t="s">
        <v>68</v>
      </c>
      <c r="R27" s="47" t="s">
        <v>68</v>
      </c>
      <c r="S27" s="47" t="s">
        <v>68</v>
      </c>
      <c r="T27" s="47" t="s">
        <v>68</v>
      </c>
      <c r="U27" s="47" t="s">
        <v>68</v>
      </c>
      <c r="V27" s="44">
        <v>54.608219178082194</v>
      </c>
      <c r="W27" s="44">
        <v>60.6219178082192</v>
      </c>
      <c r="X27" s="44">
        <v>64.2712328767123</v>
      </c>
      <c r="Y27" s="44">
        <v>60.355191256830594</v>
      </c>
      <c r="Z27" s="44">
        <v>66.4849315068493</v>
      </c>
      <c r="AA27" s="44">
        <v>68.9945205479452</v>
      </c>
      <c r="AB27" s="44">
        <v>68.7397260273973</v>
      </c>
      <c r="AC27" s="44">
        <v>79.3715846994535</v>
      </c>
      <c r="AD27" s="44">
        <v>93.5750684931507</v>
      </c>
      <c r="AE27" s="44">
        <v>124.2857534246575</v>
      </c>
      <c r="AF27" s="44">
        <v>172.29342465753422</v>
      </c>
      <c r="AG27" s="44">
        <v>173.5401639344263</v>
      </c>
      <c r="AH27" s="44">
        <v>181.507397260274</v>
      </c>
      <c r="AI27" s="44">
        <v>191.4539726027397</v>
      </c>
      <c r="AJ27" s="44">
        <v>190.8767123287671</v>
      </c>
      <c r="AK27" s="44">
        <v>176.6939890710383</v>
      </c>
      <c r="AL27" s="44">
        <v>170.87643835616439</v>
      </c>
      <c r="AM27" s="44">
        <v>170.6284931506849</v>
      </c>
      <c r="AN27" s="44">
        <v>166.0106849315069</v>
      </c>
      <c r="AO27" s="44">
        <v>152.4939890710383</v>
      </c>
      <c r="AP27" s="44">
        <v>126.1276712328767</v>
      </c>
      <c r="AQ27" s="44">
        <v>124.8695890410959</v>
      </c>
      <c r="AR27" s="45">
        <v>114.0681194520548</v>
      </c>
      <c r="AS27" s="18">
        <v>-0.089</v>
      </c>
      <c r="AT27" s="18">
        <v>0.001</v>
      </c>
    </row>
    <row r="28" ht="11.25" customHeight="1">
      <c r="A28" s="16" t="s">
        <v>79</v>
      </c>
      <c r="B28" s="44">
        <v>5336.512821917809</v>
      </c>
      <c r="C28" s="44">
        <v>5797.0004931506855</v>
      </c>
      <c r="D28" s="44">
        <v>6277.424712328767</v>
      </c>
      <c r="E28" s="44">
        <v>6693.193907103823</v>
      </c>
      <c r="F28" s="44">
        <v>7104.599643835617</v>
      </c>
      <c r="G28" s="44">
        <v>7663.08090410959</v>
      </c>
      <c r="H28" s="44">
        <v>8127.634301369864</v>
      </c>
      <c r="I28" s="44">
        <v>8575.97144808743</v>
      </c>
      <c r="J28" s="44">
        <v>9180.541972602738</v>
      </c>
      <c r="K28" s="44">
        <v>9786.881452054795</v>
      </c>
      <c r="L28" s="44">
        <v>10429.742684931507</v>
      </c>
      <c r="M28" s="44">
        <v>10965.698224043743</v>
      </c>
      <c r="N28" s="44">
        <v>11497.351205479454</v>
      </c>
      <c r="O28" s="44">
        <v>12026.08980821918</v>
      </c>
      <c r="P28" s="44">
        <v>12319.258328767122</v>
      </c>
      <c r="Q28" s="44">
        <v>12605.486584699416</v>
      </c>
      <c r="R28" s="44">
        <v>12735.286712328769</v>
      </c>
      <c r="S28" s="44">
        <v>12827.31608219178</v>
      </c>
      <c r="T28" s="44">
        <v>12937.883561643835</v>
      </c>
      <c r="U28" s="44">
        <v>12832.74221311477</v>
      </c>
      <c r="V28" s="44">
        <v>758.4430136986302</v>
      </c>
      <c r="W28" s="44">
        <v>762.328794520548</v>
      </c>
      <c r="X28" s="44">
        <v>739.6392602739726</v>
      </c>
      <c r="Y28" s="44">
        <v>716.9067213114754</v>
      </c>
      <c r="Z28" s="44">
        <v>695.4382739726027</v>
      </c>
      <c r="AA28" s="44">
        <v>686.0989863013699</v>
      </c>
      <c r="AB28" s="44">
        <v>683.6678630136987</v>
      </c>
      <c r="AC28" s="44">
        <v>645.5614480874317</v>
      </c>
      <c r="AD28" s="44">
        <v>600.4216712328766</v>
      </c>
      <c r="AE28" s="44">
        <v>608.2589315068494</v>
      </c>
      <c r="AF28" s="44">
        <v>575.0577260273972</v>
      </c>
      <c r="AG28" s="44">
        <v>546.1889890710382</v>
      </c>
      <c r="AH28" s="44">
        <v>524.257484931507</v>
      </c>
      <c r="AI28" s="44">
        <v>505.95898082191775</v>
      </c>
      <c r="AJ28" s="44">
        <v>474.44645479452066</v>
      </c>
      <c r="AK28" s="44">
        <v>465.4925464480873</v>
      </c>
      <c r="AL28" s="44">
        <v>465.4872438356165</v>
      </c>
      <c r="AM28" s="44">
        <v>501.27006575342466</v>
      </c>
      <c r="AN28" s="44">
        <v>508.65569863013695</v>
      </c>
      <c r="AO28" s="44">
        <v>496.2850491803278</v>
      </c>
      <c r="AP28" s="44">
        <v>468.6555046575342</v>
      </c>
      <c r="AQ28" s="44">
        <v>459.1572097534247</v>
      </c>
      <c r="AR28" s="45">
        <v>455.62684035616417</v>
      </c>
      <c r="AS28" s="18">
        <v>-0.002</v>
      </c>
      <c r="AT28" s="18">
        <v>0.006</v>
      </c>
    </row>
    <row r="29" ht="11.25" customHeight="1">
      <c r="A29" s="19" t="s">
        <v>80</v>
      </c>
      <c r="B29" s="46">
        <v>5651.781041095891</v>
      </c>
      <c r="C29" s="46">
        <v>6108.682279452056</v>
      </c>
      <c r="D29" s="46">
        <v>6594.654476712329</v>
      </c>
      <c r="E29" s="46">
        <v>7009.1984535519105</v>
      </c>
      <c r="F29" s="46">
        <v>7421.329263013699</v>
      </c>
      <c r="G29" s="46">
        <v>7982.26998630137</v>
      </c>
      <c r="H29" s="46">
        <v>8459.402271232875</v>
      </c>
      <c r="I29" s="46">
        <v>8942.710431693988</v>
      </c>
      <c r="J29" s="46">
        <v>9551.641923287669</v>
      </c>
      <c r="K29" s="46">
        <v>10165.030926027397</v>
      </c>
      <c r="L29" s="46">
        <v>10993.589805479452</v>
      </c>
      <c r="M29" s="46">
        <v>11842.154065573799</v>
      </c>
      <c r="N29" s="46">
        <v>12926.477032876715</v>
      </c>
      <c r="O29" s="46">
        <v>13833.553254794524</v>
      </c>
      <c r="P29" s="46">
        <v>14645.954172602735</v>
      </c>
      <c r="Q29" s="46">
        <v>15088.301797814167</v>
      </c>
      <c r="R29" s="46">
        <v>15400.127205479459</v>
      </c>
      <c r="S29" s="46">
        <v>15835.93904931507</v>
      </c>
      <c r="T29" s="46">
        <v>16344.949265753421</v>
      </c>
      <c r="U29" s="46">
        <v>16560.174426229525</v>
      </c>
      <c r="V29" s="46">
        <v>16442.143747945203</v>
      </c>
      <c r="W29" s="46">
        <v>16946.811673972603</v>
      </c>
      <c r="X29" s="46">
        <v>17244.885265753423</v>
      </c>
      <c r="Y29" s="46">
        <v>17140.542374316916</v>
      </c>
      <c r="Z29" s="46">
        <v>16727.298032876715</v>
      </c>
      <c r="AA29" s="46">
        <v>16106.070517808224</v>
      </c>
      <c r="AB29" s="46">
        <v>15252.262939726028</v>
      </c>
      <c r="AC29" s="46">
        <v>14239.042352459024</v>
      </c>
      <c r="AD29" s="46">
        <v>13560.501397260268</v>
      </c>
      <c r="AE29" s="46">
        <v>13661.554884931506</v>
      </c>
      <c r="AF29" s="46">
        <v>13830.390690410955</v>
      </c>
      <c r="AG29" s="46">
        <v>14010.99677595628</v>
      </c>
      <c r="AH29" s="46">
        <v>14234.915194520545</v>
      </c>
      <c r="AI29" s="46">
        <v>14199.202789041097</v>
      </c>
      <c r="AJ29" s="46">
        <v>14480.35581643836</v>
      </c>
      <c r="AK29" s="46">
        <v>14950.491221311479</v>
      </c>
      <c r="AL29" s="46">
        <v>15450.14396438357</v>
      </c>
      <c r="AM29" s="46">
        <v>16289.345304109593</v>
      </c>
      <c r="AN29" s="46">
        <v>16973.16931506849</v>
      </c>
      <c r="AO29" s="46">
        <v>17579.235774354995</v>
      </c>
      <c r="AP29" s="46">
        <v>17542.088031729418</v>
      </c>
      <c r="AQ29" s="46">
        <v>17599.802932814735</v>
      </c>
      <c r="AR29" s="46">
        <v>17835.151855545304</v>
      </c>
      <c r="AS29" s="21">
        <v>0.015</v>
      </c>
      <c r="AT29" s="21">
        <v>0.22</v>
      </c>
    </row>
    <row r="30" ht="11.25" customHeight="1"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5"/>
      <c r="AS30" s="22"/>
      <c r="AT30" s="22"/>
    </row>
    <row r="31" ht="11.25" customHeight="1">
      <c r="A31" s="16" t="s">
        <v>81</v>
      </c>
      <c r="B31" s="44">
        <v>1908.0</v>
      </c>
      <c r="C31" s="44">
        <v>2132.0</v>
      </c>
      <c r="D31" s="44">
        <v>2603.0</v>
      </c>
      <c r="E31" s="44">
        <v>2840.0</v>
      </c>
      <c r="F31" s="44">
        <v>3376.0</v>
      </c>
      <c r="G31" s="44">
        <v>3847.6597260273975</v>
      </c>
      <c r="H31" s="44">
        <v>4572.421917808219</v>
      </c>
      <c r="I31" s="44">
        <v>5058.957377049181</v>
      </c>
      <c r="J31" s="44">
        <v>5907.375890410958</v>
      </c>
      <c r="K31" s="44">
        <v>6060.301369863014</v>
      </c>
      <c r="L31" s="44">
        <v>5386.619178082192</v>
      </c>
      <c r="M31" s="44">
        <v>5918.191256830602</v>
      </c>
      <c r="N31" s="44">
        <v>5713.958904109589</v>
      </c>
      <c r="O31" s="44">
        <v>5302.054794520548</v>
      </c>
      <c r="P31" s="44">
        <v>3217.5890410958905</v>
      </c>
      <c r="Q31" s="44">
        <v>1478.9617486338798</v>
      </c>
      <c r="R31" s="44">
        <v>1321.0312328767122</v>
      </c>
      <c r="S31" s="44">
        <v>2396.9243835616435</v>
      </c>
      <c r="T31" s="44">
        <v>2453.5846575342466</v>
      </c>
      <c r="U31" s="44">
        <v>2042.535519125683</v>
      </c>
      <c r="V31" s="44">
        <v>2205.2054794520545</v>
      </c>
      <c r="W31" s="44">
        <v>2054.2383561643837</v>
      </c>
      <c r="X31" s="44">
        <v>2342.4383561643835</v>
      </c>
      <c r="Y31" s="44">
        <v>2349.4808743169397</v>
      </c>
      <c r="Z31" s="44">
        <v>2894.3419178082195</v>
      </c>
      <c r="AA31" s="44">
        <v>3270.1780821917805</v>
      </c>
      <c r="AB31" s="44">
        <v>3499.5616438356165</v>
      </c>
      <c r="AC31" s="44">
        <v>3523.0163934426228</v>
      </c>
      <c r="AD31" s="44">
        <v>3712.1643835616437</v>
      </c>
      <c r="AE31" s="44">
        <v>3730.027397260274</v>
      </c>
      <c r="AF31" s="44">
        <v>3743.774246575342</v>
      </c>
      <c r="AG31" s="44">
        <v>3758.5792349726776</v>
      </c>
      <c r="AH31" s="44">
        <v>3776.4630136986298</v>
      </c>
      <c r="AI31" s="44">
        <v>3854.7479452054795</v>
      </c>
      <c r="AJ31" s="44">
        <v>3603.3561643835615</v>
      </c>
      <c r="AK31" s="44">
        <v>3817.907103825137</v>
      </c>
      <c r="AL31" s="44">
        <v>3794.263561643836</v>
      </c>
      <c r="AM31" s="44">
        <v>3543.29095890411</v>
      </c>
      <c r="AN31" s="44">
        <v>4183.176438356165</v>
      </c>
      <c r="AO31" s="44">
        <v>4308.098360655738</v>
      </c>
      <c r="AP31" s="44">
        <v>4359.3835616438355</v>
      </c>
      <c r="AQ31" s="44">
        <v>4388.3835616438355</v>
      </c>
      <c r="AR31" s="45">
        <v>4401.054794520545</v>
      </c>
      <c r="AS31" s="18">
        <v>0.004</v>
      </c>
      <c r="AT31" s="18">
        <v>0.054</v>
      </c>
    </row>
    <row r="32" ht="11.25" customHeight="1">
      <c r="A32" s="16" t="s">
        <v>82</v>
      </c>
      <c r="B32" s="44">
        <v>1313.0</v>
      </c>
      <c r="C32" s="44">
        <v>1392.0</v>
      </c>
      <c r="D32" s="44">
        <v>1228.0</v>
      </c>
      <c r="E32" s="44">
        <v>1503.0</v>
      </c>
      <c r="F32" s="44">
        <v>1521.0</v>
      </c>
      <c r="G32" s="44">
        <v>1549.0</v>
      </c>
      <c r="H32" s="44">
        <v>1694.0</v>
      </c>
      <c r="I32" s="44">
        <v>1466.0</v>
      </c>
      <c r="J32" s="44">
        <v>2018.0</v>
      </c>
      <c r="K32" s="44">
        <v>1977.0383561643835</v>
      </c>
      <c r="L32" s="44">
        <v>2270.558904109589</v>
      </c>
      <c r="M32" s="44">
        <v>2422.2677595628415</v>
      </c>
      <c r="N32" s="44">
        <v>2358.1205479452055</v>
      </c>
      <c r="O32" s="44">
        <v>2573.5506849315066</v>
      </c>
      <c r="P32" s="44">
        <v>3488.5506849315066</v>
      </c>
      <c r="Q32" s="44">
        <v>2657.51912568306</v>
      </c>
      <c r="R32" s="44">
        <v>906.9068493150685</v>
      </c>
      <c r="S32" s="44">
        <v>988.1808219178082</v>
      </c>
      <c r="T32" s="44">
        <v>1105.7287671232875</v>
      </c>
      <c r="U32" s="44">
        <v>1227.983606557377</v>
      </c>
      <c r="V32" s="44">
        <v>1425.2920547945205</v>
      </c>
      <c r="W32" s="44">
        <v>1899.4186301369864</v>
      </c>
      <c r="X32" s="44">
        <v>2391.2772602739724</v>
      </c>
      <c r="Y32" s="44">
        <v>2782.150819672131</v>
      </c>
      <c r="Z32" s="44">
        <v>2838.2597260273974</v>
      </c>
      <c r="AA32" s="44">
        <v>2148.9479452054793</v>
      </c>
      <c r="AB32" s="44">
        <v>285.35616438356163</v>
      </c>
      <c r="AC32" s="44">
        <v>531.2612021857924</v>
      </c>
      <c r="AD32" s="44">
        <v>455.27561643835617</v>
      </c>
      <c r="AE32" s="44">
        <v>505.27561643835617</v>
      </c>
      <c r="AF32" s="44">
        <v>530.2756164383561</v>
      </c>
      <c r="AG32" s="44">
        <v>580.2612021857924</v>
      </c>
      <c r="AH32" s="44">
        <v>1165.8268493150686</v>
      </c>
      <c r="AI32" s="44">
        <v>2120.8268493150686</v>
      </c>
      <c r="AJ32" s="44">
        <v>2609.8268493150686</v>
      </c>
      <c r="AK32" s="44">
        <v>2613.783606557377</v>
      </c>
      <c r="AL32" s="44">
        <v>2523.102465753425</v>
      </c>
      <c r="AM32" s="44">
        <v>2116.0</v>
      </c>
      <c r="AN32" s="44">
        <v>1344.0</v>
      </c>
      <c r="AO32" s="44">
        <v>2030.0</v>
      </c>
      <c r="AP32" s="44">
        <v>1833.0</v>
      </c>
      <c r="AQ32" s="44">
        <v>1999.0</v>
      </c>
      <c r="AR32" s="45">
        <v>2144.69863013699</v>
      </c>
      <c r="AS32" s="18">
        <v>0.073</v>
      </c>
      <c r="AT32" s="18">
        <v>0.027</v>
      </c>
    </row>
    <row r="33" ht="11.25" customHeight="1">
      <c r="A33" s="16" t="s">
        <v>84</v>
      </c>
      <c r="B33" s="44">
        <v>2371.0</v>
      </c>
      <c r="C33" s="44">
        <v>2505.0</v>
      </c>
      <c r="D33" s="44">
        <v>2522.0</v>
      </c>
      <c r="E33" s="44">
        <v>2656.0</v>
      </c>
      <c r="F33" s="44">
        <v>2819.0</v>
      </c>
      <c r="G33" s="44">
        <v>3036.0</v>
      </c>
      <c r="H33" s="44">
        <v>3253.0</v>
      </c>
      <c r="I33" s="44">
        <v>3339.0</v>
      </c>
      <c r="J33" s="44">
        <v>3080.0</v>
      </c>
      <c r="K33" s="44">
        <v>2603.0</v>
      </c>
      <c r="L33" s="44">
        <v>2132.0</v>
      </c>
      <c r="M33" s="44">
        <v>2199.0</v>
      </c>
      <c r="N33" s="44">
        <v>2024.0</v>
      </c>
      <c r="O33" s="44">
        <v>2182.0</v>
      </c>
      <c r="P33" s="44">
        <v>2623.0</v>
      </c>
      <c r="Q33" s="44">
        <v>1757.0</v>
      </c>
      <c r="R33" s="44">
        <v>1187.0</v>
      </c>
      <c r="S33" s="44">
        <v>862.0</v>
      </c>
      <c r="T33" s="44">
        <v>1117.0</v>
      </c>
      <c r="U33" s="44">
        <v>1229.0</v>
      </c>
      <c r="V33" s="44">
        <v>1127.0</v>
      </c>
      <c r="W33" s="44">
        <v>1210.0</v>
      </c>
      <c r="X33" s="44">
        <v>1072.0</v>
      </c>
      <c r="Y33" s="44">
        <v>1286.0</v>
      </c>
      <c r="Z33" s="44">
        <v>1408.0</v>
      </c>
      <c r="AA33" s="44">
        <v>964.0</v>
      </c>
      <c r="AB33" s="44">
        <v>185.0</v>
      </c>
      <c r="AC33" s="44">
        <v>1077.0</v>
      </c>
      <c r="AD33" s="44">
        <v>1945.0</v>
      </c>
      <c r="AE33" s="44">
        <v>2085.0</v>
      </c>
      <c r="AF33" s="44">
        <v>2130.0</v>
      </c>
      <c r="AG33" s="44">
        <v>2129.0</v>
      </c>
      <c r="AH33" s="44">
        <v>2137.0</v>
      </c>
      <c r="AI33" s="44">
        <v>2232.0</v>
      </c>
      <c r="AJ33" s="44">
        <v>2085.0</v>
      </c>
      <c r="AK33" s="44">
        <v>2206.0</v>
      </c>
      <c r="AL33" s="44">
        <v>2148.0</v>
      </c>
      <c r="AM33" s="44">
        <v>1995.0</v>
      </c>
      <c r="AN33" s="44">
        <v>2329.0</v>
      </c>
      <c r="AO33" s="44">
        <v>2475.296174863388</v>
      </c>
      <c r="AP33" s="44">
        <v>2618.32602739726</v>
      </c>
      <c r="AQ33" s="44">
        <v>2682.3473972602733</v>
      </c>
      <c r="AR33" s="45">
        <v>2625.7951598173527</v>
      </c>
      <c r="AS33" s="18">
        <v>-0.021</v>
      </c>
      <c r="AT33" s="18">
        <v>0.033</v>
      </c>
    </row>
    <row r="34" ht="11.25" customHeight="1">
      <c r="A34" s="16" t="s">
        <v>85</v>
      </c>
      <c r="B34" s="47" t="s">
        <v>96</v>
      </c>
      <c r="C34" s="47" t="s">
        <v>96</v>
      </c>
      <c r="D34" s="44">
        <v>57.0</v>
      </c>
      <c r="E34" s="44">
        <v>241.0</v>
      </c>
      <c r="F34" s="44">
        <v>327.0</v>
      </c>
      <c r="G34" s="44">
        <v>332.0</v>
      </c>
      <c r="H34" s="44">
        <v>294.0</v>
      </c>
      <c r="I34" s="44">
        <v>282.0</v>
      </c>
      <c r="J34" s="44">
        <v>293.0</v>
      </c>
      <c r="K34" s="44">
        <v>290.0</v>
      </c>
      <c r="L34" s="44">
        <v>341.0</v>
      </c>
      <c r="M34" s="44">
        <v>367.0</v>
      </c>
      <c r="N34" s="44">
        <v>340.0</v>
      </c>
      <c r="O34" s="44">
        <v>314.0</v>
      </c>
      <c r="P34" s="44">
        <v>295.0</v>
      </c>
      <c r="Q34" s="44">
        <v>285.0</v>
      </c>
      <c r="R34" s="44">
        <v>330.0</v>
      </c>
      <c r="S34" s="44">
        <v>338.0</v>
      </c>
      <c r="T34" s="44">
        <v>391.0</v>
      </c>
      <c r="U34" s="44">
        <v>419.0</v>
      </c>
      <c r="V34" s="44">
        <v>502.0</v>
      </c>
      <c r="W34" s="44">
        <v>564.0</v>
      </c>
      <c r="X34" s="44">
        <v>588.0</v>
      </c>
      <c r="Y34" s="44">
        <v>625.0</v>
      </c>
      <c r="Z34" s="44">
        <v>651.0</v>
      </c>
      <c r="AA34" s="44">
        <v>695.0</v>
      </c>
      <c r="AB34" s="44">
        <v>716.0</v>
      </c>
      <c r="AC34" s="44">
        <v>748.0</v>
      </c>
      <c r="AD34" s="44">
        <v>785.0</v>
      </c>
      <c r="AE34" s="44">
        <v>819.0</v>
      </c>
      <c r="AF34" s="44">
        <v>868.0</v>
      </c>
      <c r="AG34" s="44">
        <v>897.0</v>
      </c>
      <c r="AH34" s="44">
        <v>909.0</v>
      </c>
      <c r="AI34" s="44">
        <v>905.0</v>
      </c>
      <c r="AJ34" s="44">
        <v>911.0</v>
      </c>
      <c r="AK34" s="44">
        <v>959.0</v>
      </c>
      <c r="AL34" s="44">
        <v>961.0</v>
      </c>
      <c r="AM34" s="44">
        <v>900.0</v>
      </c>
      <c r="AN34" s="44">
        <v>824.0</v>
      </c>
      <c r="AO34" s="44">
        <v>756.0</v>
      </c>
      <c r="AP34" s="44">
        <v>786.872602739726</v>
      </c>
      <c r="AQ34" s="44">
        <v>752.490904109589</v>
      </c>
      <c r="AR34" s="45">
        <v>717.833923750381</v>
      </c>
      <c r="AS34" s="18">
        <v>-0.046</v>
      </c>
      <c r="AT34" s="18">
        <v>0.009</v>
      </c>
    </row>
    <row r="35" ht="11.25" customHeight="1">
      <c r="A35" s="16" t="s">
        <v>86</v>
      </c>
      <c r="B35" s="44">
        <v>233.0</v>
      </c>
      <c r="C35" s="44">
        <v>291.0</v>
      </c>
      <c r="D35" s="44">
        <v>324.0</v>
      </c>
      <c r="E35" s="44">
        <v>340.0</v>
      </c>
      <c r="F35" s="44">
        <v>356.0</v>
      </c>
      <c r="G35" s="44">
        <v>363.0</v>
      </c>
      <c r="H35" s="44">
        <v>430.0</v>
      </c>
      <c r="I35" s="44">
        <v>482.0</v>
      </c>
      <c r="J35" s="44">
        <v>570.0</v>
      </c>
      <c r="K35" s="44">
        <v>518.0</v>
      </c>
      <c r="L35" s="44">
        <v>437.0</v>
      </c>
      <c r="M35" s="44">
        <v>487.0</v>
      </c>
      <c r="N35" s="44">
        <v>435.0</v>
      </c>
      <c r="O35" s="44">
        <v>484.0</v>
      </c>
      <c r="P35" s="44">
        <v>506.0</v>
      </c>
      <c r="Q35" s="44">
        <v>475.5344262295082</v>
      </c>
      <c r="R35" s="44">
        <v>421.10958904109594</v>
      </c>
      <c r="S35" s="44">
        <v>344.5249315068493</v>
      </c>
      <c r="T35" s="44">
        <v>315.59890410958906</v>
      </c>
      <c r="U35" s="44">
        <v>353.016393442623</v>
      </c>
      <c r="V35" s="44">
        <v>315.2421917808219</v>
      </c>
      <c r="W35" s="44">
        <v>355.0975342465754</v>
      </c>
      <c r="X35" s="44">
        <v>314.8564383561644</v>
      </c>
      <c r="Y35" s="44">
        <v>360.42185792349727</v>
      </c>
      <c r="Z35" s="44">
        <v>403.4465753424658</v>
      </c>
      <c r="AA35" s="44">
        <v>433.81369863013697</v>
      </c>
      <c r="AB35" s="44">
        <v>419.58958904109585</v>
      </c>
      <c r="AC35" s="44">
        <v>495.3169398907104</v>
      </c>
      <c r="AD35" s="44">
        <v>460.2509589041095</v>
      </c>
      <c r="AE35" s="44">
        <v>451.3802739726028</v>
      </c>
      <c r="AF35" s="44">
        <v>460.88876712328755</v>
      </c>
      <c r="AG35" s="44">
        <v>567.9989071038252</v>
      </c>
      <c r="AH35" s="44">
        <v>692.08</v>
      </c>
      <c r="AI35" s="44">
        <v>701.43</v>
      </c>
      <c r="AJ35" s="44">
        <v>723.27</v>
      </c>
      <c r="AK35" s="44">
        <v>756.91</v>
      </c>
      <c r="AL35" s="44">
        <v>753.68</v>
      </c>
      <c r="AM35" s="44">
        <v>764.07</v>
      </c>
      <c r="AN35" s="44">
        <v>879.17</v>
      </c>
      <c r="AO35" s="44">
        <v>992.18</v>
      </c>
      <c r="AP35" s="44">
        <v>1027.88</v>
      </c>
      <c r="AQ35" s="44">
        <v>1109.51</v>
      </c>
      <c r="AR35" s="45">
        <v>1196.68</v>
      </c>
      <c r="AS35" s="18">
        <v>0.053</v>
      </c>
      <c r="AT35" s="18">
        <v>0.014</v>
      </c>
    </row>
    <row r="36" ht="11.25" customHeight="1">
      <c r="A36" s="16" t="s">
        <v>87</v>
      </c>
      <c r="B36" s="44">
        <v>2219.0</v>
      </c>
      <c r="C36" s="44">
        <v>2615.0</v>
      </c>
      <c r="D36" s="44">
        <v>2825.0</v>
      </c>
      <c r="E36" s="44">
        <v>3081.0</v>
      </c>
      <c r="F36" s="44">
        <v>3262.0</v>
      </c>
      <c r="G36" s="44">
        <v>3851.0</v>
      </c>
      <c r="H36" s="44">
        <v>4821.0</v>
      </c>
      <c r="I36" s="44">
        <v>6070.0</v>
      </c>
      <c r="J36" s="44">
        <v>7693.0</v>
      </c>
      <c r="K36" s="44">
        <v>8618.0</v>
      </c>
      <c r="L36" s="44">
        <v>7216.0</v>
      </c>
      <c r="M36" s="44">
        <v>8762.0</v>
      </c>
      <c r="N36" s="44">
        <v>9419.0</v>
      </c>
      <c r="O36" s="44">
        <v>8554.0</v>
      </c>
      <c r="P36" s="44">
        <v>9841.0</v>
      </c>
      <c r="Q36" s="44">
        <v>10270.0</v>
      </c>
      <c r="R36" s="44">
        <v>10256.0</v>
      </c>
      <c r="S36" s="44">
        <v>6961.0</v>
      </c>
      <c r="T36" s="44">
        <v>4951.0</v>
      </c>
      <c r="U36" s="44">
        <v>4534.0</v>
      </c>
      <c r="V36" s="44">
        <v>3601.0</v>
      </c>
      <c r="W36" s="44">
        <v>5208.0</v>
      </c>
      <c r="X36" s="44">
        <v>4599.0</v>
      </c>
      <c r="Y36" s="44">
        <v>5720.0</v>
      </c>
      <c r="Z36" s="44">
        <v>5635.0</v>
      </c>
      <c r="AA36" s="44">
        <v>7105.0</v>
      </c>
      <c r="AB36" s="44">
        <v>8820.0</v>
      </c>
      <c r="AC36" s="44">
        <v>9098.0</v>
      </c>
      <c r="AD36" s="44">
        <v>8962.0</v>
      </c>
      <c r="AE36" s="44">
        <v>9084.0</v>
      </c>
      <c r="AF36" s="44">
        <v>9144.526191780822</v>
      </c>
      <c r="AG36" s="44">
        <v>9298.936860655738</v>
      </c>
      <c r="AH36" s="44">
        <v>9481.899923287672</v>
      </c>
      <c r="AI36" s="44">
        <v>9501.810383561644</v>
      </c>
      <c r="AJ36" s="44">
        <v>8853.33408219178</v>
      </c>
      <c r="AK36" s="44">
        <v>9490.829617486339</v>
      </c>
      <c r="AL36" s="44">
        <v>9209.05384109589</v>
      </c>
      <c r="AM36" s="44">
        <v>8928.323564383561</v>
      </c>
      <c r="AN36" s="44">
        <v>10164.11262739726</v>
      </c>
      <c r="AO36" s="44">
        <v>10637.96873770492</v>
      </c>
      <c r="AP36" s="44">
        <v>11114.42848767123</v>
      </c>
      <c r="AQ36" s="44">
        <v>10852.730430136991</v>
      </c>
      <c r="AR36" s="45">
        <v>10412.69888920548</v>
      </c>
      <c r="AS36" s="18">
        <v>-0.041</v>
      </c>
      <c r="AT36" s="18">
        <v>0.126</v>
      </c>
    </row>
    <row r="37" ht="11.25" customHeight="1">
      <c r="A37" s="16" t="s">
        <v>88</v>
      </c>
      <c r="B37" s="47" t="s">
        <v>96</v>
      </c>
      <c r="C37" s="47" t="s">
        <v>96</v>
      </c>
      <c r="D37" s="47" t="s">
        <v>96</v>
      </c>
      <c r="E37" s="44">
        <v>21.0</v>
      </c>
      <c r="F37" s="44">
        <v>53.0</v>
      </c>
      <c r="G37" s="44">
        <v>85.0</v>
      </c>
      <c r="H37" s="44">
        <v>106.0</v>
      </c>
      <c r="I37" s="44">
        <v>117.0</v>
      </c>
      <c r="J37" s="44">
        <v>111.0</v>
      </c>
      <c r="K37" s="44">
        <v>129.0</v>
      </c>
      <c r="L37" s="44">
        <v>192.0</v>
      </c>
      <c r="M37" s="44">
        <v>201.0</v>
      </c>
      <c r="N37" s="44">
        <v>183.0</v>
      </c>
      <c r="O37" s="44">
        <v>179.0</v>
      </c>
      <c r="P37" s="44">
        <v>167.0</v>
      </c>
      <c r="Q37" s="44">
        <v>158.0</v>
      </c>
      <c r="R37" s="44">
        <v>164.0</v>
      </c>
      <c r="S37" s="44">
        <v>155.0</v>
      </c>
      <c r="T37" s="44">
        <v>161.0</v>
      </c>
      <c r="U37" s="44">
        <v>162.0</v>
      </c>
      <c r="V37" s="44">
        <v>159.44109589041096</v>
      </c>
      <c r="W37" s="44">
        <v>200.6</v>
      </c>
      <c r="X37" s="44">
        <v>230.8821917808219</v>
      </c>
      <c r="Y37" s="44">
        <v>268.1967213114754</v>
      </c>
      <c r="Z37" s="44">
        <v>340.64109589041095</v>
      </c>
      <c r="AA37" s="44">
        <v>406.7293150684932</v>
      </c>
      <c r="AB37" s="44">
        <v>471.9835616438356</v>
      </c>
      <c r="AC37" s="44">
        <v>514.3770491803278</v>
      </c>
      <c r="AD37" s="44">
        <v>566.0816438356164</v>
      </c>
      <c r="AE37" s="44">
        <v>563.2684931506849</v>
      </c>
      <c r="AF37" s="44">
        <v>596.2816438356165</v>
      </c>
      <c r="AG37" s="44">
        <v>586.2316939890711</v>
      </c>
      <c r="AH37" s="44">
        <v>577.2421917808218</v>
      </c>
      <c r="AI37" s="44">
        <v>576.2383561643835</v>
      </c>
      <c r="AJ37" s="44">
        <v>578.8295890410959</v>
      </c>
      <c r="AK37" s="44">
        <v>548.3229508196721</v>
      </c>
      <c r="AL37" s="44">
        <v>581.3956164383562</v>
      </c>
      <c r="AM37" s="44">
        <v>547.5302739726028</v>
      </c>
      <c r="AN37" s="44">
        <v>527.4990410958904</v>
      </c>
      <c r="AO37" s="44">
        <v>494.7290710382514</v>
      </c>
      <c r="AP37" s="44">
        <v>449.7044741863014</v>
      </c>
      <c r="AQ37" s="44">
        <v>421.1816578356164</v>
      </c>
      <c r="AR37" s="45">
        <v>393.9466742082192</v>
      </c>
      <c r="AS37" s="18">
        <v>-0.065</v>
      </c>
      <c r="AT37" s="18">
        <v>0.005</v>
      </c>
    </row>
    <row r="38" ht="11.25" customHeight="1">
      <c r="A38" s="16" t="s">
        <v>89</v>
      </c>
      <c r="B38" s="44">
        <v>282.0</v>
      </c>
      <c r="C38" s="44">
        <v>360.0</v>
      </c>
      <c r="D38" s="44">
        <v>382.0</v>
      </c>
      <c r="E38" s="44">
        <v>498.0</v>
      </c>
      <c r="F38" s="44">
        <v>599.0</v>
      </c>
      <c r="G38" s="44">
        <v>762.0</v>
      </c>
      <c r="H38" s="44">
        <v>1106.0</v>
      </c>
      <c r="I38" s="44">
        <v>1300.0</v>
      </c>
      <c r="J38" s="44">
        <v>1456.0</v>
      </c>
      <c r="K38" s="44">
        <v>1631.0</v>
      </c>
      <c r="L38" s="44">
        <v>1696.0</v>
      </c>
      <c r="M38" s="44">
        <v>1937.0</v>
      </c>
      <c r="N38" s="44">
        <v>1998.0</v>
      </c>
      <c r="O38" s="44">
        <v>1829.0</v>
      </c>
      <c r="P38" s="44">
        <v>1831.0</v>
      </c>
      <c r="Q38" s="44">
        <v>1745.0</v>
      </c>
      <c r="R38" s="44">
        <v>1540.0</v>
      </c>
      <c r="S38" s="44">
        <v>1375.0</v>
      </c>
      <c r="T38" s="44">
        <v>1296.0</v>
      </c>
      <c r="U38" s="44">
        <v>1283.0</v>
      </c>
      <c r="V38" s="44">
        <v>1260.0</v>
      </c>
      <c r="W38" s="44">
        <v>1594.0</v>
      </c>
      <c r="X38" s="44">
        <v>1603.0</v>
      </c>
      <c r="Y38" s="44">
        <v>1620.0</v>
      </c>
      <c r="Z38" s="44">
        <v>2024.0</v>
      </c>
      <c r="AA38" s="44">
        <v>2283.0</v>
      </c>
      <c r="AB38" s="44">
        <v>2639.0</v>
      </c>
      <c r="AC38" s="44">
        <v>2510.0</v>
      </c>
      <c r="AD38" s="44">
        <v>2443.0</v>
      </c>
      <c r="AE38" s="44">
        <v>2482.0</v>
      </c>
      <c r="AF38" s="44">
        <v>2361.8</v>
      </c>
      <c r="AG38" s="44">
        <v>2437.5</v>
      </c>
      <c r="AH38" s="44">
        <v>2566.5</v>
      </c>
      <c r="AI38" s="44">
        <v>2642.5</v>
      </c>
      <c r="AJ38" s="44">
        <v>2510.5</v>
      </c>
      <c r="AK38" s="44">
        <v>2625.5</v>
      </c>
      <c r="AL38" s="44">
        <v>2533.5</v>
      </c>
      <c r="AM38" s="44">
        <v>2323.5</v>
      </c>
      <c r="AN38" s="44">
        <v>2610.7</v>
      </c>
      <c r="AO38" s="44">
        <v>2655.7</v>
      </c>
      <c r="AP38" s="44">
        <v>2752.52054794521</v>
      </c>
      <c r="AQ38" s="44">
        <v>2970.93698630137</v>
      </c>
      <c r="AR38" s="45">
        <v>2914.87984657534</v>
      </c>
      <c r="AS38" s="18">
        <v>-0.023</v>
      </c>
      <c r="AT38" s="18">
        <v>0.035</v>
      </c>
    </row>
    <row r="39" ht="11.25" customHeight="1">
      <c r="A39" s="16" t="s">
        <v>90</v>
      </c>
      <c r="B39" s="47" t="s">
        <v>96</v>
      </c>
      <c r="C39" s="47" t="s">
        <v>96</v>
      </c>
      <c r="D39" s="47" t="s">
        <v>96</v>
      </c>
      <c r="E39" s="47" t="s">
        <v>96</v>
      </c>
      <c r="F39" s="47" t="s">
        <v>96</v>
      </c>
      <c r="G39" s="47" t="s">
        <v>96</v>
      </c>
      <c r="H39" s="47" t="s">
        <v>96</v>
      </c>
      <c r="I39" s="47" t="s">
        <v>96</v>
      </c>
      <c r="J39" s="47" t="s">
        <v>96</v>
      </c>
      <c r="K39" s="47" t="s">
        <v>96</v>
      </c>
      <c r="L39" s="47" t="s">
        <v>96</v>
      </c>
      <c r="M39" s="47" t="s">
        <v>96</v>
      </c>
      <c r="N39" s="47" t="s">
        <v>96</v>
      </c>
      <c r="O39" s="47" t="s">
        <v>96</v>
      </c>
      <c r="P39" s="47" t="s">
        <v>96</v>
      </c>
      <c r="Q39" s="47" t="s">
        <v>96</v>
      </c>
      <c r="R39" s="47" t="s">
        <v>96</v>
      </c>
      <c r="S39" s="47" t="s">
        <v>96</v>
      </c>
      <c r="T39" s="47" t="s">
        <v>96</v>
      </c>
      <c r="U39" s="47" t="s">
        <v>96</v>
      </c>
      <c r="V39" s="47" t="s">
        <v>96</v>
      </c>
      <c r="W39" s="44">
        <v>10.0</v>
      </c>
      <c r="X39" s="44">
        <v>26.0</v>
      </c>
      <c r="Y39" s="44">
        <v>170.0</v>
      </c>
      <c r="Z39" s="44">
        <v>178.0</v>
      </c>
      <c r="AA39" s="44">
        <v>182.0</v>
      </c>
      <c r="AB39" s="44">
        <v>197.0</v>
      </c>
      <c r="AC39" s="44">
        <v>183.95846994535518</v>
      </c>
      <c r="AD39" s="44">
        <v>209.37315068493152</v>
      </c>
      <c r="AE39" s="44">
        <v>345.58082191780824</v>
      </c>
      <c r="AF39" s="44">
        <v>351.47068493150687</v>
      </c>
      <c r="AG39" s="44">
        <v>356.6633879781421</v>
      </c>
      <c r="AH39" s="44">
        <v>374.9665753424658</v>
      </c>
      <c r="AI39" s="44">
        <v>380.0915068493151</v>
      </c>
      <c r="AJ39" s="44">
        <v>405.1254794520548</v>
      </c>
      <c r="AK39" s="44">
        <v>449.6743169398907</v>
      </c>
      <c r="AL39" s="44">
        <v>455.1446575342466</v>
      </c>
      <c r="AM39" s="44">
        <v>456.9095890410959</v>
      </c>
      <c r="AN39" s="44">
        <v>447.6531506849315</v>
      </c>
      <c r="AO39" s="44">
        <v>420.431693989071</v>
      </c>
      <c r="AP39" s="44">
        <v>415.94949999999994</v>
      </c>
      <c r="AQ39" s="44">
        <v>379.99995</v>
      </c>
      <c r="AR39" s="45">
        <v>336.00001</v>
      </c>
      <c r="AS39" s="18">
        <v>-0.116</v>
      </c>
      <c r="AT39" s="18">
        <v>0.004</v>
      </c>
    </row>
    <row r="40" ht="11.25" customHeight="1">
      <c r="A40" s="16" t="s">
        <v>91</v>
      </c>
      <c r="B40" s="44">
        <v>60.99616438356164</v>
      </c>
      <c r="C40" s="44">
        <v>65.76109589041096</v>
      </c>
      <c r="D40" s="44">
        <v>72.97753424657535</v>
      </c>
      <c r="E40" s="44">
        <v>77.96939890710382</v>
      </c>
      <c r="F40" s="44">
        <v>77.95890410958904</v>
      </c>
      <c r="G40" s="44">
        <v>78.54753424657534</v>
      </c>
      <c r="H40" s="44">
        <v>76.21452054794521</v>
      </c>
      <c r="I40" s="44">
        <v>70.91816939890711</v>
      </c>
      <c r="J40" s="44">
        <v>68.74438356164383</v>
      </c>
      <c r="K40" s="44">
        <v>67.76397260273973</v>
      </c>
      <c r="L40" s="44">
        <v>61.68561643835616</v>
      </c>
      <c r="M40" s="44">
        <v>58.72281420765027</v>
      </c>
      <c r="N40" s="44">
        <v>58.52890410958904</v>
      </c>
      <c r="O40" s="44">
        <v>55.47013698630137</v>
      </c>
      <c r="P40" s="44">
        <v>51.4113698630137</v>
      </c>
      <c r="Q40" s="44">
        <v>55.39071038251366</v>
      </c>
      <c r="R40" s="44">
        <v>54.29383561643836</v>
      </c>
      <c r="S40" s="44">
        <v>52.215479452054794</v>
      </c>
      <c r="T40" s="44">
        <v>50.235068493150685</v>
      </c>
      <c r="U40" s="44">
        <v>50.17581967213115</v>
      </c>
      <c r="V40" s="44">
        <v>50.2153698630137</v>
      </c>
      <c r="W40" s="44">
        <v>50.54767123287671</v>
      </c>
      <c r="X40" s="44">
        <v>51.68446575342466</v>
      </c>
      <c r="Y40" s="44">
        <v>52.663333333333334</v>
      </c>
      <c r="Z40" s="44">
        <v>52.528301369863016</v>
      </c>
      <c r="AA40" s="44">
        <v>51.567205479452056</v>
      </c>
      <c r="AB40" s="44">
        <v>53.352219178082194</v>
      </c>
      <c r="AC40" s="44">
        <v>54.23426229508197</v>
      </c>
      <c r="AD40" s="44">
        <v>53.19578082191781</v>
      </c>
      <c r="AE40" s="44">
        <v>52.11742465753425</v>
      </c>
      <c r="AF40" s="44">
        <v>52.17619178082192</v>
      </c>
      <c r="AG40" s="44">
        <v>50.11710382513661</v>
      </c>
      <c r="AH40" s="44">
        <v>50.13701369863014</v>
      </c>
      <c r="AI40" s="44">
        <v>49.13701369863014</v>
      </c>
      <c r="AJ40" s="44">
        <v>48.11742465753425</v>
      </c>
      <c r="AK40" s="44">
        <v>48.11710382513661</v>
      </c>
      <c r="AL40" s="44">
        <v>47.11742465753425</v>
      </c>
      <c r="AM40" s="44">
        <v>48.11742465753425</v>
      </c>
      <c r="AN40" s="44">
        <v>48.09783561643836</v>
      </c>
      <c r="AO40" s="44">
        <v>48.078032786885245</v>
      </c>
      <c r="AP40" s="44">
        <v>34.47041095890411</v>
      </c>
      <c r="AQ40" s="44">
        <v>32.06845205479452</v>
      </c>
      <c r="AR40" s="45">
        <v>32.06845205479452</v>
      </c>
      <c r="AS40" s="41" t="s">
        <v>96</v>
      </c>
      <c r="AT40" s="24" t="s">
        <v>74</v>
      </c>
    </row>
    <row r="41" ht="11.25" customHeight="1">
      <c r="A41" s="19" t="s">
        <v>92</v>
      </c>
      <c r="B41" s="46">
        <v>8386.996164383561</v>
      </c>
      <c r="C41" s="46">
        <v>9360.761095890412</v>
      </c>
      <c r="D41" s="46">
        <v>10013.977534246576</v>
      </c>
      <c r="E41" s="46">
        <v>11257.969398907104</v>
      </c>
      <c r="F41" s="46">
        <v>12390.95890410959</v>
      </c>
      <c r="G41" s="46">
        <v>13904.207260273972</v>
      </c>
      <c r="H41" s="46">
        <v>16352.636438356165</v>
      </c>
      <c r="I41" s="46">
        <v>18185.875546448086</v>
      </c>
      <c r="J41" s="46">
        <v>21197.120273972603</v>
      </c>
      <c r="K41" s="46">
        <v>21894.103698630137</v>
      </c>
      <c r="L41" s="46">
        <v>19732.863698630135</v>
      </c>
      <c r="M41" s="46">
        <v>22352.181830601094</v>
      </c>
      <c r="N41" s="46">
        <v>22529.608356164383</v>
      </c>
      <c r="O41" s="46">
        <v>21473.075616438357</v>
      </c>
      <c r="P41" s="46">
        <v>22020.551095890412</v>
      </c>
      <c r="Q41" s="46">
        <v>18882.406010928964</v>
      </c>
      <c r="R41" s="46">
        <v>16180.341506849316</v>
      </c>
      <c r="S41" s="46">
        <v>13472.845616438357</v>
      </c>
      <c r="T41" s="46">
        <v>11841.147397260274</v>
      </c>
      <c r="U41" s="46">
        <v>11300.711338797813</v>
      </c>
      <c r="V41" s="46">
        <v>10645.396191780823</v>
      </c>
      <c r="W41" s="46">
        <v>13145.902191780822</v>
      </c>
      <c r="X41" s="46">
        <v>13219.138712328766</v>
      </c>
      <c r="Y41" s="46">
        <v>15233.913606557377</v>
      </c>
      <c r="Z41" s="46">
        <v>16425.217616438356</v>
      </c>
      <c r="AA41" s="46">
        <v>17540.236246575343</v>
      </c>
      <c r="AB41" s="46">
        <v>17286.843178082192</v>
      </c>
      <c r="AC41" s="46">
        <v>18735.16431693989</v>
      </c>
      <c r="AD41" s="46">
        <v>19591.341534246574</v>
      </c>
      <c r="AE41" s="46">
        <v>20117.65002739726</v>
      </c>
      <c r="AF41" s="46">
        <v>20239.193342465755</v>
      </c>
      <c r="AG41" s="46">
        <v>20662.288390710382</v>
      </c>
      <c r="AH41" s="46">
        <v>21731.115567123292</v>
      </c>
      <c r="AI41" s="46">
        <v>22963.782054794523</v>
      </c>
      <c r="AJ41" s="46">
        <v>22328.359589041094</v>
      </c>
      <c r="AK41" s="46">
        <v>23516.04469945355</v>
      </c>
      <c r="AL41" s="46">
        <v>23006.257567123288</v>
      </c>
      <c r="AM41" s="46">
        <v>21622.741810958905</v>
      </c>
      <c r="AN41" s="46">
        <v>23357.409093150683</v>
      </c>
      <c r="AO41" s="46">
        <v>24818.482071038252</v>
      </c>
      <c r="AP41" s="46">
        <v>25392.535612542466</v>
      </c>
      <c r="AQ41" s="46">
        <v>25588.64933934247</v>
      </c>
      <c r="AR41" s="46">
        <v>25175.656380269098</v>
      </c>
      <c r="AS41" s="21">
        <v>-0.018</v>
      </c>
      <c r="AT41" s="21">
        <v>0.308</v>
      </c>
    </row>
    <row r="42" ht="11.25" customHeight="1"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5"/>
      <c r="AS42" s="22"/>
      <c r="AT42" s="22"/>
    </row>
    <row r="43" ht="11.25" customHeight="1">
      <c r="A43" s="16" t="s">
        <v>93</v>
      </c>
      <c r="B43" s="44">
        <v>577.3767123287674</v>
      </c>
      <c r="C43" s="44">
        <v>738.5860821917805</v>
      </c>
      <c r="D43" s="44">
        <v>852.0348493150688</v>
      </c>
      <c r="E43" s="44">
        <v>932.9136612021862</v>
      </c>
      <c r="F43" s="44">
        <v>976.9061917808222</v>
      </c>
      <c r="G43" s="44">
        <v>1051.6319999999985</v>
      </c>
      <c r="H43" s="44">
        <v>809.142575342466</v>
      </c>
      <c r="I43" s="44">
        <v>1089.1089071038289</v>
      </c>
      <c r="J43" s="44">
        <v>1111.1059726027402</v>
      </c>
      <c r="K43" s="44">
        <v>1035.5606575342472</v>
      </c>
      <c r="L43" s="44">
        <v>1002.6586301369863</v>
      </c>
      <c r="M43" s="44">
        <v>1109.1065573770459</v>
      </c>
      <c r="N43" s="44">
        <v>1187.7614246575383</v>
      </c>
      <c r="O43" s="44">
        <v>1270.168219178087</v>
      </c>
      <c r="P43" s="44">
        <v>1271.208109589043</v>
      </c>
      <c r="Q43" s="44">
        <v>1138.6848633879827</v>
      </c>
      <c r="R43" s="44">
        <v>1048.9296438356168</v>
      </c>
      <c r="S43" s="44">
        <v>1064.8095342465751</v>
      </c>
      <c r="T43" s="44">
        <v>1046.785643835617</v>
      </c>
      <c r="U43" s="44">
        <v>1137.3719672131144</v>
      </c>
      <c r="V43" s="44">
        <v>1150.896712328768</v>
      </c>
      <c r="W43" s="44">
        <v>1198.1515068493147</v>
      </c>
      <c r="X43" s="44">
        <v>1231.245479452055</v>
      </c>
      <c r="Y43" s="44">
        <v>1254.4794535519131</v>
      </c>
      <c r="Z43" s="44">
        <v>1280.121369863013</v>
      </c>
      <c r="AA43" s="44">
        <v>1347.486356164384</v>
      </c>
      <c r="AB43" s="44">
        <v>1350.613698630137</v>
      </c>
      <c r="AC43" s="44">
        <v>1323.3551912568312</v>
      </c>
      <c r="AD43" s="44">
        <v>1329.123287671233</v>
      </c>
      <c r="AE43" s="44">
        <v>1323.81002739726</v>
      </c>
      <c r="AF43" s="44">
        <v>1326.607616438356</v>
      </c>
      <c r="AG43" s="44">
        <v>1385.82693989071</v>
      </c>
      <c r="AH43" s="44">
        <v>1420.5226301369871</v>
      </c>
      <c r="AI43" s="44">
        <v>1460.560438356164</v>
      </c>
      <c r="AJ43" s="44">
        <v>1515.441863013698</v>
      </c>
      <c r="AK43" s="44">
        <v>1578.024316939891</v>
      </c>
      <c r="AL43" s="44">
        <v>1562.249369863014</v>
      </c>
      <c r="AM43" s="44">
        <v>1679.983452054791</v>
      </c>
      <c r="AN43" s="44">
        <v>1851.5227945205488</v>
      </c>
      <c r="AO43" s="44">
        <v>1945.834863387983</v>
      </c>
      <c r="AP43" s="44">
        <v>2014.18499671233</v>
      </c>
      <c r="AQ43" s="44">
        <v>2003.31753424658</v>
      </c>
      <c r="AR43" s="45">
        <v>2000.132821917809</v>
      </c>
      <c r="AS43" s="18">
        <v>-0.001</v>
      </c>
      <c r="AT43" s="18">
        <v>0.022</v>
      </c>
    </row>
    <row r="44" ht="11.25" customHeight="1">
      <c r="A44" s="16" t="s">
        <v>94</v>
      </c>
      <c r="B44" s="44">
        <v>13.297397260274</v>
      </c>
      <c r="C44" s="44">
        <v>12.8101643835616</v>
      </c>
      <c r="D44" s="44">
        <v>10.9018356164384</v>
      </c>
      <c r="E44" s="44">
        <v>15.1844262295082</v>
      </c>
      <c r="F44" s="44">
        <v>49.9007671232877</v>
      </c>
      <c r="G44" s="44">
        <v>102.826438356164</v>
      </c>
      <c r="H44" s="44">
        <v>116.144136986301</v>
      </c>
      <c r="I44" s="44">
        <v>142.875327868852</v>
      </c>
      <c r="J44" s="44">
        <v>165.963698630137</v>
      </c>
      <c r="K44" s="44">
        <v>173.394</v>
      </c>
      <c r="L44" s="44">
        <v>158.16797260274</v>
      </c>
      <c r="M44" s="44">
        <v>153.14</v>
      </c>
      <c r="N44" s="44">
        <v>143.368273972603</v>
      </c>
      <c r="O44" s="44">
        <v>131.329561643836</v>
      </c>
      <c r="P44" s="44">
        <v>146.169863013699</v>
      </c>
      <c r="Q44" s="44">
        <v>150.386557377049</v>
      </c>
      <c r="R44" s="44">
        <v>145.317205479452</v>
      </c>
      <c r="S44" s="44">
        <v>130.131780821918</v>
      </c>
      <c r="T44" s="44">
        <v>178.44904109589</v>
      </c>
      <c r="U44" s="44">
        <v>203.957213114754</v>
      </c>
      <c r="V44" s="44">
        <v>232.491287671233</v>
      </c>
      <c r="W44" s="44">
        <v>282.716876712329</v>
      </c>
      <c r="X44" s="44">
        <v>355.395780821918</v>
      </c>
      <c r="Y44" s="44">
        <v>451.888524590164</v>
      </c>
      <c r="Z44" s="44">
        <v>459.663616438356</v>
      </c>
      <c r="AA44" s="44">
        <v>474.64602739726</v>
      </c>
      <c r="AB44" s="44">
        <v>497.667780821918</v>
      </c>
      <c r="AC44" s="44">
        <v>549.736967213115</v>
      </c>
      <c r="AD44" s="44">
        <v>503.67698630137</v>
      </c>
      <c r="AE44" s="44">
        <v>556.744767123288</v>
      </c>
      <c r="AF44" s="44">
        <v>632.854602739726</v>
      </c>
      <c r="AG44" s="44">
        <v>715.97606557377</v>
      </c>
      <c r="AH44" s="44">
        <v>741.0</v>
      </c>
      <c r="AI44" s="44">
        <v>730.849315068493</v>
      </c>
      <c r="AJ44" s="44">
        <v>745.060273972603</v>
      </c>
      <c r="AK44" s="44">
        <v>746.061475409836</v>
      </c>
      <c r="AL44" s="44">
        <v>742.015068493151</v>
      </c>
      <c r="AM44" s="44">
        <v>905.441095890411</v>
      </c>
      <c r="AN44" s="44">
        <v>862.0</v>
      </c>
      <c r="AO44" s="44">
        <v>975.74</v>
      </c>
      <c r="AP44" s="44">
        <v>1246.0</v>
      </c>
      <c r="AQ44" s="44">
        <v>1421.0</v>
      </c>
      <c r="AR44" s="45">
        <v>1723.0</v>
      </c>
      <c r="AS44" s="18">
        <v>0.207</v>
      </c>
      <c r="AT44" s="18">
        <v>0.022</v>
      </c>
    </row>
    <row r="45" ht="11.25" customHeight="1">
      <c r="A45" s="16" t="s">
        <v>130</v>
      </c>
      <c r="B45" s="47" t="s">
        <v>96</v>
      </c>
      <c r="C45" s="47" t="s">
        <v>96</v>
      </c>
      <c r="D45" s="47" t="s">
        <v>96</v>
      </c>
      <c r="E45" s="47" t="s">
        <v>96</v>
      </c>
      <c r="F45" s="47" t="s">
        <v>96</v>
      </c>
      <c r="G45" s="47" t="s">
        <v>96</v>
      </c>
      <c r="H45" s="47" t="s">
        <v>96</v>
      </c>
      <c r="I45" s="47" t="s">
        <v>96</v>
      </c>
      <c r="J45" s="47" t="s">
        <v>96</v>
      </c>
      <c r="K45" s="47" t="s">
        <v>96</v>
      </c>
      <c r="L45" s="47" t="s">
        <v>96</v>
      </c>
      <c r="M45" s="47" t="s">
        <v>96</v>
      </c>
      <c r="N45" s="44">
        <v>0.750630136986301</v>
      </c>
      <c r="O45" s="44">
        <v>12.3458904109589</v>
      </c>
      <c r="P45" s="44">
        <v>33.6005753424658</v>
      </c>
      <c r="Q45" s="44">
        <v>55.9464480874317</v>
      </c>
      <c r="R45" s="44">
        <v>85.7298630136986</v>
      </c>
      <c r="S45" s="44">
        <v>105.305506849315</v>
      </c>
      <c r="T45" s="44">
        <v>111.132767123288</v>
      </c>
      <c r="U45" s="44">
        <v>145.775956284153</v>
      </c>
      <c r="V45" s="44">
        <v>181.138904109589</v>
      </c>
      <c r="W45" s="44">
        <v>173.830136986301</v>
      </c>
      <c r="X45" s="44">
        <v>164.901589041096</v>
      </c>
      <c r="Y45" s="44">
        <v>163.406967213115</v>
      </c>
      <c r="Z45" s="44">
        <v>160.279287671233</v>
      </c>
      <c r="AA45" s="44">
        <v>154.768082191781</v>
      </c>
      <c r="AB45" s="44">
        <v>142.91602739726</v>
      </c>
      <c r="AC45" s="44">
        <v>133.759289617486</v>
      </c>
      <c r="AD45" s="44">
        <v>130.372602739726</v>
      </c>
      <c r="AE45" s="44">
        <v>114.747643835616</v>
      </c>
      <c r="AF45" s="44">
        <v>106.273424657534</v>
      </c>
      <c r="AG45" s="44">
        <v>110.021448087432</v>
      </c>
      <c r="AH45" s="44">
        <v>123.952739726027</v>
      </c>
      <c r="AI45" s="44">
        <v>104.989452054795</v>
      </c>
      <c r="AJ45" s="44">
        <v>94.8164383561644</v>
      </c>
      <c r="AK45" s="44">
        <v>87.9580601092896</v>
      </c>
      <c r="AL45" s="44">
        <v>80.9890410958904</v>
      </c>
      <c r="AM45" s="44">
        <v>72.0</v>
      </c>
      <c r="AN45" s="44">
        <v>67.0</v>
      </c>
      <c r="AO45" s="44">
        <v>89.0</v>
      </c>
      <c r="AP45" s="44">
        <v>82.0</v>
      </c>
      <c r="AQ45" s="44">
        <v>87.0</v>
      </c>
      <c r="AR45" s="45">
        <v>82.0</v>
      </c>
      <c r="AS45" s="18">
        <v>-0.057</v>
      </c>
      <c r="AT45" s="18">
        <v>0.001</v>
      </c>
    </row>
    <row r="46" ht="11.25" customHeight="1">
      <c r="A46" s="16" t="s">
        <v>95</v>
      </c>
      <c r="B46" s="47" t="s">
        <v>96</v>
      </c>
      <c r="C46" s="47" t="s">
        <v>96</v>
      </c>
      <c r="D46" s="47" t="s">
        <v>96</v>
      </c>
      <c r="E46" s="47" t="s">
        <v>96</v>
      </c>
      <c r="F46" s="47" t="s">
        <v>96</v>
      </c>
      <c r="G46" s="47" t="s">
        <v>96</v>
      </c>
      <c r="H46" s="47" t="s">
        <v>96</v>
      </c>
      <c r="I46" s="47" t="s">
        <v>96</v>
      </c>
      <c r="J46" s="47" t="s">
        <v>96</v>
      </c>
      <c r="K46" s="47" t="s">
        <v>96</v>
      </c>
      <c r="L46" s="47" t="s">
        <v>96</v>
      </c>
      <c r="M46" s="47" t="s">
        <v>96</v>
      </c>
      <c r="N46" s="47" t="s">
        <v>96</v>
      </c>
      <c r="O46" s="47" t="s">
        <v>96</v>
      </c>
      <c r="P46" s="47" t="s">
        <v>96</v>
      </c>
      <c r="Q46" s="47" t="s">
        <v>96</v>
      </c>
      <c r="R46" s="47" t="s">
        <v>96</v>
      </c>
      <c r="S46" s="47" t="s">
        <v>96</v>
      </c>
      <c r="T46" s="47" t="s">
        <v>96</v>
      </c>
      <c r="U46" s="47" t="s">
        <v>96</v>
      </c>
      <c r="V46" s="47" t="s">
        <v>96</v>
      </c>
      <c r="W46" s="47" t="s">
        <v>96</v>
      </c>
      <c r="X46" s="47" t="s">
        <v>96</v>
      </c>
      <c r="Y46" s="47" t="s">
        <v>96</v>
      </c>
      <c r="Z46" s="47" t="s">
        <v>96</v>
      </c>
      <c r="AA46" s="47" t="s">
        <v>96</v>
      </c>
      <c r="AB46" s="47" t="s">
        <v>96</v>
      </c>
      <c r="AC46" s="47" t="s">
        <v>96</v>
      </c>
      <c r="AD46" s="47" t="s">
        <v>96</v>
      </c>
      <c r="AE46" s="47" t="s">
        <v>96</v>
      </c>
      <c r="AF46" s="47" t="s">
        <v>96</v>
      </c>
      <c r="AG46" s="47" t="s">
        <v>96</v>
      </c>
      <c r="AH46" s="47" t="s">
        <v>96</v>
      </c>
      <c r="AI46" s="47" t="s">
        <v>96</v>
      </c>
      <c r="AJ46" s="47" t="s">
        <v>96</v>
      </c>
      <c r="AK46" s="47" t="s">
        <v>96</v>
      </c>
      <c r="AL46" s="47" t="s">
        <v>96</v>
      </c>
      <c r="AM46" s="47" t="s">
        <v>96</v>
      </c>
      <c r="AN46" s="44">
        <v>23.5616438356164</v>
      </c>
      <c r="AO46" s="44">
        <v>167.75956284153</v>
      </c>
      <c r="AP46" s="44">
        <v>173.424657534247</v>
      </c>
      <c r="AQ46" s="44">
        <v>153.150684931507</v>
      </c>
      <c r="AR46" s="45">
        <v>143.561643835616</v>
      </c>
      <c r="AS46" s="18">
        <v>-0.063</v>
      </c>
      <c r="AT46" s="18">
        <v>0.002</v>
      </c>
    </row>
    <row r="47" ht="11.25" customHeight="1">
      <c r="A47" s="16" t="s">
        <v>97</v>
      </c>
      <c r="B47" s="44">
        <v>1.37720547945205</v>
      </c>
      <c r="C47" s="44">
        <v>1.2026301369863</v>
      </c>
      <c r="D47" s="44">
        <v>0.96986301369863</v>
      </c>
      <c r="E47" s="44">
        <v>0.831803278688525</v>
      </c>
      <c r="F47" s="47" t="s">
        <v>115</v>
      </c>
      <c r="G47" s="47" t="s">
        <v>115</v>
      </c>
      <c r="H47" s="47" t="s">
        <v>115</v>
      </c>
      <c r="I47" s="44">
        <v>6.49967213114754</v>
      </c>
      <c r="J47" s="44">
        <v>40.5596712328767</v>
      </c>
      <c r="K47" s="44">
        <v>47.6202739726027</v>
      </c>
      <c r="L47" s="44">
        <v>34.701698630137</v>
      </c>
      <c r="M47" s="44">
        <v>40.6229508196721</v>
      </c>
      <c r="N47" s="44">
        <v>31.7921095890411</v>
      </c>
      <c r="O47" s="44">
        <v>47.1353424657534</v>
      </c>
      <c r="P47" s="44">
        <v>53.5752328767123</v>
      </c>
      <c r="Q47" s="44">
        <v>61.2826229508197</v>
      </c>
      <c r="R47" s="44">
        <v>79.5481643835617</v>
      </c>
      <c r="S47" s="44">
        <v>88.3157260273973</v>
      </c>
      <c r="T47" s="44">
        <v>104.066301369863</v>
      </c>
      <c r="U47" s="44">
        <v>116.549180327869</v>
      </c>
      <c r="V47" s="44">
        <v>115.161534246575</v>
      </c>
      <c r="W47" s="44">
        <v>115.433095890411</v>
      </c>
      <c r="X47" s="44">
        <v>122.532493150685</v>
      </c>
      <c r="Y47" s="44">
        <v>136.144918032787</v>
      </c>
      <c r="Z47" s="44">
        <v>154.44098630137</v>
      </c>
      <c r="AA47" s="44">
        <v>155.740602739726</v>
      </c>
      <c r="AB47" s="44">
        <v>156.225534246575</v>
      </c>
      <c r="AC47" s="44">
        <v>167.095737704918</v>
      </c>
      <c r="AD47" s="44">
        <v>185.011068493151</v>
      </c>
      <c r="AE47" s="44">
        <v>185.476602739726</v>
      </c>
      <c r="AF47" s="44">
        <v>179.754410958904</v>
      </c>
      <c r="AG47" s="44">
        <v>200.387213114754</v>
      </c>
      <c r="AH47" s="44">
        <v>224.736657534247</v>
      </c>
      <c r="AI47" s="44">
        <v>263.783342465753</v>
      </c>
      <c r="AJ47" s="44">
        <v>266.266</v>
      </c>
      <c r="AK47" s="44">
        <v>254.159</v>
      </c>
      <c r="AL47" s="44">
        <v>233.765</v>
      </c>
      <c r="AM47" s="44">
        <v>230.695</v>
      </c>
      <c r="AN47" s="44">
        <v>214.842</v>
      </c>
      <c r="AO47" s="44">
        <v>216.492</v>
      </c>
      <c r="AP47" s="44">
        <v>245.888</v>
      </c>
      <c r="AQ47" s="44">
        <v>262.348</v>
      </c>
      <c r="AR47" s="45">
        <v>222.126336986301</v>
      </c>
      <c r="AS47" s="18">
        <v>-0.153</v>
      </c>
      <c r="AT47" s="18">
        <v>0.003</v>
      </c>
    </row>
    <row r="48" ht="11.25" customHeight="1">
      <c r="A48" s="16" t="s">
        <v>98</v>
      </c>
      <c r="B48" s="44">
        <v>126.010410958904</v>
      </c>
      <c r="C48" s="44">
        <v>121.711506849315</v>
      </c>
      <c r="D48" s="44">
        <v>108.561917808219</v>
      </c>
      <c r="E48" s="44">
        <v>166.384426229508</v>
      </c>
      <c r="F48" s="44">
        <v>239.16301369863</v>
      </c>
      <c r="G48" s="44">
        <v>319.091506849315</v>
      </c>
      <c r="H48" s="44">
        <v>290.847123287671</v>
      </c>
      <c r="I48" s="44">
        <v>207.956284153005</v>
      </c>
      <c r="J48" s="44">
        <v>164.93397260274</v>
      </c>
      <c r="K48" s="44">
        <v>144.976164383562</v>
      </c>
      <c r="L48" s="44">
        <v>228.250410958904</v>
      </c>
      <c r="M48" s="44">
        <v>322.215846994536</v>
      </c>
      <c r="N48" s="44">
        <v>406.54794520548</v>
      </c>
      <c r="O48" s="44">
        <v>490.7416438356163</v>
      </c>
      <c r="P48" s="44">
        <v>509.32</v>
      </c>
      <c r="Q48" s="44">
        <v>580.1202185792347</v>
      </c>
      <c r="R48" s="44">
        <v>628.0038356164379</v>
      </c>
      <c r="S48" s="44">
        <v>650.7852054794522</v>
      </c>
      <c r="T48" s="44">
        <v>711.805753424657</v>
      </c>
      <c r="U48" s="44">
        <v>815.9439890710388</v>
      </c>
      <c r="V48" s="44">
        <v>882.0290410958909</v>
      </c>
      <c r="W48" s="44">
        <v>806.471780821918</v>
      </c>
      <c r="X48" s="44">
        <v>907.4835616438359</v>
      </c>
      <c r="Y48" s="44">
        <v>868.7685792349727</v>
      </c>
      <c r="Z48" s="44">
        <v>878.0221917808219</v>
      </c>
      <c r="AA48" s="44">
        <v>897.1336986301369</v>
      </c>
      <c r="AB48" s="44">
        <v>895.7208219178079</v>
      </c>
      <c r="AC48" s="44">
        <v>905.9710382513665</v>
      </c>
      <c r="AD48" s="44">
        <v>940.6860273972601</v>
      </c>
      <c r="AE48" s="44">
        <v>921.4268493150681</v>
      </c>
      <c r="AF48" s="44">
        <v>923.5106849315067</v>
      </c>
      <c r="AG48" s="44">
        <v>893.8256830601097</v>
      </c>
      <c r="AH48" s="44">
        <v>872.503835616438</v>
      </c>
      <c r="AI48" s="44">
        <v>856.7309589041098</v>
      </c>
      <c r="AJ48" s="44">
        <v>827.452328767123</v>
      </c>
      <c r="AK48" s="44">
        <v>781.1795081967209</v>
      </c>
      <c r="AL48" s="44">
        <v>758.3958904109589</v>
      </c>
      <c r="AM48" s="44">
        <v>751.306849315069</v>
      </c>
      <c r="AN48" s="44">
        <v>749.1397260273968</v>
      </c>
      <c r="AO48" s="44">
        <v>720.6939890710386</v>
      </c>
      <c r="AP48" s="44">
        <v>696.0821917808219</v>
      </c>
      <c r="AQ48" s="44">
        <v>696.9589041095888</v>
      </c>
      <c r="AR48" s="45">
        <v>709.9616438356167</v>
      </c>
      <c r="AS48" s="18">
        <v>0.014</v>
      </c>
      <c r="AT48" s="18">
        <v>0.009</v>
      </c>
    </row>
    <row r="49" ht="11.25" customHeight="1">
      <c r="A49" s="16" t="s">
        <v>99</v>
      </c>
      <c r="B49" s="47" t="s">
        <v>96</v>
      </c>
      <c r="C49" s="47" t="s">
        <v>96</v>
      </c>
      <c r="D49" s="47" t="s">
        <v>96</v>
      </c>
      <c r="E49" s="47" t="s">
        <v>96</v>
      </c>
      <c r="F49" s="47" t="s">
        <v>96</v>
      </c>
      <c r="G49" s="47" t="s">
        <v>96</v>
      </c>
      <c r="H49" s="47" t="s">
        <v>96</v>
      </c>
      <c r="I49" s="47" t="s">
        <v>96</v>
      </c>
      <c r="J49" s="47" t="s">
        <v>96</v>
      </c>
      <c r="K49" s="47" t="s">
        <v>96</v>
      </c>
      <c r="L49" s="47" t="s">
        <v>96</v>
      </c>
      <c r="M49" s="47" t="s">
        <v>96</v>
      </c>
      <c r="N49" s="47" t="s">
        <v>96</v>
      </c>
      <c r="O49" s="47" t="s">
        <v>96</v>
      </c>
      <c r="P49" s="47" t="s">
        <v>96</v>
      </c>
      <c r="Q49" s="47" t="s">
        <v>96</v>
      </c>
      <c r="R49" s="47" t="s">
        <v>96</v>
      </c>
      <c r="S49" s="47" t="s">
        <v>96</v>
      </c>
      <c r="T49" s="47" t="s">
        <v>96</v>
      </c>
      <c r="U49" s="47" t="s">
        <v>96</v>
      </c>
      <c r="V49" s="47" t="s">
        <v>96</v>
      </c>
      <c r="W49" s="47" t="s">
        <v>96</v>
      </c>
      <c r="X49" s="47" t="s">
        <v>96</v>
      </c>
      <c r="Y49" s="47" t="s">
        <v>96</v>
      </c>
      <c r="Z49" s="47" t="s">
        <v>96</v>
      </c>
      <c r="AA49" s="47" t="s">
        <v>96</v>
      </c>
      <c r="AB49" s="47" t="s">
        <v>96</v>
      </c>
      <c r="AC49" s="44">
        <v>2.0</v>
      </c>
      <c r="AD49" s="44">
        <v>5.0</v>
      </c>
      <c r="AE49" s="44">
        <v>5.0</v>
      </c>
      <c r="AF49" s="44">
        <v>7.0</v>
      </c>
      <c r="AG49" s="44">
        <v>17.0</v>
      </c>
      <c r="AH49" s="44">
        <v>60.0</v>
      </c>
      <c r="AI49" s="44">
        <v>83.0</v>
      </c>
      <c r="AJ49" s="44">
        <v>100.0</v>
      </c>
      <c r="AK49" s="44">
        <v>91.0</v>
      </c>
      <c r="AL49" s="44">
        <v>177.0</v>
      </c>
      <c r="AM49" s="44">
        <v>204.0</v>
      </c>
      <c r="AN49" s="44">
        <v>242.0</v>
      </c>
      <c r="AO49" s="44">
        <v>345.0</v>
      </c>
      <c r="AP49" s="44">
        <v>373.0</v>
      </c>
      <c r="AQ49" s="44">
        <v>357.713353424658</v>
      </c>
      <c r="AR49" s="45">
        <v>363.308790136986</v>
      </c>
      <c r="AS49" s="18">
        <v>0.016</v>
      </c>
      <c r="AT49" s="18">
        <v>0.005</v>
      </c>
    </row>
    <row r="50" ht="11.25" customHeight="1">
      <c r="A50" s="16" t="s">
        <v>100</v>
      </c>
      <c r="B50" s="44">
        <v>25.3346575342466</v>
      </c>
      <c r="C50" s="44">
        <v>28.9796438356164</v>
      </c>
      <c r="D50" s="44">
        <v>68.9943835616438</v>
      </c>
      <c r="E50" s="44">
        <v>92.6931967213115</v>
      </c>
      <c r="F50" s="44">
        <v>100.677726027397</v>
      </c>
      <c r="G50" s="44">
        <v>108.608575342466</v>
      </c>
      <c r="H50" s="44">
        <v>116.058767123288</v>
      </c>
      <c r="I50" s="44">
        <v>125.887786885246</v>
      </c>
      <c r="J50" s="44">
        <v>152.148136986301</v>
      </c>
      <c r="K50" s="44">
        <v>204.319506849315</v>
      </c>
      <c r="L50" s="44">
        <v>226.61</v>
      </c>
      <c r="M50" s="44">
        <v>226.170601092896</v>
      </c>
      <c r="N50" s="44">
        <v>225.648684931507</v>
      </c>
      <c r="O50" s="44">
        <v>212.290410958904</v>
      </c>
      <c r="P50" s="44">
        <v>196.228438356164</v>
      </c>
      <c r="Q50" s="44">
        <v>177.656967213115</v>
      </c>
      <c r="R50" s="44">
        <v>153.249643835616</v>
      </c>
      <c r="S50" s="44">
        <v>156.053479452055</v>
      </c>
      <c r="T50" s="44">
        <v>157.595589041096</v>
      </c>
      <c r="U50" s="44">
        <v>174.361475409836</v>
      </c>
      <c r="V50" s="44">
        <v>172.756328767123</v>
      </c>
      <c r="W50" s="44">
        <v>166.127260273973</v>
      </c>
      <c r="X50" s="44">
        <v>154.791753424658</v>
      </c>
      <c r="Y50" s="44">
        <v>177.597049180328</v>
      </c>
      <c r="Z50" s="44">
        <v>204.820191780822</v>
      </c>
      <c r="AA50" s="44">
        <v>270.229671232877</v>
      </c>
      <c r="AB50" s="44">
        <v>294.56295890411</v>
      </c>
      <c r="AC50" s="44">
        <v>288.645136612022</v>
      </c>
      <c r="AD50" s="44">
        <v>304.877068493151</v>
      </c>
      <c r="AE50" s="44">
        <v>337.201287671233</v>
      </c>
      <c r="AF50" s="44">
        <v>355.606465753425</v>
      </c>
      <c r="AG50" s="44">
        <v>364.501366120219</v>
      </c>
      <c r="AH50" s="44">
        <v>364.378465753425</v>
      </c>
      <c r="AI50" s="44">
        <v>337.421589041096</v>
      </c>
      <c r="AJ50" s="44">
        <v>339.965068493151</v>
      </c>
      <c r="AK50" s="44">
        <v>327.052595628415</v>
      </c>
      <c r="AL50" s="44">
        <v>300.911643835616</v>
      </c>
      <c r="AM50" s="44">
        <v>294.903424657534</v>
      </c>
      <c r="AN50" s="44">
        <v>240.328767123288</v>
      </c>
      <c r="AO50" s="44">
        <v>234.678961748634</v>
      </c>
      <c r="AP50" s="44">
        <v>234.320547945206</v>
      </c>
      <c r="AQ50" s="44">
        <v>235.0</v>
      </c>
      <c r="AR50" s="45">
        <v>230.0</v>
      </c>
      <c r="AS50" s="18">
        <v>-0.021</v>
      </c>
      <c r="AT50" s="18">
        <v>0.003</v>
      </c>
    </row>
    <row r="51" ht="11.25" customHeight="1">
      <c r="A51" s="16" t="s">
        <v>101</v>
      </c>
      <c r="B51" s="44">
        <v>1220.0</v>
      </c>
      <c r="C51" s="44">
        <v>1508.0</v>
      </c>
      <c r="D51" s="44">
        <v>1733.0</v>
      </c>
      <c r="E51" s="44">
        <v>2599.0</v>
      </c>
      <c r="F51" s="44">
        <v>3108.0</v>
      </c>
      <c r="G51" s="44">
        <v>3357.0</v>
      </c>
      <c r="H51" s="44">
        <v>2750.0</v>
      </c>
      <c r="I51" s="44">
        <v>2248.0</v>
      </c>
      <c r="J51" s="44">
        <v>2211.0</v>
      </c>
      <c r="K51" s="44">
        <v>1558.0</v>
      </c>
      <c r="L51" s="44">
        <v>1514.0</v>
      </c>
      <c r="M51" s="44">
        <v>1972.0</v>
      </c>
      <c r="N51" s="44">
        <v>2108.0</v>
      </c>
      <c r="O51" s="44">
        <v>2023.0</v>
      </c>
      <c r="P51" s="44">
        <v>2139.0</v>
      </c>
      <c r="Q51" s="44">
        <v>1862.0</v>
      </c>
      <c r="R51" s="44">
        <v>1253.0</v>
      </c>
      <c r="S51" s="44">
        <v>1176.0</v>
      </c>
      <c r="T51" s="44">
        <v>1151.0</v>
      </c>
      <c r="U51" s="44">
        <v>1022.0</v>
      </c>
      <c r="V51" s="44">
        <v>1025.0</v>
      </c>
      <c r="W51" s="44">
        <v>1064.0</v>
      </c>
      <c r="X51" s="44">
        <v>1003.0</v>
      </c>
      <c r="Y51" s="44">
        <v>1051.0</v>
      </c>
      <c r="Z51" s="44">
        <v>1164.0</v>
      </c>
      <c r="AA51" s="44">
        <v>1424.0</v>
      </c>
      <c r="AB51" s="44">
        <v>1439.0</v>
      </c>
      <c r="AC51" s="44">
        <v>1473.0</v>
      </c>
      <c r="AD51" s="44">
        <v>1402.0</v>
      </c>
      <c r="AE51" s="44">
        <v>1431.0</v>
      </c>
      <c r="AF51" s="44">
        <v>1439.0</v>
      </c>
      <c r="AG51" s="44">
        <v>1452.0</v>
      </c>
      <c r="AH51" s="44">
        <v>1491.0</v>
      </c>
      <c r="AI51" s="44">
        <v>1480.0</v>
      </c>
      <c r="AJ51" s="44">
        <v>1425.0</v>
      </c>
      <c r="AK51" s="44">
        <v>1475.0</v>
      </c>
      <c r="AL51" s="44">
        <v>1427.0</v>
      </c>
      <c r="AM51" s="44">
        <v>1375.0</v>
      </c>
      <c r="AN51" s="44">
        <v>1485.0</v>
      </c>
      <c r="AO51" s="44">
        <v>1624.0</v>
      </c>
      <c r="AP51" s="44">
        <v>1751.0</v>
      </c>
      <c r="AQ51" s="44">
        <v>1834.35821917808</v>
      </c>
      <c r="AR51" s="45">
        <v>1847.7397260274</v>
      </c>
      <c r="AS51" s="18">
        <v>0.005</v>
      </c>
      <c r="AT51" s="18">
        <v>0.022</v>
      </c>
    </row>
    <row r="52" ht="11.25" customHeight="1">
      <c r="A52" s="16" t="s">
        <v>102</v>
      </c>
      <c r="B52" s="44">
        <v>274.0</v>
      </c>
      <c r="C52" s="44">
        <v>418.0</v>
      </c>
      <c r="D52" s="44">
        <v>319.0</v>
      </c>
      <c r="E52" s="44">
        <v>141.0</v>
      </c>
      <c r="F52" s="44">
        <v>540.0</v>
      </c>
      <c r="G52" s="44">
        <v>1084.0</v>
      </c>
      <c r="H52" s="44">
        <v>1531.0</v>
      </c>
      <c r="I52" s="44">
        <v>1818.0</v>
      </c>
      <c r="J52" s="44">
        <v>2056.0</v>
      </c>
      <c r="K52" s="44">
        <v>2256.0</v>
      </c>
      <c r="L52" s="44">
        <v>1785.0</v>
      </c>
      <c r="M52" s="44">
        <v>2071.0</v>
      </c>
      <c r="N52" s="44">
        <v>2098.0</v>
      </c>
      <c r="O52" s="44">
        <v>1897.0</v>
      </c>
      <c r="P52" s="44">
        <v>2306.0</v>
      </c>
      <c r="Q52" s="44">
        <v>2059.0</v>
      </c>
      <c r="R52" s="44">
        <v>1440.0</v>
      </c>
      <c r="S52" s="44">
        <v>1290.0</v>
      </c>
      <c r="T52" s="44">
        <v>1236.0</v>
      </c>
      <c r="U52" s="44">
        <v>1388.0</v>
      </c>
      <c r="V52" s="44">
        <v>1499.0</v>
      </c>
      <c r="W52" s="44">
        <v>1467.0</v>
      </c>
      <c r="X52" s="44">
        <v>1353.0</v>
      </c>
      <c r="Y52" s="44">
        <v>1496.0</v>
      </c>
      <c r="Z52" s="44">
        <v>1775.0</v>
      </c>
      <c r="AA52" s="44">
        <v>1870.0</v>
      </c>
      <c r="AB52" s="44">
        <v>1960.0</v>
      </c>
      <c r="AC52" s="44">
        <v>2020.0</v>
      </c>
      <c r="AD52" s="44">
        <v>2024.0</v>
      </c>
      <c r="AE52" s="44">
        <v>1991.0</v>
      </c>
      <c r="AF52" s="44">
        <v>1998.0</v>
      </c>
      <c r="AG52" s="44">
        <v>2145.0</v>
      </c>
      <c r="AH52" s="44">
        <v>2316.0</v>
      </c>
      <c r="AI52" s="44">
        <v>2167.0</v>
      </c>
      <c r="AJ52" s="44">
        <v>2066.0</v>
      </c>
      <c r="AK52" s="44">
        <v>2155.0</v>
      </c>
      <c r="AL52" s="44">
        <v>2274.0</v>
      </c>
      <c r="AM52" s="44">
        <v>2103.0</v>
      </c>
      <c r="AN52" s="44">
        <v>2263.0</v>
      </c>
      <c r="AO52" s="44">
        <v>2502.0</v>
      </c>
      <c r="AP52" s="44">
        <v>2580.0</v>
      </c>
      <c r="AQ52" s="44">
        <v>2473.91302931507</v>
      </c>
      <c r="AR52" s="45">
        <v>2355.85871506849</v>
      </c>
      <c r="AS52" s="18">
        <v>-0.048</v>
      </c>
      <c r="AT52" s="18">
        <v>0.029</v>
      </c>
    </row>
    <row r="53" ht="11.25" customHeight="1">
      <c r="A53" s="16" t="s">
        <v>103</v>
      </c>
      <c r="B53" s="47" t="s">
        <v>96</v>
      </c>
      <c r="C53" s="47" t="s">
        <v>96</v>
      </c>
      <c r="D53" s="47" t="s">
        <v>96</v>
      </c>
      <c r="E53" s="47" t="s">
        <v>96</v>
      </c>
      <c r="F53" s="47" t="s">
        <v>96</v>
      </c>
      <c r="G53" s="47" t="s">
        <v>96</v>
      </c>
      <c r="H53" s="47" t="s">
        <v>96</v>
      </c>
      <c r="I53" s="47" t="s">
        <v>96</v>
      </c>
      <c r="J53" s="47" t="s">
        <v>96</v>
      </c>
      <c r="K53" s="47" t="s">
        <v>96</v>
      </c>
      <c r="L53" s="47" t="s">
        <v>96</v>
      </c>
      <c r="M53" s="47" t="s">
        <v>96</v>
      </c>
      <c r="N53" s="47" t="s">
        <v>96</v>
      </c>
      <c r="O53" s="47" t="s">
        <v>96</v>
      </c>
      <c r="P53" s="47" t="s">
        <v>96</v>
      </c>
      <c r="Q53" s="47" t="s">
        <v>96</v>
      </c>
      <c r="R53" s="47" t="s">
        <v>96</v>
      </c>
      <c r="S53" s="47" t="s">
        <v>96</v>
      </c>
      <c r="T53" s="47" t="s">
        <v>96</v>
      </c>
      <c r="U53" s="47" t="s">
        <v>96</v>
      </c>
      <c r="V53" s="47" t="s">
        <v>96</v>
      </c>
      <c r="W53" s="47" t="s">
        <v>96</v>
      </c>
      <c r="X53" s="47" t="s">
        <v>96</v>
      </c>
      <c r="Y53" s="47" t="s">
        <v>96</v>
      </c>
      <c r="Z53" s="47" t="s">
        <v>96</v>
      </c>
      <c r="AA53" s="47" t="s">
        <v>96</v>
      </c>
      <c r="AB53" s="47" t="s">
        <v>96</v>
      </c>
      <c r="AC53" s="47" t="s">
        <v>96</v>
      </c>
      <c r="AD53" s="44">
        <v>2.0</v>
      </c>
      <c r="AE53" s="44">
        <v>2.0</v>
      </c>
      <c r="AF53" s="44">
        <v>2.0</v>
      </c>
      <c r="AG53" s="44">
        <v>5.0</v>
      </c>
      <c r="AH53" s="44">
        <v>9.0</v>
      </c>
      <c r="AI53" s="44">
        <v>12.0</v>
      </c>
      <c r="AJ53" s="44">
        <v>63.0</v>
      </c>
      <c r="AK53" s="44">
        <v>174.0</v>
      </c>
      <c r="AL53" s="44">
        <v>217.0</v>
      </c>
      <c r="AM53" s="44">
        <v>241.0</v>
      </c>
      <c r="AN53" s="44">
        <v>265.0</v>
      </c>
      <c r="AO53" s="44">
        <v>301.0</v>
      </c>
      <c r="AP53" s="44">
        <v>305.0</v>
      </c>
      <c r="AQ53" s="44">
        <v>331.0</v>
      </c>
      <c r="AR53" s="45">
        <v>457.0</v>
      </c>
      <c r="AS53" s="18">
        <v>0.381</v>
      </c>
      <c r="AT53" s="18">
        <v>0.006</v>
      </c>
    </row>
    <row r="54" ht="11.25" customHeight="1">
      <c r="A54" s="16" t="s">
        <v>104</v>
      </c>
      <c r="B54" s="47" t="s">
        <v>96</v>
      </c>
      <c r="C54" s="44">
        <v>16.2438082191781</v>
      </c>
      <c r="D54" s="44">
        <v>47.2144931506849</v>
      </c>
      <c r="E54" s="44">
        <v>67.0458743169399</v>
      </c>
      <c r="F54" s="44">
        <v>78.1009041095891</v>
      </c>
      <c r="G54" s="44">
        <v>87.4553150684932</v>
      </c>
      <c r="H54" s="44">
        <v>86.5704383561644</v>
      </c>
      <c r="I54" s="44">
        <v>83.5604644808743</v>
      </c>
      <c r="J54" s="44">
        <v>81.7036164383562</v>
      </c>
      <c r="K54" s="44">
        <v>87.2024931506849</v>
      </c>
      <c r="L54" s="44">
        <v>97.1046849315069</v>
      </c>
      <c r="M54" s="44">
        <v>77.9505464480874</v>
      </c>
      <c r="N54" s="44">
        <v>90.678794520548</v>
      </c>
      <c r="O54" s="44">
        <v>104.162630136986</v>
      </c>
      <c r="P54" s="44">
        <v>116.635178082192</v>
      </c>
      <c r="Q54" s="44">
        <v>118.22849726776</v>
      </c>
      <c r="R54" s="44">
        <v>113.917342465753</v>
      </c>
      <c r="S54" s="44">
        <v>108.418465753425</v>
      </c>
      <c r="T54" s="44">
        <v>116.550904109589</v>
      </c>
      <c r="U54" s="44">
        <v>115.139890710383</v>
      </c>
      <c r="V54" s="44">
        <v>113.938410958904</v>
      </c>
      <c r="W54" s="44">
        <v>110.609589041096</v>
      </c>
      <c r="X54" s="44">
        <v>105.61652054794546</v>
      </c>
      <c r="Y54" s="44">
        <v>103.88666666666637</v>
      </c>
      <c r="Z54" s="44">
        <v>104.7085753424661</v>
      </c>
      <c r="AA54" s="44">
        <v>95.80293150684928</v>
      </c>
      <c r="AB54" s="44">
        <v>110.30013698630115</v>
      </c>
      <c r="AC54" s="44">
        <v>109.91265027322387</v>
      </c>
      <c r="AD54" s="44">
        <v>98.6829863013699</v>
      </c>
      <c r="AE54" s="44">
        <v>92.81961643835612</v>
      </c>
      <c r="AF54" s="44">
        <v>89.65301369863016</v>
      </c>
      <c r="AG54" s="44">
        <v>88.73571038251363</v>
      </c>
      <c r="AH54" s="44">
        <v>80.74528767123284</v>
      </c>
      <c r="AI54" s="44">
        <v>84.72723287671234</v>
      </c>
      <c r="AJ54" s="44">
        <v>83.88024657534245</v>
      </c>
      <c r="AK54" s="44">
        <v>77.70704918032789</v>
      </c>
      <c r="AL54" s="44">
        <v>70.96526027397266</v>
      </c>
      <c r="AM54" s="44">
        <v>74.32147945205483</v>
      </c>
      <c r="AN54" s="44">
        <v>67.6069589041096</v>
      </c>
      <c r="AO54" s="44">
        <v>71.14748633879778</v>
      </c>
      <c r="AP54" s="44">
        <v>72.67605479452054</v>
      </c>
      <c r="AQ54" s="44">
        <v>69.69065753424661</v>
      </c>
      <c r="AR54" s="45">
        <v>97.64863013698634</v>
      </c>
      <c r="AS54" s="18">
        <v>0.402</v>
      </c>
      <c r="AT54" s="18">
        <v>0.001</v>
      </c>
    </row>
    <row r="55" ht="11.25" customHeight="1">
      <c r="A55" s="16" t="s">
        <v>105</v>
      </c>
      <c r="B55" s="44">
        <v>2.13901369863014</v>
      </c>
      <c r="C55" s="44">
        <v>2.13901369863014</v>
      </c>
      <c r="D55" s="44">
        <v>2.05594520547945</v>
      </c>
      <c r="E55" s="44">
        <v>1.84322404371585</v>
      </c>
      <c r="F55" s="44">
        <v>1.20449315068493</v>
      </c>
      <c r="G55" s="44">
        <v>0.913753424657534</v>
      </c>
      <c r="H55" s="47" t="s">
        <v>115</v>
      </c>
      <c r="I55" s="44">
        <v>0.579890710382514</v>
      </c>
      <c r="J55" s="44">
        <v>0.872219178082192</v>
      </c>
      <c r="K55" s="44">
        <v>0.519178082191781</v>
      </c>
      <c r="L55" s="47" t="s">
        <v>115</v>
      </c>
      <c r="M55" s="44">
        <v>25.18639344262295</v>
      </c>
      <c r="N55" s="44">
        <v>23.456876712328768</v>
      </c>
      <c r="O55" s="44">
        <v>18.49841095890411</v>
      </c>
      <c r="P55" s="44">
        <v>21.394575342465753</v>
      </c>
      <c r="Q55" s="44">
        <v>21.593579234972676</v>
      </c>
      <c r="R55" s="44">
        <v>33.40257534246576</v>
      </c>
      <c r="S55" s="44">
        <v>44.0061369863014</v>
      </c>
      <c r="T55" s="44">
        <v>51.880876712328735</v>
      </c>
      <c r="U55" s="44">
        <v>59.51718579234972</v>
      </c>
      <c r="V55" s="44">
        <v>60.336821917808194</v>
      </c>
      <c r="W55" s="44">
        <v>58.881452054794494</v>
      </c>
      <c r="X55" s="44">
        <v>53.94520547945206</v>
      </c>
      <c r="Y55" s="44">
        <v>47.7134972677596</v>
      </c>
      <c r="Z55" s="44">
        <v>35.56076712328767</v>
      </c>
      <c r="AA55" s="44">
        <v>35.08419178082192</v>
      </c>
      <c r="AB55" s="44">
        <v>33.04213698630138</v>
      </c>
      <c r="AC55" s="44">
        <v>29.363770491803276</v>
      </c>
      <c r="AD55" s="44">
        <v>35.8997808219178</v>
      </c>
      <c r="AE55" s="44">
        <v>42.398712328767125</v>
      </c>
      <c r="AF55" s="44">
        <v>50.89709589041097</v>
      </c>
      <c r="AG55" s="44">
        <v>61.84901639344258</v>
      </c>
      <c r="AH55" s="44">
        <v>64.1873698630137</v>
      </c>
      <c r="AI55" s="44">
        <v>62.6850136986301</v>
      </c>
      <c r="AJ55" s="44">
        <v>55.997369863013695</v>
      </c>
      <c r="AK55" s="44">
        <v>56.45401639344262</v>
      </c>
      <c r="AL55" s="44">
        <v>52.70347945205479</v>
      </c>
      <c r="AM55" s="44">
        <v>62.652356164383605</v>
      </c>
      <c r="AN55" s="44">
        <v>70.87580821917811</v>
      </c>
      <c r="AO55" s="44">
        <v>74.64368852459019</v>
      </c>
      <c r="AP55" s="44">
        <v>72.30084332768678</v>
      </c>
      <c r="AQ55" s="44">
        <v>69.39998313133644</v>
      </c>
      <c r="AR55" s="45">
        <v>85.35745692998825</v>
      </c>
      <c r="AS55" s="18">
        <v>0.247</v>
      </c>
      <c r="AT55" s="18">
        <v>0.001</v>
      </c>
    </row>
    <row r="56" ht="11.25" customHeight="1">
      <c r="A56" s="19" t="s">
        <v>106</v>
      </c>
      <c r="B56" s="46">
        <v>2239.5353972602743</v>
      </c>
      <c r="C56" s="46">
        <v>2847.672849315068</v>
      </c>
      <c r="D56" s="46">
        <v>3142.733287671233</v>
      </c>
      <c r="E56" s="46">
        <v>4016.896612021858</v>
      </c>
      <c r="F56" s="46">
        <v>5094.418630136987</v>
      </c>
      <c r="G56" s="46">
        <v>6111.8961369863</v>
      </c>
      <c r="H56" s="46">
        <v>5700.512246575343</v>
      </c>
      <c r="I56" s="46">
        <v>5722.468333333337</v>
      </c>
      <c r="J56" s="46">
        <v>5984.287287671233</v>
      </c>
      <c r="K56" s="46">
        <v>5507.592273972604</v>
      </c>
      <c r="L56" s="46">
        <v>5046.908739726027</v>
      </c>
      <c r="M56" s="46">
        <v>5997.39289617486</v>
      </c>
      <c r="N56" s="46">
        <v>6316.004739726032</v>
      </c>
      <c r="O56" s="46">
        <v>6206.672109589045</v>
      </c>
      <c r="P56" s="46">
        <v>6793.131972602743</v>
      </c>
      <c r="Q56" s="46">
        <v>6224.8997540983655</v>
      </c>
      <c r="R56" s="46">
        <v>4981.098273972602</v>
      </c>
      <c r="S56" s="46">
        <v>4813.825835616439</v>
      </c>
      <c r="T56" s="46">
        <v>4865.26687671233</v>
      </c>
      <c r="U56" s="46">
        <v>5178.616857923498</v>
      </c>
      <c r="V56" s="46">
        <v>5432.749041095891</v>
      </c>
      <c r="W56" s="46">
        <v>5443.221698630137</v>
      </c>
      <c r="X56" s="46">
        <v>5451.912383561646</v>
      </c>
      <c r="Y56" s="46">
        <v>5750.885655737706</v>
      </c>
      <c r="Z56" s="46">
        <v>6216.616986301369</v>
      </c>
      <c r="AA56" s="46">
        <v>6724.891561643836</v>
      </c>
      <c r="AB56" s="46">
        <v>6880.04909589041</v>
      </c>
      <c r="AC56" s="46">
        <v>7002.839781420766</v>
      </c>
      <c r="AD56" s="46">
        <v>6961.3298082191795</v>
      </c>
      <c r="AE56" s="46">
        <v>7003.625506849315</v>
      </c>
      <c r="AF56" s="46">
        <v>7111.1573150684935</v>
      </c>
      <c r="AG56" s="46">
        <v>7440.12344262295</v>
      </c>
      <c r="AH56" s="46">
        <v>7768.026986301371</v>
      </c>
      <c r="AI56" s="46">
        <v>7643.747342465753</v>
      </c>
      <c r="AJ56" s="46">
        <v>7582.879589041095</v>
      </c>
      <c r="AK56" s="46">
        <v>7803.596021857923</v>
      </c>
      <c r="AL56" s="46">
        <v>7896.9947534246585</v>
      </c>
      <c r="AM56" s="46">
        <v>7994.303657534243</v>
      </c>
      <c r="AN56" s="46">
        <v>8401.877698630138</v>
      </c>
      <c r="AO56" s="46">
        <v>9267.990551912573</v>
      </c>
      <c r="AP56" s="46">
        <v>9845.877292094812</v>
      </c>
      <c r="AQ56" s="46">
        <v>9994.850365871065</v>
      </c>
      <c r="AR56" s="46">
        <v>10317.695764875194</v>
      </c>
      <c r="AS56" s="21">
        <v>0.032</v>
      </c>
      <c r="AT56" s="21">
        <v>0.125</v>
      </c>
    </row>
    <row r="57" ht="11.25" customHeight="1"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5"/>
      <c r="AS57" s="22"/>
      <c r="AT57" s="22"/>
    </row>
    <row r="58" ht="11.25" customHeight="1">
      <c r="A58" s="16" t="s">
        <v>107</v>
      </c>
      <c r="B58" s="44">
        <v>7.0</v>
      </c>
      <c r="C58" s="44">
        <v>9.0</v>
      </c>
      <c r="D58" s="44">
        <v>21.0</v>
      </c>
      <c r="E58" s="44">
        <v>39.0</v>
      </c>
      <c r="F58" s="44">
        <v>45.0</v>
      </c>
      <c r="G58" s="44">
        <v>176.0</v>
      </c>
      <c r="H58" s="44">
        <v>315.0</v>
      </c>
      <c r="I58" s="44">
        <v>337.0</v>
      </c>
      <c r="J58" s="44">
        <v>424.0</v>
      </c>
      <c r="K58" s="44">
        <v>420.0</v>
      </c>
      <c r="L58" s="44">
        <v>451.0</v>
      </c>
      <c r="M58" s="44">
        <v>461.0</v>
      </c>
      <c r="N58" s="44">
        <v>490.0</v>
      </c>
      <c r="O58" s="44">
        <v>490.0</v>
      </c>
      <c r="P58" s="44">
        <v>491.0</v>
      </c>
      <c r="Q58" s="44">
        <v>460.0</v>
      </c>
      <c r="R58" s="44">
        <v>449.0</v>
      </c>
      <c r="S58" s="44">
        <v>443.0</v>
      </c>
      <c r="T58" s="44">
        <v>431.0</v>
      </c>
      <c r="U58" s="44">
        <v>568.0</v>
      </c>
      <c r="V58" s="44">
        <v>660.0</v>
      </c>
      <c r="W58" s="44">
        <v>593.0</v>
      </c>
      <c r="X58" s="44">
        <v>628.0</v>
      </c>
      <c r="Y58" s="44">
        <v>597.0</v>
      </c>
      <c r="Z58" s="44">
        <v>567.0</v>
      </c>
      <c r="AA58" s="44">
        <v>651.0</v>
      </c>
      <c r="AB58" s="44">
        <v>618.0</v>
      </c>
      <c r="AC58" s="44">
        <v>609.0</v>
      </c>
      <c r="AD58" s="44">
        <v>572.0</v>
      </c>
      <c r="AE58" s="44">
        <v>614.0</v>
      </c>
      <c r="AF58" s="44">
        <v>583.0</v>
      </c>
      <c r="AG58" s="44">
        <v>619.0</v>
      </c>
      <c r="AH58" s="44">
        <v>669.0</v>
      </c>
      <c r="AI58" s="44">
        <v>644.0</v>
      </c>
      <c r="AJ58" s="44">
        <v>625.0</v>
      </c>
      <c r="AK58" s="44">
        <v>809.0</v>
      </c>
      <c r="AL58" s="44">
        <v>733.0</v>
      </c>
      <c r="AM58" s="44">
        <v>730.050578477479</v>
      </c>
      <c r="AN58" s="44">
        <v>623.892359007853</v>
      </c>
      <c r="AO58" s="44">
        <v>581.699226572009</v>
      </c>
      <c r="AP58" s="44">
        <v>580.048070033667</v>
      </c>
      <c r="AQ58" s="44">
        <v>553.953110007881</v>
      </c>
      <c r="AR58" s="45">
        <v>560.8012491574859</v>
      </c>
      <c r="AS58" s="18">
        <v>0.018</v>
      </c>
      <c r="AT58" s="18">
        <v>0.006</v>
      </c>
    </row>
    <row r="59" ht="11.25" customHeight="1">
      <c r="A59" s="16" t="s">
        <v>108</v>
      </c>
      <c r="B59" s="44">
        <v>80.0</v>
      </c>
      <c r="C59" s="44">
        <v>96.0</v>
      </c>
      <c r="D59" s="44">
        <v>104.0</v>
      </c>
      <c r="E59" s="44">
        <v>122.0</v>
      </c>
      <c r="F59" s="44">
        <v>124.0</v>
      </c>
      <c r="G59" s="44">
        <v>136.0</v>
      </c>
      <c r="H59" s="44">
        <v>129.0</v>
      </c>
      <c r="I59" s="44">
        <v>182.0</v>
      </c>
      <c r="J59" s="44">
        <v>231.0</v>
      </c>
      <c r="K59" s="44">
        <v>198.0</v>
      </c>
      <c r="L59" s="44">
        <v>187.0</v>
      </c>
      <c r="M59" s="44">
        <v>217.0</v>
      </c>
      <c r="N59" s="44">
        <v>227.0</v>
      </c>
      <c r="O59" s="44">
        <v>240.0</v>
      </c>
      <c r="P59" s="44">
        <v>261.0</v>
      </c>
      <c r="Q59" s="44">
        <v>240.0</v>
      </c>
      <c r="R59" s="44">
        <v>175.0</v>
      </c>
      <c r="S59" s="44">
        <v>179.0</v>
      </c>
      <c r="T59" s="44">
        <v>179.0</v>
      </c>
      <c r="U59" s="44">
        <v>172.0</v>
      </c>
      <c r="V59" s="44">
        <v>168.0</v>
      </c>
      <c r="W59" s="44">
        <v>165.0</v>
      </c>
      <c r="X59" s="44">
        <v>155.0</v>
      </c>
      <c r="Y59" s="44">
        <v>150.0</v>
      </c>
      <c r="Z59" s="44">
        <v>150.0</v>
      </c>
      <c r="AA59" s="44">
        <v>152.0</v>
      </c>
      <c r="AB59" s="44">
        <v>164.0</v>
      </c>
      <c r="AC59" s="44">
        <v>182.0</v>
      </c>
      <c r="AD59" s="44">
        <v>175.0</v>
      </c>
      <c r="AE59" s="44">
        <v>179.0</v>
      </c>
      <c r="AF59" s="44">
        <v>175.0</v>
      </c>
      <c r="AG59" s="44">
        <v>165.0</v>
      </c>
      <c r="AH59" s="44">
        <v>163.0</v>
      </c>
      <c r="AI59" s="44">
        <v>157.0</v>
      </c>
      <c r="AJ59" s="44">
        <v>182.0</v>
      </c>
      <c r="AK59" s="44">
        <v>193.0</v>
      </c>
      <c r="AL59" s="44">
        <v>203.0</v>
      </c>
      <c r="AM59" s="44">
        <v>210.0</v>
      </c>
      <c r="AN59" s="44">
        <v>214.0</v>
      </c>
      <c r="AO59" s="44">
        <v>210.4441613475038</v>
      </c>
      <c r="AP59" s="44">
        <v>206.0241253676966</v>
      </c>
      <c r="AQ59" s="44">
        <v>220.7489135197426</v>
      </c>
      <c r="AR59" s="45">
        <v>194.2123463124389</v>
      </c>
      <c r="AS59" s="18">
        <v>-0.121</v>
      </c>
      <c r="AT59" s="18">
        <v>0.002</v>
      </c>
    </row>
    <row r="60" ht="11.25" customHeight="1">
      <c r="A60" s="16" t="s">
        <v>109</v>
      </c>
      <c r="B60" s="44">
        <v>226.819726027397</v>
      </c>
      <c r="C60" s="44">
        <v>291.797260273973</v>
      </c>
      <c r="D60" s="44">
        <v>278.360547945206</v>
      </c>
      <c r="E60" s="44">
        <v>319.8</v>
      </c>
      <c r="F60" s="44">
        <v>435.991232876712</v>
      </c>
      <c r="G60" s="44">
        <v>614.679452054795</v>
      </c>
      <c r="H60" s="44">
        <v>790.359452054795</v>
      </c>
      <c r="I60" s="44">
        <v>913.4</v>
      </c>
      <c r="J60" s="44">
        <v>1075.13753424658</v>
      </c>
      <c r="K60" s="44">
        <v>1300.55342465753</v>
      </c>
      <c r="L60" s="44">
        <v>1545.42246575342</v>
      </c>
      <c r="M60" s="44">
        <v>1743.2</v>
      </c>
      <c r="N60" s="44">
        <v>1877.93095890411</v>
      </c>
      <c r="O60" s="44">
        <v>2086.70136986301</v>
      </c>
      <c r="P60" s="44">
        <v>2128.81643835616</v>
      </c>
      <c r="Q60" s="44">
        <v>2119.0</v>
      </c>
      <c r="R60" s="44">
        <v>2029.94630136986</v>
      </c>
      <c r="S60" s="44">
        <v>2047.99561643836</v>
      </c>
      <c r="T60" s="44">
        <v>2127.21205479452</v>
      </c>
      <c r="U60" s="44">
        <v>2292.2</v>
      </c>
      <c r="V60" s="44">
        <v>2504.84383561644</v>
      </c>
      <c r="W60" s="44">
        <v>2620.96109589041</v>
      </c>
      <c r="X60" s="44">
        <v>2690.1501369863</v>
      </c>
      <c r="Y60" s="44">
        <v>2741.0</v>
      </c>
      <c r="Z60" s="44">
        <v>2760.34191780822</v>
      </c>
      <c r="AA60" s="44">
        <v>2773.77863013699</v>
      </c>
      <c r="AB60" s="44">
        <v>2827.52547945205</v>
      </c>
      <c r="AC60" s="44">
        <v>2840.8</v>
      </c>
      <c r="AD60" s="44">
        <v>2888.49205479452</v>
      </c>
      <c r="AE60" s="44">
        <v>2929.60438356164</v>
      </c>
      <c r="AF60" s="44">
        <v>2988.56547945206</v>
      </c>
      <c r="AG60" s="44">
        <v>3170.4</v>
      </c>
      <c r="AH60" s="44">
        <v>3211.37424657534</v>
      </c>
      <c r="AI60" s="44">
        <v>3212.37698630137</v>
      </c>
      <c r="AJ60" s="44">
        <v>3213.17917808219</v>
      </c>
      <c r="AK60" s="44">
        <v>3252.4</v>
      </c>
      <c r="AL60" s="44">
        <v>3305.63178082192</v>
      </c>
      <c r="AM60" s="44">
        <v>3346.46334246575</v>
      </c>
      <c r="AN60" s="44">
        <v>3400.99232876712</v>
      </c>
      <c r="AO60" s="44">
        <v>3481.02</v>
      </c>
      <c r="AP60" s="44">
        <v>3626.68898630137</v>
      </c>
      <c r="AQ60" s="44">
        <v>3683.58443835616</v>
      </c>
      <c r="AR60" s="45">
        <v>3743.36778082192</v>
      </c>
      <c r="AS60" s="18">
        <v>0.016</v>
      </c>
      <c r="AT60" s="18">
        <v>0.048</v>
      </c>
    </row>
    <row r="61" ht="11.25" customHeight="1">
      <c r="A61" s="16" t="s">
        <v>110</v>
      </c>
      <c r="B61" s="44">
        <v>62.3442739726028</v>
      </c>
      <c r="C61" s="44">
        <v>95.8682465753425</v>
      </c>
      <c r="D61" s="44">
        <v>116.91098630137</v>
      </c>
      <c r="E61" s="44">
        <v>120.418278688525</v>
      </c>
      <c r="F61" s="44">
        <v>138.696410958904</v>
      </c>
      <c r="G61" s="44">
        <v>140.470602739726</v>
      </c>
      <c r="H61" s="44">
        <v>148.227534246575</v>
      </c>
      <c r="I61" s="44">
        <v>151.690409836066</v>
      </c>
      <c r="J61" s="44">
        <v>148.495726027397</v>
      </c>
      <c r="K61" s="44">
        <v>154.519726027397</v>
      </c>
      <c r="L61" s="44">
        <v>170.879424657534</v>
      </c>
      <c r="M61" s="44">
        <v>178.148278688525</v>
      </c>
      <c r="N61" s="44">
        <v>210.117945205479</v>
      </c>
      <c r="O61" s="44">
        <v>232.522273972603</v>
      </c>
      <c r="P61" s="44">
        <v>264.870328767123</v>
      </c>
      <c r="Q61" s="44">
        <v>193.372868852459</v>
      </c>
      <c r="R61" s="44">
        <v>309.49383561643845</v>
      </c>
      <c r="S61" s="44">
        <v>411.7869041095888</v>
      </c>
      <c r="T61" s="44">
        <v>525.4170958904111</v>
      </c>
      <c r="U61" s="44">
        <v>582.959262295082</v>
      </c>
      <c r="V61" s="44">
        <v>626.8849315068494</v>
      </c>
      <c r="W61" s="44">
        <v>662.29098630137</v>
      </c>
      <c r="X61" s="44">
        <v>645.5245479452058</v>
      </c>
      <c r="Y61" s="44">
        <v>682.6420765027326</v>
      </c>
      <c r="Z61" s="44">
        <v>733.3984931506852</v>
      </c>
      <c r="AA61" s="44">
        <v>731.5556986301372</v>
      </c>
      <c r="AB61" s="44">
        <v>702.7109863013702</v>
      </c>
      <c r="AC61" s="44">
        <v>642.6240983606563</v>
      </c>
      <c r="AD61" s="44">
        <v>619.7875068493153</v>
      </c>
      <c r="AE61" s="44">
        <v>708.3202739726032</v>
      </c>
      <c r="AF61" s="44">
        <v>804.0817534246571</v>
      </c>
      <c r="AG61" s="44">
        <v>778.2643989071036</v>
      </c>
      <c r="AH61" s="44">
        <v>799.5284931506845</v>
      </c>
      <c r="AI61" s="44">
        <v>787.1824109589044</v>
      </c>
      <c r="AJ61" s="44">
        <v>787.9628493150684</v>
      </c>
      <c r="AK61" s="44">
        <v>779.7478688524595</v>
      </c>
      <c r="AL61" s="44">
        <v>779.8486575342462</v>
      </c>
      <c r="AM61" s="44">
        <v>800.8404383561647</v>
      </c>
      <c r="AN61" s="44">
        <v>797.7910410958907</v>
      </c>
      <c r="AO61" s="44">
        <v>811.7132786885243</v>
      </c>
      <c r="AP61" s="44">
        <v>775.5581917808221</v>
      </c>
      <c r="AQ61" s="44">
        <v>795.241260273973</v>
      </c>
      <c r="AR61" s="45">
        <v>800.7975342465755</v>
      </c>
      <c r="AS61" s="18">
        <v>0.009</v>
      </c>
      <c r="AT61" s="18">
        <v>0.01</v>
      </c>
    </row>
    <row r="62" ht="11.25" customHeight="1">
      <c r="A62" s="16" t="s">
        <v>111</v>
      </c>
      <c r="B62" s="44">
        <v>486.0</v>
      </c>
      <c r="C62" s="44">
        <v>474.0</v>
      </c>
      <c r="D62" s="44">
        <v>510.0</v>
      </c>
      <c r="E62" s="44">
        <v>599.0</v>
      </c>
      <c r="F62" s="44">
        <v>642.0</v>
      </c>
      <c r="G62" s="44">
        <v>854.0</v>
      </c>
      <c r="H62" s="44">
        <v>892.0</v>
      </c>
      <c r="I62" s="44">
        <v>1081.0</v>
      </c>
      <c r="J62" s="44">
        <v>1338.0</v>
      </c>
      <c r="K62" s="44">
        <v>1375.0</v>
      </c>
      <c r="L62" s="44">
        <v>1306.0</v>
      </c>
      <c r="M62" s="44">
        <v>1504.0</v>
      </c>
      <c r="N62" s="44">
        <v>1685.0</v>
      </c>
      <c r="O62" s="44">
        <v>1635.0</v>
      </c>
      <c r="P62" s="44">
        <v>1590.0</v>
      </c>
      <c r="Q62" s="44">
        <v>1577.0</v>
      </c>
      <c r="R62" s="44">
        <v>1602.0</v>
      </c>
      <c r="S62" s="44">
        <v>1337.0</v>
      </c>
      <c r="T62" s="44">
        <v>1419.0</v>
      </c>
      <c r="U62" s="44">
        <v>1505.0</v>
      </c>
      <c r="V62" s="44">
        <v>1342.0</v>
      </c>
      <c r="W62" s="44">
        <v>1429.0</v>
      </c>
      <c r="X62" s="44">
        <v>1420.0</v>
      </c>
      <c r="Y62" s="44">
        <v>1373.0</v>
      </c>
      <c r="Z62" s="44">
        <v>1481.0</v>
      </c>
      <c r="AA62" s="44">
        <v>1539.0</v>
      </c>
      <c r="AB62" s="44">
        <v>1669.0</v>
      </c>
      <c r="AC62" s="44">
        <v>1579.0</v>
      </c>
      <c r="AD62" s="44">
        <v>1588.0</v>
      </c>
      <c r="AE62" s="44">
        <v>1589.0</v>
      </c>
      <c r="AF62" s="44">
        <v>1578.0</v>
      </c>
      <c r="AG62" s="44">
        <v>1580.0</v>
      </c>
      <c r="AH62" s="44">
        <v>1557.0</v>
      </c>
      <c r="AI62" s="44">
        <v>1520.0</v>
      </c>
      <c r="AJ62" s="44">
        <v>1408.0</v>
      </c>
      <c r="AK62" s="44">
        <v>1455.8689322404373</v>
      </c>
      <c r="AL62" s="44">
        <v>1388.9868339726027</v>
      </c>
      <c r="AM62" s="44">
        <v>1288.856757260274</v>
      </c>
      <c r="AN62" s="44">
        <v>1183.334219178082</v>
      </c>
      <c r="AO62" s="44">
        <v>1128.826990710382</v>
      </c>
      <c r="AP62" s="44">
        <v>1087.1134191780823</v>
      </c>
      <c r="AQ62" s="44">
        <v>1016.8395342794523</v>
      </c>
      <c r="AR62" s="45">
        <v>969.0952170958909</v>
      </c>
      <c r="AS62" s="18">
        <v>-0.049</v>
      </c>
      <c r="AT62" s="18">
        <v>0.012</v>
      </c>
    </row>
    <row r="63" ht="11.25" customHeight="1">
      <c r="A63" s="16" t="s">
        <v>112</v>
      </c>
      <c r="B63" s="44">
        <v>1.0</v>
      </c>
      <c r="C63" s="44">
        <v>1.0</v>
      </c>
      <c r="D63" s="44">
        <v>1.0</v>
      </c>
      <c r="E63" s="44">
        <v>4.0</v>
      </c>
      <c r="F63" s="44">
        <v>9.0</v>
      </c>
      <c r="G63" s="44">
        <v>18.0</v>
      </c>
      <c r="H63" s="44">
        <v>69.0</v>
      </c>
      <c r="I63" s="44">
        <v>93.0</v>
      </c>
      <c r="J63" s="44">
        <v>91.0</v>
      </c>
      <c r="K63" s="44">
        <v>81.0</v>
      </c>
      <c r="L63" s="44">
        <v>98.0</v>
      </c>
      <c r="M63" s="44">
        <v>167.0</v>
      </c>
      <c r="N63" s="44">
        <v>183.0</v>
      </c>
      <c r="O63" s="44">
        <v>216.0</v>
      </c>
      <c r="P63" s="44">
        <v>282.0</v>
      </c>
      <c r="Q63" s="44">
        <v>276.0</v>
      </c>
      <c r="R63" s="44">
        <v>259.0</v>
      </c>
      <c r="S63" s="44">
        <v>304.0</v>
      </c>
      <c r="T63" s="44">
        <v>385.0</v>
      </c>
      <c r="U63" s="44">
        <v>456.0</v>
      </c>
      <c r="V63" s="44">
        <v>455.0</v>
      </c>
      <c r="W63" s="44">
        <v>509.0</v>
      </c>
      <c r="X63" s="44">
        <v>505.0</v>
      </c>
      <c r="Y63" s="44">
        <v>551.0</v>
      </c>
      <c r="Z63" s="44">
        <v>600.0</v>
      </c>
      <c r="AA63" s="44">
        <v>634.0</v>
      </c>
      <c r="AB63" s="44">
        <v>660.0</v>
      </c>
      <c r="AC63" s="44">
        <v>670.0</v>
      </c>
      <c r="AD63" s="44">
        <v>662.0</v>
      </c>
      <c r="AE63" s="44">
        <v>674.0</v>
      </c>
      <c r="AF63" s="44">
        <v>775.0</v>
      </c>
      <c r="AG63" s="44">
        <v>773.0</v>
      </c>
      <c r="AH63" s="44">
        <v>777.0</v>
      </c>
      <c r="AI63" s="44">
        <v>779.0</v>
      </c>
      <c r="AJ63" s="44">
        <v>737.0</v>
      </c>
      <c r="AK63" s="44">
        <v>734.525</v>
      </c>
      <c r="AL63" s="44">
        <v>719.0</v>
      </c>
      <c r="AM63" s="44">
        <v>757.0</v>
      </c>
      <c r="AN63" s="44">
        <v>776.361</v>
      </c>
      <c r="AO63" s="44">
        <v>792.7</v>
      </c>
      <c r="AP63" s="44">
        <v>743.5123287671231</v>
      </c>
      <c r="AQ63" s="44">
        <v>748.019178082191</v>
      </c>
      <c r="AR63" s="45">
        <v>755.282191780821</v>
      </c>
      <c r="AS63" s="18">
        <v>0.01</v>
      </c>
      <c r="AT63" s="18">
        <v>0.009</v>
      </c>
    </row>
    <row r="64" ht="11.25" customHeight="1">
      <c r="A64" s="16" t="s">
        <v>113</v>
      </c>
      <c r="B64" s="47" t="s">
        <v>96</v>
      </c>
      <c r="C64" s="47" t="s">
        <v>96</v>
      </c>
      <c r="D64" s="47" t="s">
        <v>96</v>
      </c>
      <c r="E64" s="47" t="s">
        <v>96</v>
      </c>
      <c r="F64" s="47" t="s">
        <v>96</v>
      </c>
      <c r="G64" s="47" t="s">
        <v>96</v>
      </c>
      <c r="H64" s="47" t="s">
        <v>96</v>
      </c>
      <c r="I64" s="47" t="s">
        <v>96</v>
      </c>
      <c r="J64" s="47" t="s">
        <v>96</v>
      </c>
      <c r="K64" s="47" t="s">
        <v>96</v>
      </c>
      <c r="L64" s="47" t="s">
        <v>96</v>
      </c>
      <c r="M64" s="47" t="s">
        <v>96</v>
      </c>
      <c r="N64" s="47" t="s">
        <v>96</v>
      </c>
      <c r="O64" s="47" t="s">
        <v>96</v>
      </c>
      <c r="P64" s="47" t="s">
        <v>96</v>
      </c>
      <c r="Q64" s="47" t="s">
        <v>96</v>
      </c>
      <c r="R64" s="44">
        <v>1.6</v>
      </c>
      <c r="S64" s="44">
        <v>5.9</v>
      </c>
      <c r="T64" s="44">
        <v>13.3</v>
      </c>
      <c r="U64" s="44">
        <v>23.8</v>
      </c>
      <c r="V64" s="44">
        <v>48.5</v>
      </c>
      <c r="W64" s="44">
        <v>50.375</v>
      </c>
      <c r="X64" s="44">
        <v>47.007</v>
      </c>
      <c r="Y64" s="44">
        <v>53.395</v>
      </c>
      <c r="Z64" s="44">
        <v>50.581</v>
      </c>
      <c r="AA64" s="44">
        <v>62.436</v>
      </c>
      <c r="AB64" s="44">
        <v>74.868</v>
      </c>
      <c r="AC64" s="44">
        <v>91.471</v>
      </c>
      <c r="AD64" s="44">
        <v>96.214</v>
      </c>
      <c r="AE64" s="44">
        <v>95.797</v>
      </c>
      <c r="AF64" s="44">
        <v>91.561</v>
      </c>
      <c r="AG64" s="44">
        <v>105.077</v>
      </c>
      <c r="AH64" s="44">
        <v>126.188</v>
      </c>
      <c r="AI64" s="44">
        <v>129.511</v>
      </c>
      <c r="AJ64" s="44">
        <v>140.454</v>
      </c>
      <c r="AK64" s="44">
        <v>175.677</v>
      </c>
      <c r="AL64" s="44">
        <v>191.32299999999998</v>
      </c>
      <c r="AM64" s="44">
        <v>203.909</v>
      </c>
      <c r="AN64" s="44">
        <v>236.37300000000002</v>
      </c>
      <c r="AO64" s="44">
        <v>223.355</v>
      </c>
      <c r="AP64" s="44">
        <v>265.001</v>
      </c>
      <c r="AQ64" s="44">
        <v>285.503</v>
      </c>
      <c r="AR64" s="45">
        <v>309.183</v>
      </c>
      <c r="AS64" s="18">
        <v>0.074</v>
      </c>
      <c r="AT64" s="18">
        <v>0.003</v>
      </c>
    </row>
    <row r="65" ht="11.25" customHeight="1">
      <c r="A65" s="16" t="s">
        <v>114</v>
      </c>
      <c r="B65" s="47" t="s">
        <v>96</v>
      </c>
      <c r="C65" s="47" t="s">
        <v>96</v>
      </c>
      <c r="D65" s="47" t="s">
        <v>96</v>
      </c>
      <c r="E65" s="47" t="s">
        <v>96</v>
      </c>
      <c r="F65" s="47" t="s">
        <v>96</v>
      </c>
      <c r="G65" s="47" t="s">
        <v>96</v>
      </c>
      <c r="H65" s="47" t="s">
        <v>96</v>
      </c>
      <c r="I65" s="47" t="s">
        <v>96</v>
      </c>
      <c r="J65" s="47" t="s">
        <v>96</v>
      </c>
      <c r="K65" s="47" t="s">
        <v>96</v>
      </c>
      <c r="L65" s="47" t="s">
        <v>96</v>
      </c>
      <c r="M65" s="47" t="s">
        <v>96</v>
      </c>
      <c r="N65" s="47" t="s">
        <v>96</v>
      </c>
      <c r="O65" s="47" t="s">
        <v>96</v>
      </c>
      <c r="P65" s="47" t="s">
        <v>96</v>
      </c>
      <c r="Q65" s="47" t="s">
        <v>96</v>
      </c>
      <c r="R65" s="47" t="s">
        <v>96</v>
      </c>
      <c r="S65" s="47" t="s">
        <v>96</v>
      </c>
      <c r="T65" s="47" t="s">
        <v>96</v>
      </c>
      <c r="U65" s="47" t="s">
        <v>96</v>
      </c>
      <c r="V65" s="47" t="s">
        <v>96</v>
      </c>
      <c r="W65" s="47" t="s">
        <v>96</v>
      </c>
      <c r="X65" s="44">
        <v>5.67671232876712</v>
      </c>
      <c r="Y65" s="44">
        <v>13.9508196721311</v>
      </c>
      <c r="Z65" s="44">
        <v>30.2082191780822</v>
      </c>
      <c r="AA65" s="44">
        <v>54.7397260273973</v>
      </c>
      <c r="AB65" s="44">
        <v>80.2849315068493</v>
      </c>
      <c r="AC65" s="44">
        <v>111.0</v>
      </c>
      <c r="AD65" s="44">
        <v>127.72602739726</v>
      </c>
      <c r="AE65" s="44">
        <v>143.945205479452</v>
      </c>
      <c r="AF65" s="44">
        <v>155.136438356164</v>
      </c>
      <c r="AG65" s="44">
        <v>178.934426229508</v>
      </c>
      <c r="AH65" s="44">
        <v>204.767123287671</v>
      </c>
      <c r="AI65" s="44">
        <v>245.315068493151</v>
      </c>
      <c r="AJ65" s="44">
        <v>296.0</v>
      </c>
      <c r="AK65" s="44">
        <v>327.540983606557</v>
      </c>
      <c r="AL65" s="44">
        <v>350.0493150684927</v>
      </c>
      <c r="AM65" s="44">
        <v>354.4328767123284</v>
      </c>
      <c r="AN65" s="44">
        <v>363.63287671232894</v>
      </c>
      <c r="AO65" s="44">
        <v>427.2076502732243</v>
      </c>
      <c r="AP65" s="44">
        <v>398.4131506849317</v>
      </c>
      <c r="AQ65" s="44">
        <v>367.334246575342</v>
      </c>
      <c r="AR65" s="45">
        <v>340.025205479452</v>
      </c>
      <c r="AS65" s="18">
        <v>-0.076</v>
      </c>
      <c r="AT65" s="18">
        <v>0.004</v>
      </c>
    </row>
    <row r="66" ht="11.25" customHeight="1">
      <c r="A66" s="16" t="s">
        <v>116</v>
      </c>
      <c r="B66" s="44">
        <v>35.11397260273972</v>
      </c>
      <c r="C66" s="44">
        <v>34.0854794520548</v>
      </c>
      <c r="D66" s="44">
        <v>31.085479452054795</v>
      </c>
      <c r="E66" s="44">
        <v>35.113661202185796</v>
      </c>
      <c r="F66" s="44">
        <v>36.42739726027397</v>
      </c>
      <c r="G66" s="44">
        <v>39.584767123287676</v>
      </c>
      <c r="H66" s="44">
        <v>42.55452054794521</v>
      </c>
      <c r="I66" s="44">
        <v>44.470546448087426</v>
      </c>
      <c r="J66" s="44">
        <v>47.28884931506849</v>
      </c>
      <c r="K66" s="44">
        <v>47.53230136986301</v>
      </c>
      <c r="L66" s="44">
        <v>47.78841095890411</v>
      </c>
      <c r="M66" s="44">
        <v>62.53532786885241</v>
      </c>
      <c r="N66" s="44">
        <v>73.13728767123283</v>
      </c>
      <c r="O66" s="44">
        <v>72.7822465753425</v>
      </c>
      <c r="P66" s="44">
        <v>92.63619178082192</v>
      </c>
      <c r="Q66" s="44">
        <v>77.43978142076503</v>
      </c>
      <c r="R66" s="44">
        <v>78.0961095890411</v>
      </c>
      <c r="S66" s="44">
        <v>85.48172602739722</v>
      </c>
      <c r="T66" s="44">
        <v>90.52452054794522</v>
      </c>
      <c r="U66" s="44">
        <v>101.8789617486339</v>
      </c>
      <c r="V66" s="44">
        <v>122.74295890410963</v>
      </c>
      <c r="W66" s="44">
        <v>125.64649315068496</v>
      </c>
      <c r="X66" s="44">
        <v>119.68841095890414</v>
      </c>
      <c r="Y66" s="44">
        <v>124.24188524590163</v>
      </c>
      <c r="Z66" s="44">
        <v>133.95</v>
      </c>
      <c r="AA66" s="44">
        <v>144.1749315068493</v>
      </c>
      <c r="AB66" s="44">
        <v>147.23402739726023</v>
      </c>
      <c r="AC66" s="44">
        <v>203.97010928961743</v>
      </c>
      <c r="AD66" s="44">
        <v>276.1031780821918</v>
      </c>
      <c r="AE66" s="44">
        <v>258.3557808219178</v>
      </c>
      <c r="AF66" s="44">
        <v>229.76821917808215</v>
      </c>
      <c r="AG66" s="44">
        <v>245.30969945355199</v>
      </c>
      <c r="AH66" s="44">
        <v>228.7726301369863</v>
      </c>
      <c r="AI66" s="44">
        <v>217.4462191780822</v>
      </c>
      <c r="AJ66" s="44">
        <v>218.37495890410963</v>
      </c>
      <c r="AK66" s="44">
        <v>200.39245901639342</v>
      </c>
      <c r="AL66" s="44">
        <v>194.70745205479452</v>
      </c>
      <c r="AM66" s="44">
        <v>192.5238904109589</v>
      </c>
      <c r="AN66" s="44">
        <v>194.98208219178085</v>
      </c>
      <c r="AO66" s="44">
        <v>185.6607490337908</v>
      </c>
      <c r="AP66" s="44">
        <v>197.99138049365087</v>
      </c>
      <c r="AQ66" s="44">
        <v>206.02852767772427</v>
      </c>
      <c r="AR66" s="45">
        <v>233.90345054988614</v>
      </c>
      <c r="AS66" s="18">
        <v>0.131</v>
      </c>
      <c r="AT66" s="18">
        <v>0.003</v>
      </c>
    </row>
    <row r="67" ht="11.25" customHeight="1">
      <c r="A67" s="19" t="s">
        <v>117</v>
      </c>
      <c r="B67" s="46">
        <v>898.2779726027395</v>
      </c>
      <c r="C67" s="46">
        <v>1001.7509863013703</v>
      </c>
      <c r="D67" s="46">
        <v>1062.357013698631</v>
      </c>
      <c r="E67" s="46">
        <v>1239.3319398907108</v>
      </c>
      <c r="F67" s="46">
        <v>1431.11504109589</v>
      </c>
      <c r="G67" s="46">
        <v>1978.7348219178084</v>
      </c>
      <c r="H67" s="46">
        <v>2386.141506849315</v>
      </c>
      <c r="I67" s="46">
        <v>2802.5609562841537</v>
      </c>
      <c r="J67" s="46">
        <v>3354.9221095890452</v>
      </c>
      <c r="K67" s="46">
        <v>3576.6054520547905</v>
      </c>
      <c r="L67" s="46">
        <v>3806.090301369858</v>
      </c>
      <c r="M67" s="46">
        <v>4332.883606557379</v>
      </c>
      <c r="N67" s="46">
        <v>4746.186191780822</v>
      </c>
      <c r="O67" s="46">
        <v>4973.0058904109555</v>
      </c>
      <c r="P67" s="46">
        <v>5110.322958904105</v>
      </c>
      <c r="Q67" s="46">
        <v>4942.812650273224</v>
      </c>
      <c r="R67" s="46">
        <v>4904.13624657534</v>
      </c>
      <c r="S67" s="46">
        <v>4814.164246575347</v>
      </c>
      <c r="T67" s="46">
        <v>5170.453671232877</v>
      </c>
      <c r="U67" s="46">
        <v>5701.838224043717</v>
      </c>
      <c r="V67" s="46">
        <v>5927.971726027399</v>
      </c>
      <c r="W67" s="46">
        <v>6155.273575342465</v>
      </c>
      <c r="X67" s="46">
        <v>6216.0468082191765</v>
      </c>
      <c r="Y67" s="46">
        <v>6286.229781420766</v>
      </c>
      <c r="Z67" s="46">
        <v>6506.479630136986</v>
      </c>
      <c r="AA67" s="46">
        <v>6742.684986301373</v>
      </c>
      <c r="AB67" s="46">
        <v>6943.62342465753</v>
      </c>
      <c r="AC67" s="46">
        <v>6929.865207650273</v>
      </c>
      <c r="AD67" s="46">
        <v>7005.322767123287</v>
      </c>
      <c r="AE67" s="46">
        <v>7192.022643835612</v>
      </c>
      <c r="AF67" s="46">
        <v>7380.112890410964</v>
      </c>
      <c r="AG67" s="46">
        <v>7614.9855245901645</v>
      </c>
      <c r="AH67" s="46">
        <v>7736.630493150682</v>
      </c>
      <c r="AI67" s="46">
        <v>7691.831684931507</v>
      </c>
      <c r="AJ67" s="46">
        <v>7607.970986301367</v>
      </c>
      <c r="AK67" s="46">
        <v>7928.152243715848</v>
      </c>
      <c r="AL67" s="46">
        <v>7865.547039452055</v>
      </c>
      <c r="AM67" s="46">
        <v>7884.076883682954</v>
      </c>
      <c r="AN67" s="46">
        <v>7791.358906953055</v>
      </c>
      <c r="AO67" s="46">
        <v>7842.627056625434</v>
      </c>
      <c r="AP67" s="46">
        <v>7880.350652607343</v>
      </c>
      <c r="AQ67" s="46">
        <v>7877.252208772466</v>
      </c>
      <c r="AR67" s="46">
        <v>7906.66797544447</v>
      </c>
      <c r="AS67" s="21">
        <v>0.003</v>
      </c>
      <c r="AT67" s="21">
        <v>0.097</v>
      </c>
    </row>
    <row r="68" ht="11.25" customHeight="1"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5"/>
      <c r="AS68" s="22"/>
      <c r="AT68" s="22"/>
    </row>
    <row r="69" ht="11.25" customHeight="1">
      <c r="A69" s="25" t="s">
        <v>118</v>
      </c>
      <c r="B69" s="48">
        <v>31806.39906849315</v>
      </c>
      <c r="C69" s="48">
        <v>34571.142416438364</v>
      </c>
      <c r="D69" s="48">
        <v>37120.56779178083</v>
      </c>
      <c r="E69" s="48">
        <v>40438.12618579235</v>
      </c>
      <c r="F69" s="48">
        <v>43635.15855068493</v>
      </c>
      <c r="G69" s="48">
        <v>48063.51957534246</v>
      </c>
      <c r="H69" s="48">
        <v>50845.61520273974</v>
      </c>
      <c r="I69" s="48">
        <v>53667.96827322404</v>
      </c>
      <c r="J69" s="48">
        <v>58465.346115068496</v>
      </c>
      <c r="K69" s="48">
        <v>58618.31591232876</v>
      </c>
      <c r="L69" s="48">
        <v>55826.42350410959</v>
      </c>
      <c r="M69" s="48">
        <v>60412.2803770492</v>
      </c>
      <c r="N69" s="48">
        <v>62714.00500547945</v>
      </c>
      <c r="O69" s="48">
        <v>63332.38413150684</v>
      </c>
      <c r="P69" s="48">
        <v>66050.49767945202</v>
      </c>
      <c r="Q69" s="48">
        <v>62948.18625136609</v>
      </c>
      <c r="R69" s="48">
        <v>59534.73290410957</v>
      </c>
      <c r="S69" s="48">
        <v>57298.234528767134</v>
      </c>
      <c r="T69" s="48">
        <v>56598.90351232876</v>
      </c>
      <c r="U69" s="48">
        <v>57686.03502732242</v>
      </c>
      <c r="V69" s="48">
        <v>57472.215063013704</v>
      </c>
      <c r="W69" s="48">
        <v>60467.4006739726</v>
      </c>
      <c r="X69" s="48">
        <v>60790.03656712331</v>
      </c>
      <c r="Y69" s="48">
        <v>63164.85619945354</v>
      </c>
      <c r="Z69" s="48">
        <v>64056.08426575342</v>
      </c>
      <c r="AA69" s="48">
        <v>65476.54892876713</v>
      </c>
      <c r="AB69" s="48">
        <v>65293.57828219179</v>
      </c>
      <c r="AC69" s="48">
        <v>65801.80553825138</v>
      </c>
      <c r="AD69" s="48">
        <v>66057.89021917808</v>
      </c>
      <c r="AE69" s="48">
        <v>67128.84566575343</v>
      </c>
      <c r="AF69" s="48">
        <v>68132.17292328768</v>
      </c>
      <c r="AG69" s="48">
        <v>69938.94894262293</v>
      </c>
      <c r="AH69" s="48">
        <v>72230.7323232877</v>
      </c>
      <c r="AI69" s="48">
        <v>73588.4426931507</v>
      </c>
      <c r="AJ69" s="48">
        <v>72376.53376164382</v>
      </c>
      <c r="AK69" s="48">
        <v>74915.58582568308</v>
      </c>
      <c r="AL69" s="48">
        <v>74847.12494082192</v>
      </c>
      <c r="AM69" s="48">
        <v>74478.42209464186</v>
      </c>
      <c r="AN69" s="48">
        <v>77030.94627407634</v>
      </c>
      <c r="AO69" s="48">
        <v>80325.510821112</v>
      </c>
      <c r="AP69" s="48">
        <v>81255.42415654572</v>
      </c>
      <c r="AQ69" s="48">
        <v>81658.92587589443</v>
      </c>
      <c r="AR69" s="48">
        <v>81532.9101523258</v>
      </c>
      <c r="AS69" s="27">
        <v>-0.002</v>
      </c>
      <c r="AT69" s="27">
        <v>1.0</v>
      </c>
    </row>
    <row r="70" ht="11.25" customHeight="1">
      <c r="A70" s="16" t="s">
        <v>131</v>
      </c>
      <c r="B70" s="44">
        <v>707.1045479452056</v>
      </c>
      <c r="C70" s="44">
        <v>705.5646630136985</v>
      </c>
      <c r="D70" s="44">
        <v>712.9745863013707</v>
      </c>
      <c r="E70" s="44">
        <v>710.706978142077</v>
      </c>
      <c r="F70" s="44">
        <v>706.7568520547949</v>
      </c>
      <c r="G70" s="44">
        <v>701.5947534246582</v>
      </c>
      <c r="H70" s="44">
        <v>684.5419698630138</v>
      </c>
      <c r="I70" s="44">
        <v>675.9014699453547</v>
      </c>
      <c r="J70" s="44">
        <v>680.9059506849319</v>
      </c>
      <c r="K70" s="44">
        <v>692.9750904109588</v>
      </c>
      <c r="L70" s="44">
        <v>719.8358876712327</v>
      </c>
      <c r="M70" s="44">
        <v>933.1249672131154</v>
      </c>
      <c r="N70" s="44">
        <v>1462.293471232877</v>
      </c>
      <c r="O70" s="44">
        <v>1770.8803232876721</v>
      </c>
      <c r="P70" s="44">
        <v>2240.104830136982</v>
      </c>
      <c r="Q70" s="44">
        <v>2276.713437158468</v>
      </c>
      <c r="R70" s="44">
        <v>2471.0904109589083</v>
      </c>
      <c r="S70" s="44">
        <v>2818.7175972602754</v>
      </c>
      <c r="T70" s="44">
        <v>3129.947539726025</v>
      </c>
      <c r="U70" s="44">
        <v>3362.1287704918027</v>
      </c>
      <c r="V70" s="44">
        <v>3429.5067616438364</v>
      </c>
      <c r="W70" s="44">
        <v>3442.9789616438347</v>
      </c>
      <c r="X70" s="44">
        <v>3382.4397589041087</v>
      </c>
      <c r="Y70" s="44">
        <v>3195.8893415300513</v>
      </c>
      <c r="Z70" s="44">
        <v>2714.4925808219186</v>
      </c>
      <c r="AA70" s="44">
        <v>2666.5047643835637</v>
      </c>
      <c r="AB70" s="44">
        <v>2651.2295972602724</v>
      </c>
      <c r="AC70" s="44">
        <v>2706.7388825136645</v>
      </c>
      <c r="AD70" s="44">
        <v>2838.7859178082153</v>
      </c>
      <c r="AE70" s="44">
        <v>3437.0852684931506</v>
      </c>
      <c r="AF70" s="44">
        <v>3495.3635945205433</v>
      </c>
      <c r="AG70" s="44">
        <v>3476.6033333333307</v>
      </c>
      <c r="AH70" s="44">
        <v>3454.064783561641</v>
      </c>
      <c r="AI70" s="44">
        <v>3553.067364383563</v>
      </c>
      <c r="AJ70" s="44">
        <v>3684.209021917809</v>
      </c>
      <c r="AK70" s="44">
        <v>3493.3781885245903</v>
      </c>
      <c r="AL70" s="44">
        <v>3284.6751972602783</v>
      </c>
      <c r="AM70" s="44">
        <v>3339.373331506851</v>
      </c>
      <c r="AN70" s="44">
        <v>3127.8042739726015</v>
      </c>
      <c r="AO70" s="44">
        <v>2901.8969398907047</v>
      </c>
      <c r="AP70" s="44">
        <v>2658.515690000943</v>
      </c>
      <c r="AQ70" s="44">
        <v>2422.182731381069</v>
      </c>
      <c r="AR70" s="45">
        <v>2394.437809836774</v>
      </c>
      <c r="AS70" s="18">
        <v>-0.009</v>
      </c>
      <c r="AT70" s="18">
        <v>0.029</v>
      </c>
    </row>
    <row r="71" ht="11.25" customHeight="1">
      <c r="A71" s="16" t="s">
        <v>120</v>
      </c>
      <c r="B71" s="44">
        <v>10782.30498630137</v>
      </c>
      <c r="C71" s="44">
        <v>11446.733265753424</v>
      </c>
      <c r="D71" s="44">
        <v>12242.051271232878</v>
      </c>
      <c r="E71" s="44">
        <v>12761.05818032787</v>
      </c>
      <c r="F71" s="44">
        <v>13136.689126027399</v>
      </c>
      <c r="G71" s="44">
        <v>13921.713575342466</v>
      </c>
      <c r="H71" s="44">
        <v>14009.750928767124</v>
      </c>
      <c r="I71" s="44">
        <v>14340.876825136613</v>
      </c>
      <c r="J71" s="44">
        <v>14496.775046575343</v>
      </c>
      <c r="K71" s="44">
        <v>14024.056624657534</v>
      </c>
      <c r="L71" s="44">
        <v>13671.225805479453</v>
      </c>
      <c r="M71" s="44">
        <v>13659.163546448088</v>
      </c>
      <c r="N71" s="44">
        <v>14560.167252054795</v>
      </c>
      <c r="O71" s="44">
        <v>15596.657747945206</v>
      </c>
      <c r="P71" s="44">
        <v>16523.128282191778</v>
      </c>
      <c r="Q71" s="44">
        <v>17138.046661202185</v>
      </c>
      <c r="R71" s="44">
        <v>17587.49964383562</v>
      </c>
      <c r="S71" s="44">
        <v>18397.82688493151</v>
      </c>
      <c r="T71" s="44">
        <v>18877.35411506849</v>
      </c>
      <c r="U71" s="44">
        <v>19731.37669398907</v>
      </c>
      <c r="V71" s="44">
        <v>20063.858953424657</v>
      </c>
      <c r="W71" s="44">
        <v>19601.384221917808</v>
      </c>
      <c r="X71" s="44">
        <v>19675.95159452055</v>
      </c>
      <c r="Y71" s="44">
        <v>19522.288877049177</v>
      </c>
      <c r="Z71" s="44">
        <v>18767.674635616437</v>
      </c>
      <c r="AA71" s="44">
        <v>18844.647832876715</v>
      </c>
      <c r="AB71" s="44">
        <v>19405.040638356164</v>
      </c>
      <c r="AC71" s="44">
        <v>19580.50093169399</v>
      </c>
      <c r="AD71" s="44">
        <v>19676.54323287671</v>
      </c>
      <c r="AE71" s="44">
        <v>20533.04702191781</v>
      </c>
      <c r="AF71" s="44">
        <v>20742.311704109583</v>
      </c>
      <c r="AG71" s="44">
        <v>21363.179726775958</v>
      </c>
      <c r="AH71" s="44">
        <v>21668.94639452055</v>
      </c>
      <c r="AI71" s="44">
        <v>21500.48323287671</v>
      </c>
      <c r="AJ71" s="44">
        <v>21103.01067671233</v>
      </c>
      <c r="AK71" s="44">
        <v>21521.404959016392</v>
      </c>
      <c r="AL71" s="44">
        <v>21302.999597260277</v>
      </c>
      <c r="AM71" s="44">
        <v>21430.039351080224</v>
      </c>
      <c r="AN71" s="44">
        <v>21165.0168795558</v>
      </c>
      <c r="AO71" s="44">
        <v>20766.10194603121</v>
      </c>
      <c r="AP71" s="44">
        <v>19860.580193783288</v>
      </c>
      <c r="AQ71" s="44">
        <v>19457.852982101</v>
      </c>
      <c r="AR71" s="45">
        <v>19170.373200253438</v>
      </c>
      <c r="AS71" s="18">
        <v>-0.014</v>
      </c>
      <c r="AT71" s="18">
        <v>0.23</v>
      </c>
    </row>
    <row r="72" ht="11.25" customHeight="1">
      <c r="A72" s="16" t="s">
        <v>121</v>
      </c>
      <c r="B72" s="44">
        <v>14399.674109589041</v>
      </c>
      <c r="C72" s="44">
        <v>15848.396246575343</v>
      </c>
      <c r="D72" s="44">
        <v>16884.936684931505</v>
      </c>
      <c r="E72" s="44">
        <v>18844.098087431696</v>
      </c>
      <c r="F72" s="44">
        <v>20880.80695890411</v>
      </c>
      <c r="G72" s="44">
        <v>23612.11816438356</v>
      </c>
      <c r="H72" s="44">
        <v>25589.708630136985</v>
      </c>
      <c r="I72" s="44">
        <v>27395.94161202186</v>
      </c>
      <c r="J72" s="44">
        <v>31061.445561643835</v>
      </c>
      <c r="K72" s="44">
        <v>30865.294383561646</v>
      </c>
      <c r="L72" s="44">
        <v>27326.004684931508</v>
      </c>
      <c r="M72" s="44">
        <v>30905.705573770487</v>
      </c>
      <c r="N72" s="44">
        <v>31484.209150684936</v>
      </c>
      <c r="O72" s="44">
        <v>30108.103260273976</v>
      </c>
      <c r="P72" s="44">
        <v>31384.517698630138</v>
      </c>
      <c r="Q72" s="44">
        <v>27399.08672131148</v>
      </c>
      <c r="R72" s="44">
        <v>23284.29452054795</v>
      </c>
      <c r="S72" s="44">
        <v>19879.57145205479</v>
      </c>
      <c r="T72" s="44">
        <v>18122.14701369863</v>
      </c>
      <c r="U72" s="44">
        <v>17778.864699453552</v>
      </c>
      <c r="V72" s="44">
        <v>16927.1277260274</v>
      </c>
      <c r="W72" s="44">
        <v>19647.62290410959</v>
      </c>
      <c r="X72" s="44">
        <v>19595.213315068493</v>
      </c>
      <c r="Y72" s="44">
        <v>21742.421530054642</v>
      </c>
      <c r="Z72" s="44">
        <v>23374.833205479452</v>
      </c>
      <c r="AA72" s="44">
        <v>25104.07210958904</v>
      </c>
      <c r="AB72" s="44">
        <v>25265.78887671233</v>
      </c>
      <c r="AC72" s="44">
        <v>26678.68669398907</v>
      </c>
      <c r="AD72" s="44">
        <v>27416.49123287671</v>
      </c>
      <c r="AE72" s="44">
        <v>27981.238082191783</v>
      </c>
      <c r="AF72" s="44">
        <v>28304.72704109589</v>
      </c>
      <c r="AG72" s="44">
        <v>29188.079210382515</v>
      </c>
      <c r="AH72" s="44">
        <v>30666.29241643836</v>
      </c>
      <c r="AI72" s="44">
        <v>31891.724931506847</v>
      </c>
      <c r="AJ72" s="44">
        <v>30670.789232876712</v>
      </c>
      <c r="AK72" s="44">
        <v>32159.885052459016</v>
      </c>
      <c r="AL72" s="44">
        <v>31497.85114082192</v>
      </c>
      <c r="AM72" s="44">
        <v>29917.465828493147</v>
      </c>
      <c r="AN72" s="44">
        <v>31709.016079452056</v>
      </c>
      <c r="AO72" s="44">
        <v>34182.64512732241</v>
      </c>
      <c r="AP72" s="44">
        <v>35320.83704054795</v>
      </c>
      <c r="AQ72" s="44">
        <v>35560.336692361656</v>
      </c>
      <c r="AR72" s="45">
        <v>35204.154348310505</v>
      </c>
      <c r="AS72" s="18">
        <v>-0.012</v>
      </c>
      <c r="AT72" s="18">
        <v>0.43</v>
      </c>
    </row>
    <row r="73" ht="11.25" customHeight="1">
      <c r="A73" s="16" t="s">
        <v>122</v>
      </c>
      <c r="B73" s="44">
        <v>13073.376712328767</v>
      </c>
      <c r="C73" s="44">
        <v>14443.586082191781</v>
      </c>
      <c r="D73" s="44">
        <v>15646.034849315069</v>
      </c>
      <c r="E73" s="44">
        <v>17325.913661202187</v>
      </c>
      <c r="F73" s="44">
        <v>19309.90619178082</v>
      </c>
      <c r="G73" s="44">
        <v>21960.291726027397</v>
      </c>
      <c r="H73" s="44">
        <v>23779.564493150683</v>
      </c>
      <c r="I73" s="44">
        <v>25787.06628415301</v>
      </c>
      <c r="J73" s="44">
        <v>28877.481863013698</v>
      </c>
      <c r="K73" s="44">
        <v>28714.862027397263</v>
      </c>
      <c r="L73" s="44">
        <v>24897.27780821918</v>
      </c>
      <c r="M73" s="44">
        <v>28330.297814207646</v>
      </c>
      <c r="N73" s="44">
        <v>28982.72032876713</v>
      </c>
      <c r="O73" s="44">
        <v>27403.223013698633</v>
      </c>
      <c r="P73" s="44">
        <v>27749.797150684935</v>
      </c>
      <c r="Q73" s="44">
        <v>24591.181038251372</v>
      </c>
      <c r="R73" s="44">
        <v>22232.070465753422</v>
      </c>
      <c r="S73" s="44">
        <v>18761.25884931507</v>
      </c>
      <c r="T73" s="44">
        <v>16837.96920547945</v>
      </c>
      <c r="U73" s="44">
        <v>16346.923879781421</v>
      </c>
      <c r="V73" s="44">
        <v>15269.344383561645</v>
      </c>
      <c r="W73" s="44">
        <v>17465.487397260273</v>
      </c>
      <c r="X73" s="44">
        <v>16848.540273972605</v>
      </c>
      <c r="Y73" s="44">
        <v>18508.382185792347</v>
      </c>
      <c r="Z73" s="44">
        <v>20076.909863013698</v>
      </c>
      <c r="AA73" s="44">
        <v>22480.4781369863</v>
      </c>
      <c r="AB73" s="44">
        <v>24482.76493150685</v>
      </c>
      <c r="AC73" s="44">
        <v>25597.688524590165</v>
      </c>
      <c r="AD73" s="44">
        <v>26457.538630136987</v>
      </c>
      <c r="AE73" s="44">
        <v>26919.217698630135</v>
      </c>
      <c r="AF73" s="44">
        <v>27141.596821917807</v>
      </c>
      <c r="AG73" s="44">
        <v>27891.841942622952</v>
      </c>
      <c r="AH73" s="44">
        <v>28759.46556712329</v>
      </c>
      <c r="AI73" s="44">
        <v>29040.048767123288</v>
      </c>
      <c r="AJ73" s="44">
        <v>27315.902109589042</v>
      </c>
      <c r="AK73" s="44">
        <v>28800.0399704918</v>
      </c>
      <c r="AL73" s="44">
        <v>28232.733606575344</v>
      </c>
      <c r="AM73" s="44">
        <v>26896.02473260274</v>
      </c>
      <c r="AN73" s="44">
        <v>29503.016079452056</v>
      </c>
      <c r="AO73" s="44">
        <v>31176.905127322414</v>
      </c>
      <c r="AP73" s="44">
        <v>32241.837040547947</v>
      </c>
      <c r="AQ73" s="44">
        <v>32140.336692361656</v>
      </c>
      <c r="AR73" s="45">
        <v>31336.455718173514</v>
      </c>
      <c r="AS73" s="18">
        <v>-0.027</v>
      </c>
      <c r="AT73" s="18">
        <v>0.382</v>
      </c>
    </row>
    <row r="74" ht="11.25" customHeight="1">
      <c r="A74" s="16" t="s">
        <v>123</v>
      </c>
      <c r="B74" s="44">
        <v>12548.964958904107</v>
      </c>
      <c r="C74" s="44">
        <v>13420.746169863014</v>
      </c>
      <c r="D74" s="44">
        <v>14473.631106849314</v>
      </c>
      <c r="E74" s="44">
        <v>15426.924273224042</v>
      </c>
      <c r="F74" s="44">
        <v>16188.35159178082</v>
      </c>
      <c r="G74" s="44">
        <v>17324.655109589043</v>
      </c>
      <c r="H74" s="44">
        <v>17645.44739452055</v>
      </c>
      <c r="I74" s="44">
        <v>18207.898245901637</v>
      </c>
      <c r="J74" s="44">
        <v>18739.478635616444</v>
      </c>
      <c r="K74" s="44">
        <v>18482.616049315064</v>
      </c>
      <c r="L74" s="44">
        <v>18584.434435616433</v>
      </c>
      <c r="M74" s="44">
        <v>19040.978901639348</v>
      </c>
      <c r="N74" s="44">
        <v>20219.881608219184</v>
      </c>
      <c r="O74" s="44">
        <v>21693.526624657534</v>
      </c>
      <c r="P74" s="44">
        <v>22860.555323287663</v>
      </c>
      <c r="Q74" s="44">
        <v>23432.685049180323</v>
      </c>
      <c r="R74" s="44">
        <v>23990.185506849313</v>
      </c>
      <c r="S74" s="44">
        <v>25088.87759726028</v>
      </c>
      <c r="T74" s="44">
        <v>26073.32225205479</v>
      </c>
      <c r="U74" s="44">
        <v>27610.493278688526</v>
      </c>
      <c r="V74" s="44">
        <v>28504.761309589045</v>
      </c>
      <c r="W74" s="44">
        <v>28377.696673972605</v>
      </c>
      <c r="X74" s="44">
        <v>28539.605991780816</v>
      </c>
      <c r="Y74" s="44">
        <v>28821.536035519122</v>
      </c>
      <c r="Z74" s="44">
        <v>28382.902293150684</v>
      </c>
      <c r="AA74" s="44">
        <v>28806.891065753425</v>
      </c>
      <c r="AB74" s="44">
        <v>29554.19019999999</v>
      </c>
      <c r="AC74" s="44">
        <v>29972.53111202186</v>
      </c>
      <c r="AD74" s="44">
        <v>30447.166410958904</v>
      </c>
      <c r="AE74" s="44">
        <v>31756.546104109584</v>
      </c>
      <c r="AF74" s="44">
        <v>32530.270238356166</v>
      </c>
      <c r="AG74" s="44">
        <v>33579.73470491804</v>
      </c>
      <c r="AH74" s="44">
        <v>34190.58538630136</v>
      </c>
      <c r="AI74" s="44">
        <v>34305.44995342467</v>
      </c>
      <c r="AJ74" s="44">
        <v>34153.326117808225</v>
      </c>
      <c r="AK74" s="44">
        <v>34741.66000819672</v>
      </c>
      <c r="AL74" s="44">
        <v>34689.100841095904</v>
      </c>
      <c r="AM74" s="44">
        <v>35028.2728962857</v>
      </c>
      <c r="AN74" s="44">
        <v>34823.2761946243</v>
      </c>
      <c r="AO74" s="44">
        <v>34735.392305811416</v>
      </c>
      <c r="AP74" s="44">
        <v>34095.23746002516</v>
      </c>
      <c r="AQ74" s="44">
        <v>33780.14573661115</v>
      </c>
      <c r="AR74" s="45">
        <v>33524.26216802186</v>
      </c>
      <c r="AS74" s="18">
        <v>-0.007</v>
      </c>
      <c r="AT74" s="18">
        <v>0.41</v>
      </c>
    </row>
    <row r="75" ht="11.25" customHeight="1">
      <c r="A75" s="49" t="s">
        <v>124</v>
      </c>
      <c r="B75" s="50">
        <v>4857.76</v>
      </c>
      <c r="C75" s="50">
        <v>5302.0</v>
      </c>
      <c r="D75" s="50">
        <v>5762.0</v>
      </c>
      <c r="E75" s="50">
        <v>6167.10382513661</v>
      </c>
      <c r="F75" s="50">
        <v>6566.0</v>
      </c>
      <c r="G75" s="50">
        <v>7126.7463013698625</v>
      </c>
      <c r="H75" s="50">
        <v>7610.459178082192</v>
      </c>
      <c r="I75" s="50">
        <v>8064.128415300546</v>
      </c>
      <c r="J75" s="50">
        <v>8664.42191780822</v>
      </c>
      <c r="K75" s="50">
        <v>9270.405479452054</v>
      </c>
      <c r="L75" s="50">
        <v>9915.984383561645</v>
      </c>
      <c r="M75" s="50">
        <v>10465.595901639374</v>
      </c>
      <c r="N75" s="50">
        <v>11009.914246575343</v>
      </c>
      <c r="O75" s="50">
        <v>11530.754246575343</v>
      </c>
      <c r="P75" s="50">
        <v>11805.424657534248</v>
      </c>
      <c r="Q75" s="50">
        <v>12116.41448087428</v>
      </c>
      <c r="R75" s="50">
        <v>12260.25287671233</v>
      </c>
      <c r="S75" s="50">
        <v>12329.785479452055</v>
      </c>
      <c r="T75" s="50">
        <v>12403.434246575343</v>
      </c>
      <c r="U75" s="50">
        <v>12296.677049180345</v>
      </c>
      <c r="V75" s="50">
        <v>12040.326027397261</v>
      </c>
      <c r="W75" s="50">
        <v>12442.081095890415</v>
      </c>
      <c r="X75" s="50">
        <v>12655.217260273974</v>
      </c>
      <c r="Y75" s="50">
        <v>12600.898633879764</v>
      </c>
      <c r="Z75" s="50">
        <v>12298.348767123289</v>
      </c>
      <c r="AA75" s="50">
        <v>11565.585753424659</v>
      </c>
      <c r="AB75" s="50">
        <v>10473.599205479453</v>
      </c>
      <c r="AC75" s="50">
        <v>9150.58773224044</v>
      </c>
      <c r="AD75" s="50">
        <v>8194.232575342467</v>
      </c>
      <c r="AE75" s="50">
        <v>7391.061479452056</v>
      </c>
      <c r="AF75" s="50">
        <v>7297.175643835617</v>
      </c>
      <c r="AG75" s="50">
        <v>7171.135027322406</v>
      </c>
      <c r="AH75" s="50">
        <v>7373.854520547945</v>
      </c>
      <c r="AI75" s="50">
        <v>7391.267808219178</v>
      </c>
      <c r="AJ75" s="50">
        <v>7552.418410958905</v>
      </c>
      <c r="AK75" s="50">
        <v>8014.040765027326</v>
      </c>
      <c r="AL75" s="50">
        <v>8660.172958904112</v>
      </c>
      <c r="AM75" s="50">
        <v>9532.683369863014</v>
      </c>
      <c r="AN75" s="50">
        <v>10498.653999999999</v>
      </c>
      <c r="AO75" s="50">
        <v>11407.473387978149</v>
      </c>
      <c r="AP75" s="50">
        <v>11839.349655972603</v>
      </c>
      <c r="AQ75" s="50">
        <v>12318.443446921645</v>
      </c>
      <c r="AR75" s="46">
        <v>12804.493635993424</v>
      </c>
      <c r="AS75" s="51">
        <v>0.039</v>
      </c>
      <c r="AT75" s="51">
        <v>0.16</v>
      </c>
    </row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6" width="8.0"/>
  </cols>
  <sheetData>
    <row r="1" ht="11.25" customHeight="1">
      <c r="A1" s="16" t="s">
        <v>132</v>
      </c>
      <c r="B1" s="16">
        <v>1965.0</v>
      </c>
      <c r="C1" s="16">
        <v>1966.0</v>
      </c>
      <c r="D1" s="16">
        <v>1967.0</v>
      </c>
      <c r="E1" s="16">
        <v>1968.0</v>
      </c>
      <c r="F1" s="16">
        <v>1969.0</v>
      </c>
      <c r="G1" s="16">
        <v>1970.0</v>
      </c>
      <c r="H1" s="16">
        <v>1971.0</v>
      </c>
      <c r="I1" s="16">
        <v>1972.0</v>
      </c>
      <c r="J1" s="16">
        <v>1973.0</v>
      </c>
      <c r="K1" s="16">
        <v>1974.0</v>
      </c>
      <c r="L1" s="16">
        <v>1975.0</v>
      </c>
      <c r="M1" s="16">
        <v>1976.0</v>
      </c>
      <c r="N1" s="16">
        <v>1977.0</v>
      </c>
      <c r="O1" s="16">
        <v>1978.0</v>
      </c>
      <c r="P1" s="16">
        <v>1979.0</v>
      </c>
      <c r="Q1" s="16">
        <v>1980.0</v>
      </c>
      <c r="R1" s="16">
        <v>1981.0</v>
      </c>
      <c r="S1" s="16">
        <v>1982.0</v>
      </c>
      <c r="T1" s="16">
        <v>1983.0</v>
      </c>
      <c r="U1" s="16">
        <v>1984.0</v>
      </c>
      <c r="V1" s="16">
        <v>1985.0</v>
      </c>
      <c r="W1" s="16">
        <v>1986.0</v>
      </c>
      <c r="X1" s="16">
        <v>1987.0</v>
      </c>
      <c r="Y1" s="16">
        <v>1988.0</v>
      </c>
      <c r="Z1" s="16">
        <v>1989.0</v>
      </c>
      <c r="AA1" s="16">
        <v>1990.0</v>
      </c>
      <c r="AB1" s="16">
        <v>1991.0</v>
      </c>
      <c r="AC1" s="16">
        <v>1992.0</v>
      </c>
      <c r="AD1" s="16">
        <v>1993.0</v>
      </c>
      <c r="AE1" s="16">
        <v>1994.0</v>
      </c>
      <c r="AF1" s="16">
        <v>1995.0</v>
      </c>
      <c r="AG1" s="16">
        <v>1996.0</v>
      </c>
      <c r="AH1" s="16">
        <v>1997.0</v>
      </c>
      <c r="AI1" s="16">
        <v>1998.0</v>
      </c>
      <c r="AJ1" s="16">
        <v>1999.0</v>
      </c>
      <c r="AK1" s="16">
        <v>2000.0</v>
      </c>
      <c r="AL1" s="16">
        <v>2001.0</v>
      </c>
      <c r="AM1" s="16">
        <v>2002.0</v>
      </c>
      <c r="AN1" s="16">
        <v>2003.0</v>
      </c>
      <c r="AO1" s="16">
        <v>2004.0</v>
      </c>
      <c r="AP1" s="16">
        <v>2005.0</v>
      </c>
      <c r="AQ1" s="16">
        <v>2006.0</v>
      </c>
      <c r="AR1" s="40">
        <v>2007.0</v>
      </c>
      <c r="AS1" s="14" t="s">
        <v>127</v>
      </c>
      <c r="AT1" s="14" t="s">
        <v>52</v>
      </c>
    </row>
    <row r="2" ht="11.25" customHeight="1">
      <c r="AR2" s="40"/>
    </row>
    <row r="3" ht="11.25" customHeight="1">
      <c r="A3" s="16" t="s">
        <v>54</v>
      </c>
      <c r="B3" s="17">
        <v>427.6870721607172</v>
      </c>
      <c r="C3" s="17">
        <v>454.52686015767375</v>
      </c>
      <c r="D3" s="17">
        <v>484.20908196404685</v>
      </c>
      <c r="E3" s="17">
        <v>502.8931644713811</v>
      </c>
      <c r="F3" s="17">
        <v>511.367956875007</v>
      </c>
      <c r="G3" s="17">
        <v>533.4973680715686</v>
      </c>
      <c r="H3" s="17">
        <v>525.8989043692425</v>
      </c>
      <c r="I3" s="17">
        <v>527.8930823745306</v>
      </c>
      <c r="J3" s="17">
        <v>514.6546270026192</v>
      </c>
      <c r="K3" s="17">
        <v>491.396094966739</v>
      </c>
      <c r="L3" s="17">
        <v>469.78349792946943</v>
      </c>
      <c r="M3" s="17">
        <v>457.9978596868244</v>
      </c>
      <c r="N3" s="17">
        <v>462.8255876564971</v>
      </c>
      <c r="O3" s="17">
        <v>484.1836995496747</v>
      </c>
      <c r="P3" s="17">
        <v>477.0145335570875</v>
      </c>
      <c r="Q3" s="17">
        <v>480.2120699271992</v>
      </c>
      <c r="R3" s="17">
        <v>478.8179629115403</v>
      </c>
      <c r="S3" s="17">
        <v>480.7464535368049</v>
      </c>
      <c r="T3" s="17">
        <v>482.9791806009977</v>
      </c>
      <c r="U3" s="17">
        <v>496.1390286010937</v>
      </c>
      <c r="V3" s="17">
        <v>498.6863121611993</v>
      </c>
      <c r="W3" s="17">
        <v>482.3224106291277</v>
      </c>
      <c r="X3" s="17">
        <v>467.2613849014238</v>
      </c>
      <c r="Y3" s="17">
        <v>459.07749097538283</v>
      </c>
      <c r="Z3" s="17">
        <v>429.0292554540079</v>
      </c>
      <c r="AA3" s="17">
        <v>416.60196368421674</v>
      </c>
      <c r="AB3" s="17">
        <v>422.91936459452586</v>
      </c>
      <c r="AC3" s="17">
        <v>413.0256246000799</v>
      </c>
      <c r="AD3" s="17">
        <v>397.0231766651778</v>
      </c>
      <c r="AE3" s="17">
        <v>387.52032681790206</v>
      </c>
      <c r="AF3" s="17">
        <v>383.5717309155004</v>
      </c>
      <c r="AG3" s="17">
        <v>382.0815704644504</v>
      </c>
      <c r="AH3" s="17">
        <v>379.9703805430468</v>
      </c>
      <c r="AI3" s="17">
        <v>368.1378569100191</v>
      </c>
      <c r="AJ3" s="17">
        <v>352.60315831411657</v>
      </c>
      <c r="AK3" s="17">
        <v>352.5989711332983</v>
      </c>
      <c r="AL3" s="17">
        <v>349.2009453210831</v>
      </c>
      <c r="AM3" s="17">
        <v>346.8498110565142</v>
      </c>
      <c r="AN3" s="17">
        <v>338.4126700793201</v>
      </c>
      <c r="AO3" s="17">
        <v>329.172744087216</v>
      </c>
      <c r="AP3" s="17">
        <v>313.3010014608405</v>
      </c>
      <c r="AQ3" s="17">
        <v>310.22717345374207</v>
      </c>
      <c r="AR3" s="37">
        <v>311.47210155863286</v>
      </c>
      <c r="AS3" s="18">
        <v>0.004</v>
      </c>
      <c r="AT3" s="18">
        <v>0.08</v>
      </c>
    </row>
    <row r="4" ht="11.25" customHeight="1">
      <c r="A4" s="16" t="s">
        <v>55</v>
      </c>
      <c r="B4" s="17">
        <v>43.87417766603813</v>
      </c>
      <c r="C4" s="17">
        <v>48.212154151415476</v>
      </c>
      <c r="D4" s="17">
        <v>52.701139990880066</v>
      </c>
      <c r="E4" s="17">
        <v>57.119336169376744</v>
      </c>
      <c r="F4" s="17">
        <v>62.21804330107513</v>
      </c>
      <c r="G4" s="17">
        <v>70.06788911949289</v>
      </c>
      <c r="H4" s="17">
        <v>75.16377318678911</v>
      </c>
      <c r="I4" s="17">
        <v>86.71314728535017</v>
      </c>
      <c r="J4" s="17">
        <v>100.31461176757541</v>
      </c>
      <c r="K4" s="17">
        <v>94.38654778571362</v>
      </c>
      <c r="L4" s="17">
        <v>81.57580039867945</v>
      </c>
      <c r="M4" s="17">
        <v>75.30462587789413</v>
      </c>
      <c r="N4" s="17">
        <v>75.57432145480314</v>
      </c>
      <c r="O4" s="17">
        <v>75.18987498636515</v>
      </c>
      <c r="P4" s="17">
        <v>86.27456744266985</v>
      </c>
      <c r="Q4" s="17">
        <v>83.26948491542363</v>
      </c>
      <c r="R4" s="17">
        <v>75.3616028998351</v>
      </c>
      <c r="S4" s="17">
        <v>74.5641401176173</v>
      </c>
      <c r="T4" s="17">
        <v>78.56049301133629</v>
      </c>
      <c r="U4" s="17">
        <v>83.81566941791215</v>
      </c>
      <c r="V4" s="17">
        <v>85.64552125680609</v>
      </c>
      <c r="W4" s="17">
        <v>85.6302926893245</v>
      </c>
      <c r="X4" s="17">
        <v>90.2060099270719</v>
      </c>
      <c r="Y4" s="17">
        <v>94.97387643069091</v>
      </c>
      <c r="Z4" s="17">
        <v>92.4479058933159</v>
      </c>
      <c r="AA4" s="17">
        <v>92.62125388144129</v>
      </c>
      <c r="AB4" s="17">
        <v>93.0394808870574</v>
      </c>
      <c r="AC4" s="17">
        <v>96.9805804489587</v>
      </c>
      <c r="AD4" s="17">
        <v>102.0309724347537</v>
      </c>
      <c r="AE4" s="17">
        <v>106.4257717126645</v>
      </c>
      <c r="AF4" s="17">
        <v>111.8999408621109</v>
      </c>
      <c r="AG4" s="17">
        <v>115.45766181478459</v>
      </c>
      <c r="AH4" s="17">
        <v>120.7245996328117</v>
      </c>
      <c r="AI4" s="17">
        <v>125.068863055227</v>
      </c>
      <c r="AJ4" s="17">
        <v>120.97679684911861</v>
      </c>
      <c r="AK4" s="17">
        <v>126.93829127737291</v>
      </c>
      <c r="AL4" s="17">
        <v>126.07546250335929</v>
      </c>
      <c r="AM4" s="17">
        <v>134.9743936067068</v>
      </c>
      <c r="AN4" s="17">
        <v>142.6485334999127</v>
      </c>
      <c r="AO4" s="17">
        <v>147.57130419751797</v>
      </c>
      <c r="AP4" s="17">
        <v>144.924642717144</v>
      </c>
      <c r="AQ4" s="17">
        <v>153.351183737241</v>
      </c>
      <c r="AR4" s="37">
        <v>158.9127404664216</v>
      </c>
      <c r="AS4" s="18">
        <v>0.036</v>
      </c>
      <c r="AT4" s="18">
        <v>0.041</v>
      </c>
    </row>
    <row r="5" ht="11.25" customHeight="1">
      <c r="A5" s="16" t="s">
        <v>56</v>
      </c>
      <c r="B5" s="17">
        <v>18.053894057433837</v>
      </c>
      <c r="C5" s="17">
        <v>18.489541890426878</v>
      </c>
      <c r="D5" s="17">
        <v>20.4637609358848</v>
      </c>
      <c r="E5" s="17">
        <v>21.90066560774527</v>
      </c>
      <c r="F5" s="17">
        <v>22.96500895040716</v>
      </c>
      <c r="G5" s="17">
        <v>24.17900688298923</v>
      </c>
      <c r="H5" s="17">
        <v>24.10731916395638</v>
      </c>
      <c r="I5" s="17">
        <v>25.09761742682097</v>
      </c>
      <c r="J5" s="17">
        <v>25.85938910319441</v>
      </c>
      <c r="K5" s="17">
        <v>32.41619267327227</v>
      </c>
      <c r="L5" s="17">
        <v>40.15469329097645</v>
      </c>
      <c r="M5" s="17">
        <v>44.77375085091903</v>
      </c>
      <c r="N5" s="17">
        <v>54.36570229180843</v>
      </c>
      <c r="O5" s="17">
        <v>66.69230895292841</v>
      </c>
      <c r="P5" s="17">
        <v>80.65991100017648</v>
      </c>
      <c r="Q5" s="17">
        <v>107.18790257922988</v>
      </c>
      <c r="R5" s="17">
        <v>127.99533948516228</v>
      </c>
      <c r="S5" s="17">
        <v>151.01307894006982</v>
      </c>
      <c r="T5" s="17">
        <v>147.12454932808936</v>
      </c>
      <c r="U5" s="17">
        <v>148.31125028363917</v>
      </c>
      <c r="V5" s="17">
        <v>145.85386380253613</v>
      </c>
      <c r="W5" s="17">
        <v>136.881763860525</v>
      </c>
      <c r="X5" s="17">
        <v>143.0352204825652</v>
      </c>
      <c r="Y5" s="17">
        <v>142.6909084032982</v>
      </c>
      <c r="Z5" s="17">
        <v>143.0652207346898</v>
      </c>
      <c r="AA5" s="17">
        <v>146.3385611274987</v>
      </c>
      <c r="AB5" s="17">
        <v>153.6721503668405</v>
      </c>
      <c r="AC5" s="17">
        <v>153.74085470085498</v>
      </c>
      <c r="AD5" s="17">
        <v>153.8068754254593</v>
      </c>
      <c r="AE5" s="17">
        <v>154.3662052794798</v>
      </c>
      <c r="AF5" s="17">
        <v>150.539884779265</v>
      </c>
      <c r="AG5" s="17">
        <v>162.57798804931588</v>
      </c>
      <c r="AH5" s="17">
        <v>169.6595239896129</v>
      </c>
      <c r="AI5" s="17">
        <v>173.4992801855629</v>
      </c>
      <c r="AJ5" s="17">
        <v>165.2109283211057</v>
      </c>
      <c r="AK5" s="17">
        <v>171.2224461084634</v>
      </c>
      <c r="AL5" s="17">
        <v>176.5724655220227</v>
      </c>
      <c r="AM5" s="17">
        <v>178.3646584978439</v>
      </c>
      <c r="AN5" s="17">
        <v>188.7745619342964</v>
      </c>
      <c r="AO5" s="17">
        <v>190.67333030784383</v>
      </c>
      <c r="AP5" s="17">
        <v>187.0843861137132</v>
      </c>
      <c r="AQ5" s="17">
        <v>183.0765258204928</v>
      </c>
      <c r="AR5" s="37">
        <v>173.0063766926245</v>
      </c>
      <c r="AS5" s="18">
        <v>-0.055</v>
      </c>
      <c r="AT5" s="18">
        <v>0.044</v>
      </c>
    </row>
    <row r="6" ht="11.25" customHeight="1">
      <c r="A6" s="19" t="s">
        <v>57</v>
      </c>
      <c r="B6" s="20">
        <v>489.6151438841892</v>
      </c>
      <c r="C6" s="20">
        <v>521.2285561995161</v>
      </c>
      <c r="D6" s="20">
        <v>557.3739828908117</v>
      </c>
      <c r="E6" s="20">
        <v>581.9131662485031</v>
      </c>
      <c r="F6" s="20">
        <v>596.5510091264892</v>
      </c>
      <c r="G6" s="20">
        <v>627.7442640740508</v>
      </c>
      <c r="H6" s="20">
        <v>625.1699967199879</v>
      </c>
      <c r="I6" s="20">
        <v>639.7038470867018</v>
      </c>
      <c r="J6" s="20">
        <v>640.828627873389</v>
      </c>
      <c r="K6" s="20">
        <v>618.1988354257248</v>
      </c>
      <c r="L6" s="20">
        <v>591.5139916191254</v>
      </c>
      <c r="M6" s="20">
        <v>578.0762364156376</v>
      </c>
      <c r="N6" s="20">
        <v>592.7656114031087</v>
      </c>
      <c r="O6" s="20">
        <v>626.0658834889682</v>
      </c>
      <c r="P6" s="20">
        <v>643.9490119999339</v>
      </c>
      <c r="Q6" s="20">
        <v>670.6694574218527</v>
      </c>
      <c r="R6" s="20">
        <v>682.1749052965376</v>
      </c>
      <c r="S6" s="20">
        <v>706.323672594492</v>
      </c>
      <c r="T6" s="20">
        <v>708.6642229404233</v>
      </c>
      <c r="U6" s="20">
        <v>728.265948302645</v>
      </c>
      <c r="V6" s="20">
        <v>730.1856972205414</v>
      </c>
      <c r="W6" s="20">
        <v>704.8344671789772</v>
      </c>
      <c r="X6" s="20">
        <v>700.5026153110609</v>
      </c>
      <c r="Y6" s="20">
        <v>696.7422758093719</v>
      </c>
      <c r="Z6" s="20">
        <v>664.5423820820135</v>
      </c>
      <c r="AA6" s="20">
        <v>655.5617786931567</v>
      </c>
      <c r="AB6" s="20">
        <v>669.6309958484237</v>
      </c>
      <c r="AC6" s="20">
        <v>663.7470597498935</v>
      </c>
      <c r="AD6" s="20">
        <v>652.8610245253908</v>
      </c>
      <c r="AE6" s="20">
        <v>648.3123038100464</v>
      </c>
      <c r="AF6" s="20">
        <v>646.0115565568763</v>
      </c>
      <c r="AG6" s="20">
        <v>660.117220328551</v>
      </c>
      <c r="AH6" s="20">
        <v>670.3545041654713</v>
      </c>
      <c r="AI6" s="20">
        <v>666.7060001508089</v>
      </c>
      <c r="AJ6" s="20">
        <v>638.7908834843408</v>
      </c>
      <c r="AK6" s="20">
        <v>650.7597085191346</v>
      </c>
      <c r="AL6" s="20">
        <v>651.8488733464651</v>
      </c>
      <c r="AM6" s="20">
        <v>660.1888631610649</v>
      </c>
      <c r="AN6" s="20">
        <v>669.8357655135292</v>
      </c>
      <c r="AO6" s="20">
        <v>667.4173785925777</v>
      </c>
      <c r="AP6" s="20">
        <v>645.3100302916978</v>
      </c>
      <c r="AQ6" s="20">
        <v>646.6548830114759</v>
      </c>
      <c r="AR6" s="20">
        <v>643.391218717679</v>
      </c>
      <c r="AS6" s="21">
        <v>-0.005</v>
      </c>
      <c r="AT6" s="21">
        <v>0.165</v>
      </c>
    </row>
    <row r="7" ht="11.25" customHeight="1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37"/>
      <c r="AS7" s="22"/>
      <c r="AT7" s="22"/>
    </row>
    <row r="8" ht="11.25" customHeight="1">
      <c r="A8" s="16" t="s">
        <v>58</v>
      </c>
      <c r="B8" s="17">
        <v>13.7647586206897</v>
      </c>
      <c r="C8" s="17">
        <v>14.6439655172414</v>
      </c>
      <c r="D8" s="17">
        <v>15.962275862069</v>
      </c>
      <c r="E8" s="17">
        <v>17.4875862068966</v>
      </c>
      <c r="F8" s="17">
        <v>18.106758620689696</v>
      </c>
      <c r="G8" s="17">
        <v>20.0005172413793</v>
      </c>
      <c r="H8" s="17">
        <v>21.5708620689655</v>
      </c>
      <c r="I8" s="17">
        <v>22.218034482758597</v>
      </c>
      <c r="J8" s="17">
        <v>21.601172413793098</v>
      </c>
      <c r="K8" s="17">
        <v>21.1447586206897</v>
      </c>
      <c r="L8" s="17">
        <v>20.2605517241379</v>
      </c>
      <c r="M8" s="17">
        <v>20.414137931034503</v>
      </c>
      <c r="N8" s="17">
        <v>22.0619655172414</v>
      </c>
      <c r="O8" s="17">
        <v>23.209862068965496</v>
      </c>
      <c r="P8" s="17">
        <v>24.2781034482759</v>
      </c>
      <c r="Q8" s="17">
        <v>25.267034482758596</v>
      </c>
      <c r="R8" s="17">
        <v>25.736379310344798</v>
      </c>
      <c r="S8" s="17">
        <v>25.5713103448276</v>
      </c>
      <c r="T8" s="17">
        <v>25.6673103448276</v>
      </c>
      <c r="U8" s="17">
        <v>25.1417586206897</v>
      </c>
      <c r="V8" s="17">
        <v>24.1586206896552</v>
      </c>
      <c r="W8" s="17">
        <v>22.8686551724138</v>
      </c>
      <c r="X8" s="17">
        <v>22.5725862068966</v>
      </c>
      <c r="Y8" s="17">
        <v>23.7197586206897</v>
      </c>
      <c r="Z8" s="17">
        <v>24.2299655172414</v>
      </c>
      <c r="AA8" s="17">
        <v>25.4365517241379</v>
      </c>
      <c r="AB8" s="17">
        <v>25.882</v>
      </c>
      <c r="AC8" s="17">
        <v>29.0404482758621</v>
      </c>
      <c r="AD8" s="17">
        <v>31.0678275862069</v>
      </c>
      <c r="AE8" s="17">
        <v>34.510999999999996</v>
      </c>
      <c r="AF8" s="17">
        <v>37.4569310344828</v>
      </c>
      <c r="AG8" s="17">
        <v>40.816</v>
      </c>
      <c r="AH8" s="17">
        <v>43.385586206896605</v>
      </c>
      <c r="AI8" s="17">
        <v>44.02806896551719</v>
      </c>
      <c r="AJ8" s="17">
        <v>41.819206896551705</v>
      </c>
      <c r="AK8" s="17">
        <v>40.434724137931</v>
      </c>
      <c r="AL8" s="17">
        <v>41.537000000000006</v>
      </c>
      <c r="AM8" s="17">
        <v>40.9015172413793</v>
      </c>
      <c r="AN8" s="17">
        <v>40.243</v>
      </c>
      <c r="AO8" s="17">
        <v>37.7888620689655</v>
      </c>
      <c r="AP8" s="17">
        <v>36.24227193328049</v>
      </c>
      <c r="AQ8" s="17">
        <v>35.76723760303556</v>
      </c>
      <c r="AR8" s="37">
        <v>34.88176219193548</v>
      </c>
      <c r="AS8" s="18">
        <v>-0.025</v>
      </c>
      <c r="AT8" s="18">
        <v>0.009</v>
      </c>
    </row>
    <row r="9" ht="11.25" customHeight="1">
      <c r="A9" s="16" t="s">
        <v>59</v>
      </c>
      <c r="B9" s="17">
        <v>4.762205759757489</v>
      </c>
      <c r="C9" s="17">
        <v>5.815090375142099</v>
      </c>
      <c r="D9" s="17">
        <v>7.319211254262979</v>
      </c>
      <c r="E9" s="17">
        <v>8.043110041682452</v>
      </c>
      <c r="F9" s="17">
        <v>8.7731947707465</v>
      </c>
      <c r="G9" s="17">
        <v>8.32195850701023</v>
      </c>
      <c r="H9" s="17">
        <v>8.704385562713147</v>
      </c>
      <c r="I9" s="17">
        <v>8.527134293292914</v>
      </c>
      <c r="J9" s="17">
        <v>8.654248200075788</v>
      </c>
      <c r="K9" s="17">
        <v>9.005209738537328</v>
      </c>
      <c r="L9" s="17">
        <v>8.822488442591888</v>
      </c>
      <c r="M9" s="17">
        <v>8.595286017430844</v>
      </c>
      <c r="N9" s="17">
        <v>8.270977453580898</v>
      </c>
      <c r="O9" s="17">
        <v>8.220840090943538</v>
      </c>
      <c r="P9" s="17">
        <v>8.521664266767718</v>
      </c>
      <c r="Q9" s="17">
        <v>9.349406896551724</v>
      </c>
      <c r="R9" s="17">
        <v>10.909585827965097</v>
      </c>
      <c r="S9" s="17">
        <v>13.297507389162577</v>
      </c>
      <c r="T9" s="17">
        <v>16.875088291019356</v>
      </c>
      <c r="U9" s="17">
        <v>23.57041386888978</v>
      </c>
      <c r="V9" s="17">
        <v>27.830620689655174</v>
      </c>
      <c r="W9" s="17">
        <v>29.29655418719209</v>
      </c>
      <c r="X9" s="17">
        <v>29.12662656309213</v>
      </c>
      <c r="Y9" s="17">
        <v>28.471873664266766</v>
      </c>
      <c r="Z9" s="17">
        <v>30.41824801061011</v>
      </c>
      <c r="AA9" s="17">
        <v>32.25465858279649</v>
      </c>
      <c r="AB9" s="17">
        <v>31.88502519893897</v>
      </c>
      <c r="AC9" s="17">
        <v>32.334817127699914</v>
      </c>
      <c r="AD9" s="17">
        <v>32.90413452065178</v>
      </c>
      <c r="AE9" s="17">
        <v>34.29349962106854</v>
      </c>
      <c r="AF9" s="17">
        <v>35.54693368700264</v>
      </c>
      <c r="AG9" s="17">
        <v>40.156219098143225</v>
      </c>
      <c r="AH9" s="17">
        <v>43.04886623721102</v>
      </c>
      <c r="AI9" s="17">
        <v>49.78006650246308</v>
      </c>
      <c r="AJ9" s="17">
        <v>56.267080522925326</v>
      </c>
      <c r="AK9" s="17">
        <v>63.16078226600984</v>
      </c>
      <c r="AL9" s="17">
        <v>66.32705589238344</v>
      </c>
      <c r="AM9" s="17">
        <v>74.36601837817358</v>
      </c>
      <c r="AN9" s="17">
        <v>76.97838935202729</v>
      </c>
      <c r="AO9" s="17">
        <v>76.45219916635087</v>
      </c>
      <c r="AP9" s="17">
        <v>84.56390945177013</v>
      </c>
      <c r="AQ9" s="17">
        <v>89.18075068377975</v>
      </c>
      <c r="AR9" s="37">
        <v>90.40441685890312</v>
      </c>
      <c r="AS9" s="18">
        <v>0.014</v>
      </c>
      <c r="AT9" s="18">
        <v>0.023</v>
      </c>
    </row>
    <row r="10" ht="11.25" customHeight="1">
      <c r="A10" s="16" t="s">
        <v>60</v>
      </c>
      <c r="B10" s="17">
        <v>10.145575407351279</v>
      </c>
      <c r="C10" s="17">
        <v>9.94502595680182</v>
      </c>
      <c r="D10" s="17">
        <v>9.59406441834028</v>
      </c>
      <c r="E10" s="17">
        <v>8.81595392194013</v>
      </c>
      <c r="F10" s="17">
        <v>10.69708639636228</v>
      </c>
      <c r="G10" s="17">
        <v>11.205375521030676</v>
      </c>
      <c r="H10" s="17">
        <v>11.123772641151996</v>
      </c>
      <c r="I10" s="17">
        <v>10.079756498673737</v>
      </c>
      <c r="J10" s="17">
        <v>9.482033345964386</v>
      </c>
      <c r="K10" s="17">
        <v>8.648370026525196</v>
      </c>
      <c r="L10" s="17">
        <v>8.101893520272828</v>
      </c>
      <c r="M10" s="17">
        <v>7.571068510799544</v>
      </c>
      <c r="N10" s="17">
        <v>7.117818112921558</v>
      </c>
      <c r="O10" s="17">
        <v>6.766856574460018</v>
      </c>
      <c r="P10" s="17">
        <v>6.3657576733611165</v>
      </c>
      <c r="Q10" s="17">
        <v>6.483747555892384</v>
      </c>
      <c r="R10" s="17">
        <v>6.917268662372107</v>
      </c>
      <c r="S10" s="17">
        <v>7.286902046229629</v>
      </c>
      <c r="T10" s="17">
        <v>7.8197411898446365</v>
      </c>
      <c r="U10" s="17">
        <v>8.595286017430844</v>
      </c>
      <c r="V10" s="17">
        <v>9.073175255778708</v>
      </c>
      <c r="W10" s="17">
        <v>15.290208222811717</v>
      </c>
      <c r="X10" s="17">
        <v>19.38867828723006</v>
      </c>
      <c r="Y10" s="17">
        <v>19.03960015157256</v>
      </c>
      <c r="Z10" s="17">
        <v>20.34128817733986</v>
      </c>
      <c r="AA10" s="17">
        <v>22.25930162940512</v>
      </c>
      <c r="AB10" s="17">
        <v>21.49948200075788</v>
      </c>
      <c r="AC10" s="17">
        <v>22.156633118605562</v>
      </c>
      <c r="AD10" s="17">
        <v>22.884656309208058</v>
      </c>
      <c r="AE10" s="17">
        <v>22.97129367184536</v>
      </c>
      <c r="AF10" s="17">
        <v>29.53425369458124</v>
      </c>
      <c r="AG10" s="17">
        <v>31.771088366805586</v>
      </c>
      <c r="AH10" s="17">
        <v>33.18671561197419</v>
      </c>
      <c r="AI10" s="17">
        <v>38.49958866995071</v>
      </c>
      <c r="AJ10" s="17">
        <v>41.639570670708586</v>
      </c>
      <c r="AK10" s="17">
        <v>35.3363638499432</v>
      </c>
      <c r="AL10" s="17">
        <v>31.046949791587693</v>
      </c>
      <c r="AM10" s="17">
        <v>29.74337836301629</v>
      </c>
      <c r="AN10" s="17">
        <v>27.888295945433892</v>
      </c>
      <c r="AO10" s="17">
        <v>27.325710477453566</v>
      </c>
      <c r="AP10" s="17">
        <v>27.301689185544905</v>
      </c>
      <c r="AQ10" s="17">
        <v>27.49808975937857</v>
      </c>
      <c r="AR10" s="37">
        <v>27.610533945412808</v>
      </c>
      <c r="AS10" s="18">
        <v>0.004</v>
      </c>
      <c r="AT10" s="18">
        <v>0.007</v>
      </c>
    </row>
    <row r="11" ht="11.25" customHeight="1">
      <c r="A11" s="16" t="s">
        <v>61</v>
      </c>
      <c r="B11" s="17">
        <v>0.410112359550562</v>
      </c>
      <c r="C11" s="17">
        <v>0.358848314606742</v>
      </c>
      <c r="D11" s="17">
        <v>0.307584269662921</v>
      </c>
      <c r="E11" s="17">
        <v>0.257022471910112</v>
      </c>
      <c r="F11" s="17">
        <v>0.205056179775281</v>
      </c>
      <c r="G11" s="17">
        <v>0.205056179775281</v>
      </c>
      <c r="H11" s="17">
        <v>0.205056179775281</v>
      </c>
      <c r="I11" s="17">
        <v>4.00955056179775</v>
      </c>
      <c r="J11" s="17">
        <v>10.7141853932584</v>
      </c>
      <c r="K11" s="17">
        <v>9.07373595505618</v>
      </c>
      <c r="L11" s="17">
        <v>8.25351123595506</v>
      </c>
      <c r="M11" s="17">
        <v>9.66404494382022</v>
      </c>
      <c r="N11" s="17">
        <v>9.41278574196048</v>
      </c>
      <c r="O11" s="17">
        <v>10.41826811313446</v>
      </c>
      <c r="P11" s="17">
        <v>11.033436652460258</v>
      </c>
      <c r="Q11" s="17">
        <v>10.549620302208462</v>
      </c>
      <c r="R11" s="17">
        <v>10.879644517628858</v>
      </c>
      <c r="S11" s="17">
        <v>10.879644517628858</v>
      </c>
      <c r="T11" s="17">
        <v>12.263773731111959</v>
      </c>
      <c r="U11" s="17">
        <v>13.342210228593594</v>
      </c>
      <c r="V11" s="17">
        <v>14.567558698179017</v>
      </c>
      <c r="W11" s="17">
        <v>15.182727237504817</v>
      </c>
      <c r="X11" s="17">
        <v>8.982874854707479</v>
      </c>
      <c r="Y11" s="17">
        <v>15.789773188686523</v>
      </c>
      <c r="Z11" s="17">
        <v>14.582322743122818</v>
      </c>
      <c r="AA11" s="17">
        <v>14.855344440139497</v>
      </c>
      <c r="AB11" s="17">
        <v>15.604506586594376</v>
      </c>
      <c r="AC11" s="17">
        <v>16.706900271212717</v>
      </c>
      <c r="AD11" s="17">
        <v>17.923055598605234</v>
      </c>
      <c r="AE11" s="17">
        <v>19.717297171638936</v>
      </c>
      <c r="AF11" s="17">
        <v>20.095944013948056</v>
      </c>
      <c r="AG11" s="17">
        <v>20.028339635800048</v>
      </c>
      <c r="AH11" s="17">
        <v>20.178673576133235</v>
      </c>
      <c r="AI11" s="17">
        <v>19.563505036807435</v>
      </c>
      <c r="AJ11" s="17">
        <v>19.460976946919835</v>
      </c>
      <c r="AK11" s="17">
        <v>20.850811545912446</v>
      </c>
      <c r="AL11" s="17">
        <v>21.152690430065835</v>
      </c>
      <c r="AM11" s="17">
        <v>20.383729755908536</v>
      </c>
      <c r="AN11" s="17">
        <v>21.716594924447936</v>
      </c>
      <c r="AO11" s="17">
        <v>27.327777838047247</v>
      </c>
      <c r="AP11" s="17">
        <v>27.560696048043436</v>
      </c>
      <c r="AQ11" s="17">
        <v>27.749328122481636</v>
      </c>
      <c r="AR11" s="37">
        <v>26.488666160402936</v>
      </c>
      <c r="AS11" s="18">
        <v>-0.045</v>
      </c>
      <c r="AT11" s="18">
        <v>0.007</v>
      </c>
    </row>
    <row r="12" ht="11.25" customHeight="1">
      <c r="A12" s="16" t="s">
        <v>62</v>
      </c>
      <c r="B12" s="17">
        <v>3.2118979496738094</v>
      </c>
      <c r="C12" s="17">
        <v>3.2118979496738094</v>
      </c>
      <c r="D12" s="17">
        <v>3.6064925442684093</v>
      </c>
      <c r="E12" s="17">
        <v>3.764751724137931</v>
      </c>
      <c r="F12" s="17">
        <v>3.6558168685927295</v>
      </c>
      <c r="G12" s="17">
        <v>3.6558168685927295</v>
      </c>
      <c r="H12" s="17">
        <v>3.1260736253494894</v>
      </c>
      <c r="I12" s="17">
        <v>3.2830165890028007</v>
      </c>
      <c r="J12" s="17">
        <v>3.5699925442684095</v>
      </c>
      <c r="K12" s="17">
        <v>3.8659384902143494</v>
      </c>
      <c r="L12" s="17">
        <v>3.5878513513513504</v>
      </c>
      <c r="M12" s="17">
        <v>3.79551891891892</v>
      </c>
      <c r="N12" s="17">
        <v>4.52501351351351</v>
      </c>
      <c r="O12" s="17">
        <v>7.48447297297297</v>
      </c>
      <c r="P12" s="17">
        <v>9.50677027027027</v>
      </c>
      <c r="Q12" s="17">
        <v>9.68119459459459</v>
      </c>
      <c r="R12" s="17">
        <v>9.556094594594601</v>
      </c>
      <c r="S12" s="17">
        <v>9.65474324324324</v>
      </c>
      <c r="T12" s="17">
        <v>8.43445945945946</v>
      </c>
      <c r="U12" s="17">
        <v>9.13714054054054</v>
      </c>
      <c r="V12" s="17">
        <v>9.309472972972971</v>
      </c>
      <c r="W12" s="17">
        <v>8.81622972972973</v>
      </c>
      <c r="X12" s="17">
        <v>8.12568918918919</v>
      </c>
      <c r="Y12" s="17">
        <v>7.01038378378378</v>
      </c>
      <c r="Z12" s="17">
        <v>6.44866216216216</v>
      </c>
      <c r="AA12" s="17">
        <v>6.39933783783784</v>
      </c>
      <c r="AB12" s="17">
        <v>5.7087972972973</v>
      </c>
      <c r="AC12" s="17">
        <v>5.7738972972973</v>
      </c>
      <c r="AD12" s="17">
        <v>6.25136486486486</v>
      </c>
      <c r="AE12" s="17">
        <v>6.30068918918919</v>
      </c>
      <c r="AF12" s="17">
        <v>6.054067567567571</v>
      </c>
      <c r="AG12" s="17">
        <v>5.9717351351351295</v>
      </c>
      <c r="AH12" s="17">
        <v>5.8882357875116496</v>
      </c>
      <c r="AI12" s="17">
        <v>5.67811416589003</v>
      </c>
      <c r="AJ12" s="17">
        <v>5.2163364398881695</v>
      </c>
      <c r="AK12" s="17">
        <v>4.871552096924511</v>
      </c>
      <c r="AL12" s="17">
        <v>4.759593196644919</v>
      </c>
      <c r="AM12" s="17">
        <v>4.759593196644919</v>
      </c>
      <c r="AN12" s="17">
        <v>4.463647250698979</v>
      </c>
      <c r="AO12" s="17">
        <v>4.433921155638396</v>
      </c>
      <c r="AP12" s="17">
        <v>4.96022600186393</v>
      </c>
      <c r="AQ12" s="17">
        <v>5.133171281453868</v>
      </c>
      <c r="AR12" s="37">
        <v>5.067412757222742</v>
      </c>
      <c r="AS12" s="18">
        <v>-0.013</v>
      </c>
      <c r="AT12" s="18">
        <v>0.001</v>
      </c>
    </row>
    <row r="13" ht="11.25" customHeight="1">
      <c r="A13" s="16" t="s">
        <v>63</v>
      </c>
      <c r="B13" s="17">
        <v>7.032234923517114</v>
      </c>
      <c r="C13" s="17">
        <v>7.972149086607244</v>
      </c>
      <c r="D13" s="17">
        <v>9.329802877737423</v>
      </c>
      <c r="E13" s="17">
        <v>10.0008583690987</v>
      </c>
      <c r="F13" s="17">
        <v>8.19814020028612</v>
      </c>
      <c r="G13" s="17">
        <v>7.310443490701</v>
      </c>
      <c r="H13" s="17">
        <v>6.73605150214592</v>
      </c>
      <c r="I13" s="17">
        <v>7.38283261802575</v>
      </c>
      <c r="J13" s="17">
        <v>8.66809728183119</v>
      </c>
      <c r="K13" s="17">
        <v>9.76466380543634</v>
      </c>
      <c r="L13" s="17">
        <v>11.2789699570815</v>
      </c>
      <c r="M13" s="17">
        <v>11.1004291845494</v>
      </c>
      <c r="N13" s="17">
        <v>11.9577968526466</v>
      </c>
      <c r="O13" s="17">
        <v>12.0100143061516</v>
      </c>
      <c r="P13" s="17">
        <v>11.1745350500715</v>
      </c>
      <c r="Q13" s="17">
        <v>11.1004291845494</v>
      </c>
      <c r="R13" s="17">
        <v>9.86909871244635</v>
      </c>
      <c r="S13" s="17">
        <v>9.24248927038627</v>
      </c>
      <c r="T13" s="17">
        <v>8.35479256080114</v>
      </c>
      <c r="U13" s="17">
        <v>8.90128755364807</v>
      </c>
      <c r="V13" s="17">
        <v>9.08531473533619</v>
      </c>
      <c r="W13" s="17">
        <v>8.731454458750594</v>
      </c>
      <c r="X13" s="17">
        <v>8.01207200762995</v>
      </c>
      <c r="Y13" s="17">
        <v>7.8362746781115895</v>
      </c>
      <c r="Z13" s="17">
        <v>7.733752980448262</v>
      </c>
      <c r="AA13" s="17">
        <v>7.762646638054363</v>
      </c>
      <c r="AB13" s="17">
        <v>7.613160788305638</v>
      </c>
      <c r="AC13" s="17">
        <v>7.291849510289421</v>
      </c>
      <c r="AD13" s="17">
        <v>6.773075685044568</v>
      </c>
      <c r="AE13" s="17">
        <v>7.091950267781812</v>
      </c>
      <c r="AF13" s="17">
        <v>7.045413135981802</v>
      </c>
      <c r="AG13" s="17">
        <v>6.978018708044455</v>
      </c>
      <c r="AH13" s="17">
        <v>6.744402947434068</v>
      </c>
      <c r="AI13" s="17">
        <v>6.703847391878512</v>
      </c>
      <c r="AJ13" s="17">
        <v>6.9487773742709384</v>
      </c>
      <c r="AK13" s="17">
        <v>6.759228953449986</v>
      </c>
      <c r="AL13" s="17">
        <v>6.526542359047729</v>
      </c>
      <c r="AM13" s="17">
        <v>7.531189428120754</v>
      </c>
      <c r="AN13" s="17">
        <v>7.868892419573744</v>
      </c>
      <c r="AO13" s="17">
        <v>7.28551254539452</v>
      </c>
      <c r="AP13" s="17">
        <v>8.256995295477054</v>
      </c>
      <c r="AQ13" s="17">
        <v>8.32596610021643</v>
      </c>
      <c r="AR13" s="37">
        <v>7.287578563919149</v>
      </c>
      <c r="AS13" s="18">
        <v>-0.125</v>
      </c>
      <c r="AT13" s="18">
        <v>0.002</v>
      </c>
    </row>
    <row r="14" ht="11.25" customHeight="1">
      <c r="A14" s="16" t="s">
        <v>64</v>
      </c>
      <c r="B14" s="17">
        <v>183.6520913246546</v>
      </c>
      <c r="C14" s="17">
        <v>178.3240380105336</v>
      </c>
      <c r="D14" s="17">
        <v>187.4169848951603</v>
      </c>
      <c r="E14" s="17">
        <v>191.25293447282147</v>
      </c>
      <c r="F14" s="17">
        <v>190.25128624664612</v>
      </c>
      <c r="G14" s="17">
        <v>196.54525658352338</v>
      </c>
      <c r="H14" s="17">
        <v>188.83734741130908</v>
      </c>
      <c r="I14" s="17">
        <v>172.49241023551605</v>
      </c>
      <c r="J14" s="17">
        <v>179.95655246944227</v>
      </c>
      <c r="K14" s="17">
        <v>159.2876975057144</v>
      </c>
      <c r="L14" s="17">
        <v>125.89693312133573</v>
      </c>
      <c r="M14" s="17">
        <v>123.51590000993716</v>
      </c>
      <c r="N14" s="17">
        <v>120.19667991652625</v>
      </c>
      <c r="O14" s="17">
        <v>115.91278122826145</v>
      </c>
      <c r="P14" s="17">
        <v>126.16736972075873</v>
      </c>
      <c r="Q14" s="17">
        <v>116.30427427208592</v>
      </c>
      <c r="R14" s="17">
        <v>112.66852136539754</v>
      </c>
      <c r="S14" s="17">
        <v>101.60200283215741</v>
      </c>
      <c r="T14" s="17">
        <v>96.39137121136842</v>
      </c>
      <c r="U14" s="17">
        <v>96.72433266421548</v>
      </c>
      <c r="V14" s="17">
        <v>90.4879251217331</v>
      </c>
      <c r="W14" s="17">
        <v>97.30529668091023</v>
      </c>
      <c r="X14" s="17">
        <v>98.63695364205505</v>
      </c>
      <c r="Y14" s="17">
        <v>103.45832167345682</v>
      </c>
      <c r="Z14" s="17">
        <v>103.74293476100549</v>
      </c>
      <c r="AA14" s="17">
        <v>115.88028922786448</v>
      </c>
      <c r="AB14" s="17">
        <v>129.27009097684578</v>
      </c>
      <c r="AC14" s="17">
        <v>129.59847594156807</v>
      </c>
      <c r="AD14" s="17">
        <v>133.96656697803866</v>
      </c>
      <c r="AE14" s="17">
        <v>142.0314528967502</v>
      </c>
      <c r="AF14" s="17">
        <v>152.41530935108779</v>
      </c>
      <c r="AG14" s="17">
        <v>162.16773681804602</v>
      </c>
      <c r="AH14" s="17">
        <v>171.43308610752217</v>
      </c>
      <c r="AI14" s="17">
        <v>179.581893371758</v>
      </c>
      <c r="AJ14" s="17">
        <v>160.867175792507</v>
      </c>
      <c r="AK14" s="17">
        <v>167.26727377521598</v>
      </c>
      <c r="AL14" s="17">
        <v>161.628206051873</v>
      </c>
      <c r="AM14" s="17">
        <v>148.782414985591</v>
      </c>
      <c r="AN14" s="17">
        <v>131.37906772334298</v>
      </c>
      <c r="AO14" s="17">
        <v>149.951993083573</v>
      </c>
      <c r="AP14" s="17">
        <v>151.007442363112</v>
      </c>
      <c r="AQ14" s="17">
        <v>144.222860230548</v>
      </c>
      <c r="AR14" s="37">
        <v>133.861412103747</v>
      </c>
      <c r="AS14" s="18">
        <v>-0.072</v>
      </c>
      <c r="AT14" s="18">
        <v>0.034</v>
      </c>
    </row>
    <row r="15" ht="11.25" customHeight="1">
      <c r="A15" s="16" t="s">
        <v>65</v>
      </c>
      <c r="B15" s="17">
        <v>2.2059846771909073</v>
      </c>
      <c r="C15" s="17">
        <v>2.5259451211660826</v>
      </c>
      <c r="D15" s="17">
        <v>3.5907558007777287</v>
      </c>
      <c r="E15" s="17">
        <v>3.9008517833689633</v>
      </c>
      <c r="F15" s="17">
        <v>3.8574467822100877</v>
      </c>
      <c r="G15" s="17">
        <v>2.9554834539414374</v>
      </c>
      <c r="H15" s="17">
        <v>3.648284862609777</v>
      </c>
      <c r="I15" s="17">
        <v>3.990898375009648</v>
      </c>
      <c r="J15" s="17">
        <v>3.994987767505344</v>
      </c>
      <c r="K15" s="17">
        <v>3.805688802293127</v>
      </c>
      <c r="L15" s="17">
        <v>3.4588336335084424</v>
      </c>
      <c r="M15" s="17">
        <v>3.463188794047831</v>
      </c>
      <c r="N15" s="17">
        <v>3.0108106106658714</v>
      </c>
      <c r="O15" s="17">
        <v>2.9164388655057847</v>
      </c>
      <c r="P15" s="17">
        <v>2.954739229671593</v>
      </c>
      <c r="Q15" s="17">
        <v>3.6354328995736145</v>
      </c>
      <c r="R15" s="17">
        <v>3.947318164495712</v>
      </c>
      <c r="S15" s="17">
        <v>4.561847011134527</v>
      </c>
      <c r="T15" s="17">
        <v>4.544307411916546</v>
      </c>
      <c r="U15" s="17">
        <v>4.400161946654525</v>
      </c>
      <c r="V15" s="17">
        <v>4.249280992520253</v>
      </c>
      <c r="W15" s="17">
        <v>4.171844481615043</v>
      </c>
      <c r="X15" s="17">
        <v>3.9943900447472704</v>
      </c>
      <c r="Y15" s="17">
        <v>3.57895543575758</v>
      </c>
      <c r="Z15" s="17">
        <v>3.5290184393748056</v>
      </c>
      <c r="AA15" s="17">
        <v>3.5771103300451204</v>
      </c>
      <c r="AB15" s="17">
        <v>3.57609629365434</v>
      </c>
      <c r="AC15" s="17">
        <v>3.5612220864777835</v>
      </c>
      <c r="AD15" s="17">
        <v>3.9175655052499843</v>
      </c>
      <c r="AE15" s="17">
        <v>4.267239273855707</v>
      </c>
      <c r="AF15" s="17">
        <v>4.630855292210346</v>
      </c>
      <c r="AG15" s="17">
        <v>4.962205703281721</v>
      </c>
      <c r="AH15" s="17">
        <v>5.281823999564914</v>
      </c>
      <c r="AI15" s="17">
        <v>6.165572974486605</v>
      </c>
      <c r="AJ15" s="17">
        <v>6.189816776387619</v>
      </c>
      <c r="AK15" s="17">
        <v>6.586700561902774</v>
      </c>
      <c r="AL15" s="17">
        <v>6.919363999307344</v>
      </c>
      <c r="AM15" s="17">
        <v>7.760950851624728</v>
      </c>
      <c r="AN15" s="17">
        <v>7.79875554729472</v>
      </c>
      <c r="AO15" s="17">
        <v>7.321688612220385</v>
      </c>
      <c r="AP15" s="17">
        <v>7.211077602854926</v>
      </c>
      <c r="AQ15" s="17">
        <v>7.086083233946696</v>
      </c>
      <c r="AR15" s="37">
        <v>7.088200795849424</v>
      </c>
      <c r="AS15" s="24" t="s">
        <v>74</v>
      </c>
      <c r="AT15" s="18">
        <v>0.002</v>
      </c>
    </row>
    <row r="16" ht="11.25" customHeight="1">
      <c r="A16" s="19" t="s">
        <v>66</v>
      </c>
      <c r="B16" s="20">
        <v>225.18486102238546</v>
      </c>
      <c r="C16" s="20">
        <v>222.7969603317728</v>
      </c>
      <c r="D16" s="20">
        <v>237.12717192227905</v>
      </c>
      <c r="E16" s="20">
        <v>243.52306899185635</v>
      </c>
      <c r="F16" s="20">
        <v>243.7447860653088</v>
      </c>
      <c r="G16" s="20">
        <v>250.19990784595404</v>
      </c>
      <c r="H16" s="20">
        <v>243.9518338540202</v>
      </c>
      <c r="I16" s="20">
        <v>231.98363365407724</v>
      </c>
      <c r="J16" s="20">
        <v>246.64126941613887</v>
      </c>
      <c r="K16" s="20">
        <v>224.5960629444666</v>
      </c>
      <c r="L16" s="20">
        <v>189.66103298623472</v>
      </c>
      <c r="M16" s="20">
        <v>188.1195743105384</v>
      </c>
      <c r="N16" s="20">
        <v>186.55384771905653</v>
      </c>
      <c r="O16" s="20">
        <v>186.93953422039533</v>
      </c>
      <c r="P16" s="20">
        <v>200.00237631163708</v>
      </c>
      <c r="Q16" s="20">
        <v>192.3711401882147</v>
      </c>
      <c r="R16" s="20">
        <v>190.48391115524504</v>
      </c>
      <c r="S16" s="20">
        <v>182.0964466547701</v>
      </c>
      <c r="T16" s="20">
        <v>180.35084420034912</v>
      </c>
      <c r="U16" s="20">
        <v>189.81259144066252</v>
      </c>
      <c r="V16" s="20">
        <v>188.7619691558306</v>
      </c>
      <c r="W16" s="20">
        <v>201.66297017092802</v>
      </c>
      <c r="X16" s="20">
        <v>198.8398707955477</v>
      </c>
      <c r="Y16" s="20">
        <v>208.90494119632532</v>
      </c>
      <c r="Z16" s="20">
        <v>211.02619279130488</v>
      </c>
      <c r="AA16" s="20">
        <v>228.42524041028082</v>
      </c>
      <c r="AB16" s="20">
        <v>241.03915914239428</v>
      </c>
      <c r="AC16" s="20">
        <v>246.46424362901286</v>
      </c>
      <c r="AD16" s="20">
        <v>255.68824704787005</v>
      </c>
      <c r="AE16" s="20">
        <v>271.18442209212975</v>
      </c>
      <c r="AF16" s="20">
        <v>292.7797077768622</v>
      </c>
      <c r="AG16" s="20">
        <v>312.85134346525615</v>
      </c>
      <c r="AH16" s="20">
        <v>329.14739047424786</v>
      </c>
      <c r="AI16" s="20">
        <v>350.0006570787516</v>
      </c>
      <c r="AJ16" s="20">
        <v>338.4089414201592</v>
      </c>
      <c r="AK16" s="20">
        <v>345.2674371872898</v>
      </c>
      <c r="AL16" s="20">
        <v>339.89740172090995</v>
      </c>
      <c r="AM16" s="20">
        <v>334.2287922004591</v>
      </c>
      <c r="AN16" s="20">
        <v>318.3366431628196</v>
      </c>
      <c r="AO16" s="20">
        <v>337.88766494764343</v>
      </c>
      <c r="AP16" s="20">
        <v>347.10430788194685</v>
      </c>
      <c r="AQ16" s="20">
        <v>344.9634870148405</v>
      </c>
      <c r="AR16" s="20">
        <v>332.68998337739265</v>
      </c>
      <c r="AS16" s="21">
        <v>-0.036</v>
      </c>
      <c r="AT16" s="21">
        <v>0.085</v>
      </c>
    </row>
    <row r="17" ht="11.25" customHeight="1"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37"/>
      <c r="AS17" s="22"/>
      <c r="AT17" s="22"/>
    </row>
    <row r="18" ht="11.25" customHeight="1">
      <c r="A18" s="16" t="s">
        <v>67</v>
      </c>
      <c r="B18" s="23" t="s">
        <v>68</v>
      </c>
      <c r="C18" s="23" t="s">
        <v>68</v>
      </c>
      <c r="D18" s="23" t="s">
        <v>68</v>
      </c>
      <c r="E18" s="23" t="s">
        <v>68</v>
      </c>
      <c r="F18" s="23" t="s">
        <v>68</v>
      </c>
      <c r="G18" s="23" t="s">
        <v>68</v>
      </c>
      <c r="H18" s="23" t="s">
        <v>68</v>
      </c>
      <c r="I18" s="23" t="s">
        <v>68</v>
      </c>
      <c r="J18" s="23" t="s">
        <v>68</v>
      </c>
      <c r="K18" s="23" t="s">
        <v>68</v>
      </c>
      <c r="L18" s="23" t="s">
        <v>68</v>
      </c>
      <c r="M18" s="23" t="s">
        <v>68</v>
      </c>
      <c r="N18" s="23" t="s">
        <v>68</v>
      </c>
      <c r="O18" s="23" t="s">
        <v>68</v>
      </c>
      <c r="P18" s="23" t="s">
        <v>68</v>
      </c>
      <c r="Q18" s="23" t="s">
        <v>68</v>
      </c>
      <c r="R18" s="23" t="s">
        <v>68</v>
      </c>
      <c r="S18" s="23" t="s">
        <v>68</v>
      </c>
      <c r="T18" s="23" t="s">
        <v>68</v>
      </c>
      <c r="U18" s="23" t="s">
        <v>68</v>
      </c>
      <c r="V18" s="17">
        <v>13.23</v>
      </c>
      <c r="W18" s="17">
        <v>13.05</v>
      </c>
      <c r="X18" s="17">
        <v>13.91</v>
      </c>
      <c r="Y18" s="17">
        <v>13.74</v>
      </c>
      <c r="Z18" s="17">
        <v>13.16</v>
      </c>
      <c r="AA18" s="17">
        <v>12.5</v>
      </c>
      <c r="AB18" s="17">
        <v>11.7737</v>
      </c>
      <c r="AC18" s="17">
        <v>11.1957</v>
      </c>
      <c r="AD18" s="17">
        <v>10.251299999999999</v>
      </c>
      <c r="AE18" s="17">
        <v>9.562800000000001</v>
      </c>
      <c r="AF18" s="17">
        <v>9.1617</v>
      </c>
      <c r="AG18" s="17">
        <v>9.1004</v>
      </c>
      <c r="AH18" s="17">
        <v>9.027000000000001</v>
      </c>
      <c r="AI18" s="17">
        <v>11.449</v>
      </c>
      <c r="AJ18" s="17">
        <v>13.850999999999999</v>
      </c>
      <c r="AK18" s="17">
        <v>14.068999999999999</v>
      </c>
      <c r="AL18" s="17">
        <v>14.979</v>
      </c>
      <c r="AM18" s="17">
        <v>15.429</v>
      </c>
      <c r="AN18" s="17">
        <v>15.526</v>
      </c>
      <c r="AO18" s="17">
        <v>15.641000000000002</v>
      </c>
      <c r="AP18" s="17">
        <v>22.399600000000003</v>
      </c>
      <c r="AQ18" s="17">
        <v>32.4681</v>
      </c>
      <c r="AR18" s="37">
        <v>42.75110000000001</v>
      </c>
      <c r="AS18" s="18">
        <v>0.317</v>
      </c>
      <c r="AT18" s="18">
        <v>0.011</v>
      </c>
    </row>
    <row r="19" ht="11.25" customHeight="1">
      <c r="A19" s="16" t="s">
        <v>69</v>
      </c>
      <c r="B19" s="23" t="s">
        <v>96</v>
      </c>
      <c r="C19" s="23" t="s">
        <v>96</v>
      </c>
      <c r="D19" s="23" t="s">
        <v>96</v>
      </c>
      <c r="E19" s="23" t="s">
        <v>96</v>
      </c>
      <c r="F19" s="23" t="s">
        <v>96</v>
      </c>
      <c r="G19" s="23" t="s">
        <v>96</v>
      </c>
      <c r="H19" s="23" t="s">
        <v>96</v>
      </c>
      <c r="I19" s="17">
        <v>0.0977303070761015</v>
      </c>
      <c r="J19" s="17">
        <v>0.146194926568758</v>
      </c>
      <c r="K19" s="17">
        <v>0.0974632843791722</v>
      </c>
      <c r="L19" s="17">
        <v>0.146194926568758</v>
      </c>
      <c r="M19" s="17">
        <v>0.195460614152203</v>
      </c>
      <c r="N19" s="17">
        <v>0.487316421895861</v>
      </c>
      <c r="O19" s="17">
        <v>0.389853137516689</v>
      </c>
      <c r="P19" s="17">
        <v>0.389853137516689</v>
      </c>
      <c r="Q19" s="17">
        <v>0.293190921228304</v>
      </c>
      <c r="R19" s="17">
        <v>0.730974632843792</v>
      </c>
      <c r="S19" s="17">
        <v>1.65687583444593</v>
      </c>
      <c r="T19" s="17">
        <v>2.0954606141522</v>
      </c>
      <c r="U19" s="17">
        <v>2.29666221628838</v>
      </c>
      <c r="V19" s="17">
        <v>2.92389853137517</v>
      </c>
      <c r="W19" s="17">
        <v>3.60614152202937</v>
      </c>
      <c r="X19" s="17">
        <v>4.53204272363151</v>
      </c>
      <c r="Y19" s="17">
        <v>4.69105473965287</v>
      </c>
      <c r="Z19" s="17">
        <v>5.45794392523365</v>
      </c>
      <c r="AA19" s="17">
        <v>5.89652870493992</v>
      </c>
      <c r="AB19" s="17">
        <v>6.91989319092123</v>
      </c>
      <c r="AC19" s="17">
        <v>7.67182910547397</v>
      </c>
      <c r="AD19" s="17">
        <v>8.18691588785047</v>
      </c>
      <c r="AE19" s="17">
        <v>9.01535380507343</v>
      </c>
      <c r="AF19" s="17">
        <v>9.06408544726302</v>
      </c>
      <c r="AG19" s="17">
        <v>10.1639519359146</v>
      </c>
      <c r="AH19" s="17">
        <v>11.2082777036048</v>
      </c>
      <c r="AI19" s="17">
        <v>11.5981308411215</v>
      </c>
      <c r="AJ19" s="17">
        <v>14.5707610146862</v>
      </c>
      <c r="AK19" s="17">
        <v>17.7380507343124</v>
      </c>
      <c r="AL19" s="17">
        <v>16.958611481976</v>
      </c>
      <c r="AM19" s="17">
        <v>18.0794392523364</v>
      </c>
      <c r="AN19" s="17">
        <v>17.9332443257677</v>
      </c>
      <c r="AO19" s="17">
        <v>19.0574098798398</v>
      </c>
      <c r="AP19" s="17">
        <v>18.371829105474</v>
      </c>
      <c r="AQ19" s="17">
        <v>16.6662216288385</v>
      </c>
      <c r="AR19" s="37">
        <v>15.2042723631509</v>
      </c>
      <c r="AS19" s="18">
        <v>-0.088</v>
      </c>
      <c r="AT19" s="18">
        <v>0.004</v>
      </c>
    </row>
    <row r="20" ht="11.25" customHeight="1">
      <c r="A20" s="16" t="s">
        <v>70</v>
      </c>
      <c r="B20" s="17">
        <v>2.278</v>
      </c>
      <c r="C20" s="17">
        <v>1.85</v>
      </c>
      <c r="D20" s="17">
        <v>1.723</v>
      </c>
      <c r="E20" s="17">
        <v>1.627</v>
      </c>
      <c r="F20" s="17">
        <v>1.5910000000000002</v>
      </c>
      <c r="G20" s="17">
        <v>1.502</v>
      </c>
      <c r="H20" s="17">
        <v>1.353</v>
      </c>
      <c r="I20" s="17">
        <v>1.21</v>
      </c>
      <c r="J20" s="17">
        <v>1.105</v>
      </c>
      <c r="K20" s="17">
        <v>1.104</v>
      </c>
      <c r="L20" s="17">
        <v>1.235</v>
      </c>
      <c r="M20" s="17">
        <v>1.2930000000000001</v>
      </c>
      <c r="N20" s="17">
        <v>1.246</v>
      </c>
      <c r="O20" s="17">
        <v>1.4889999999999999</v>
      </c>
      <c r="P20" s="17">
        <v>1.717</v>
      </c>
      <c r="Q20" s="17">
        <v>1.7069999999999999</v>
      </c>
      <c r="R20" s="17">
        <v>1.4869999999999999</v>
      </c>
      <c r="S20" s="17">
        <v>1.7630000000000001</v>
      </c>
      <c r="T20" s="17">
        <v>2.241</v>
      </c>
      <c r="U20" s="17">
        <v>2.273</v>
      </c>
      <c r="V20" s="17">
        <v>2.384</v>
      </c>
      <c r="W20" s="17">
        <v>2.558</v>
      </c>
      <c r="X20" s="17">
        <v>3.935</v>
      </c>
      <c r="Y20" s="17">
        <v>4.837</v>
      </c>
      <c r="Z20" s="17">
        <v>4.604</v>
      </c>
      <c r="AA20" s="17">
        <v>4.668</v>
      </c>
      <c r="AB20" s="17">
        <v>4.332000000000001</v>
      </c>
      <c r="AC20" s="17">
        <v>4.501</v>
      </c>
      <c r="AD20" s="17">
        <v>4.64</v>
      </c>
      <c r="AE20" s="17">
        <v>4.895</v>
      </c>
      <c r="AF20" s="17">
        <v>5.236</v>
      </c>
      <c r="AG20" s="17">
        <v>5.452</v>
      </c>
      <c r="AH20" s="17">
        <v>5.948</v>
      </c>
      <c r="AI20" s="17">
        <v>5.622</v>
      </c>
      <c r="AJ20" s="17">
        <v>5.015</v>
      </c>
      <c r="AK20" s="17">
        <v>4.585999999999999</v>
      </c>
      <c r="AL20" s="17">
        <v>4.128</v>
      </c>
      <c r="AM20" s="17">
        <v>5.531000000000001</v>
      </c>
      <c r="AN20" s="17">
        <v>5.57</v>
      </c>
      <c r="AO20" s="17">
        <v>5.469</v>
      </c>
      <c r="AP20" s="17">
        <v>6.111</v>
      </c>
      <c r="AQ20" s="17">
        <v>5.769</v>
      </c>
      <c r="AR20" s="37">
        <v>5.86</v>
      </c>
      <c r="AS20" s="18">
        <v>0.016</v>
      </c>
      <c r="AT20" s="18">
        <v>0.002</v>
      </c>
    </row>
    <row r="21" ht="11.25" customHeight="1">
      <c r="A21" s="16" t="s">
        <v>71</v>
      </c>
      <c r="B21" s="23" t="s">
        <v>68</v>
      </c>
      <c r="C21" s="23" t="s">
        <v>68</v>
      </c>
      <c r="D21" s="23" t="s">
        <v>68</v>
      </c>
      <c r="E21" s="23" t="s">
        <v>68</v>
      </c>
      <c r="F21" s="23" t="s">
        <v>68</v>
      </c>
      <c r="G21" s="23" t="s">
        <v>68</v>
      </c>
      <c r="H21" s="23" t="s">
        <v>68</v>
      </c>
      <c r="I21" s="23" t="s">
        <v>68</v>
      </c>
      <c r="J21" s="23" t="s">
        <v>68</v>
      </c>
      <c r="K21" s="23" t="s">
        <v>68</v>
      </c>
      <c r="L21" s="23" t="s">
        <v>68</v>
      </c>
      <c r="M21" s="23" t="s">
        <v>68</v>
      </c>
      <c r="N21" s="23" t="s">
        <v>68</v>
      </c>
      <c r="O21" s="23" t="s">
        <v>68</v>
      </c>
      <c r="P21" s="23" t="s">
        <v>68</v>
      </c>
      <c r="Q21" s="23" t="s">
        <v>68</v>
      </c>
      <c r="R21" s="23" t="s">
        <v>68</v>
      </c>
      <c r="S21" s="23" t="s">
        <v>68</v>
      </c>
      <c r="T21" s="23" t="s">
        <v>68</v>
      </c>
      <c r="U21" s="23" t="s">
        <v>68</v>
      </c>
      <c r="V21" s="17">
        <v>22.66</v>
      </c>
      <c r="W21" s="17">
        <v>23.29</v>
      </c>
      <c r="X21" s="17">
        <v>24.06</v>
      </c>
      <c r="Y21" s="17">
        <v>24.96</v>
      </c>
      <c r="Z21" s="17">
        <v>25.4</v>
      </c>
      <c r="AA21" s="17">
        <v>25.8</v>
      </c>
      <c r="AB21" s="17">
        <v>26.6</v>
      </c>
      <c r="AC21" s="17">
        <v>25.8</v>
      </c>
      <c r="AD21" s="17">
        <v>23.0</v>
      </c>
      <c r="AE21" s="17">
        <v>20.312</v>
      </c>
      <c r="AF21" s="17">
        <v>20.633</v>
      </c>
      <c r="AG21" s="17">
        <v>22.961</v>
      </c>
      <c r="AH21" s="17">
        <v>25.779</v>
      </c>
      <c r="AI21" s="17">
        <v>25.945</v>
      </c>
      <c r="AJ21" s="17">
        <v>30.131</v>
      </c>
      <c r="AK21" s="17">
        <v>35.317</v>
      </c>
      <c r="AL21" s="17">
        <v>40.091</v>
      </c>
      <c r="AM21" s="17">
        <v>48.152</v>
      </c>
      <c r="AN21" s="17">
        <v>52.412</v>
      </c>
      <c r="AO21" s="17">
        <v>60.606</v>
      </c>
      <c r="AP21" s="17">
        <v>62.6143</v>
      </c>
      <c r="AQ21" s="17">
        <v>66.1092</v>
      </c>
      <c r="AR21" s="37">
        <v>68.7185</v>
      </c>
      <c r="AS21" s="18">
        <v>0.039</v>
      </c>
      <c r="AT21" s="18">
        <v>0.018</v>
      </c>
    </row>
    <row r="22" ht="11.25" customHeight="1">
      <c r="A22" s="16" t="s">
        <v>72</v>
      </c>
      <c r="B22" s="23" t="s">
        <v>96</v>
      </c>
      <c r="C22" s="23" t="s">
        <v>96</v>
      </c>
      <c r="D22" s="23" t="s">
        <v>96</v>
      </c>
      <c r="E22" s="23" t="s">
        <v>96</v>
      </c>
      <c r="F22" s="23" t="s">
        <v>96</v>
      </c>
      <c r="G22" s="23" t="s">
        <v>96</v>
      </c>
      <c r="H22" s="17">
        <v>0.292780748663102</v>
      </c>
      <c r="I22" s="17">
        <v>1.61470588235294</v>
      </c>
      <c r="J22" s="17">
        <v>1.56149732620321</v>
      </c>
      <c r="K22" s="17">
        <v>1.70788770053476</v>
      </c>
      <c r="L22" s="17">
        <v>9.2225935828877</v>
      </c>
      <c r="M22" s="17">
        <v>13.6516042780749</v>
      </c>
      <c r="N22" s="17">
        <v>14.004679144385</v>
      </c>
      <c r="O22" s="17">
        <v>17.3716577540107</v>
      </c>
      <c r="P22" s="17">
        <v>19.49951985339595</v>
      </c>
      <c r="Q22" s="17">
        <v>25.04963036123541</v>
      </c>
      <c r="R22" s="17">
        <v>24.292340709010855</v>
      </c>
      <c r="S22" s="17">
        <v>25.231516288333484</v>
      </c>
      <c r="T22" s="17">
        <v>31.397641511149953</v>
      </c>
      <c r="U22" s="17">
        <v>35.95476672487182</v>
      </c>
      <c r="V22" s="17">
        <v>39.21082110116779</v>
      </c>
      <c r="W22" s="17">
        <v>43.03404971079338</v>
      </c>
      <c r="X22" s="17">
        <v>50.115277429153515</v>
      </c>
      <c r="Y22" s="17">
        <v>56.979542125941315</v>
      </c>
      <c r="Z22" s="17">
        <v>74.9090898177453</v>
      </c>
      <c r="AA22" s="17">
        <v>82.1430514933246</v>
      </c>
      <c r="AB22" s="17">
        <v>93.84224489795919</v>
      </c>
      <c r="AC22" s="17">
        <v>106.90070255374852</v>
      </c>
      <c r="AD22" s="17">
        <v>114.12834247335317</v>
      </c>
      <c r="AE22" s="17">
        <v>128.582961229947</v>
      </c>
      <c r="AF22" s="17">
        <v>138.39968728400407</v>
      </c>
      <c r="AG22" s="17">
        <v>154.6642684164578</v>
      </c>
      <c r="AH22" s="17">
        <v>156.22793030848686</v>
      </c>
      <c r="AI22" s="17">
        <v>149.6002106751796</v>
      </c>
      <c r="AJ22" s="17">
        <v>149.6737012987016</v>
      </c>
      <c r="AK22" s="17">
        <v>160.18498810433312</v>
      </c>
      <c r="AL22" s="17">
        <v>162.02660573320208</v>
      </c>
      <c r="AM22" s="17">
        <v>157.31437925170067</v>
      </c>
      <c r="AN22" s="17">
        <v>152.99747981010592</v>
      </c>
      <c r="AO22" s="17">
        <v>149.88349479319015</v>
      </c>
      <c r="AP22" s="17">
        <v>138.21890256632324</v>
      </c>
      <c r="AQ22" s="17">
        <v>128.71150840701736</v>
      </c>
      <c r="AR22" s="37">
        <v>118.78677887524132</v>
      </c>
      <c r="AS22" s="18">
        <v>-0.077</v>
      </c>
      <c r="AT22" s="18">
        <v>0.03</v>
      </c>
    </row>
    <row r="23" ht="11.25" customHeight="1">
      <c r="A23" s="16" t="s">
        <v>73</v>
      </c>
      <c r="B23" s="17">
        <v>12.821</v>
      </c>
      <c r="C23" s="17">
        <v>13.075</v>
      </c>
      <c r="D23" s="17">
        <v>13.456</v>
      </c>
      <c r="E23" s="17">
        <v>13.535</v>
      </c>
      <c r="F23" s="17">
        <v>13.546000000000001</v>
      </c>
      <c r="G23" s="17">
        <v>13.677000000000001</v>
      </c>
      <c r="H23" s="17">
        <v>14.093</v>
      </c>
      <c r="I23" s="17">
        <v>14.428</v>
      </c>
      <c r="J23" s="17">
        <v>14.637</v>
      </c>
      <c r="K23" s="17">
        <v>14.836</v>
      </c>
      <c r="L23" s="17">
        <v>14.98</v>
      </c>
      <c r="M23" s="17">
        <v>15.09</v>
      </c>
      <c r="N23" s="17">
        <v>15.04</v>
      </c>
      <c r="O23" s="17">
        <v>14.114</v>
      </c>
      <c r="P23" s="17">
        <v>12.713000000000001</v>
      </c>
      <c r="Q23" s="17">
        <v>12.001</v>
      </c>
      <c r="R23" s="17">
        <v>12.134</v>
      </c>
      <c r="S23" s="17">
        <v>12.232000000000001</v>
      </c>
      <c r="T23" s="17">
        <v>12.083</v>
      </c>
      <c r="U23" s="17">
        <v>11.943</v>
      </c>
      <c r="V23" s="17">
        <v>11.248</v>
      </c>
      <c r="W23" s="17">
        <v>10.655</v>
      </c>
      <c r="X23" s="17">
        <v>10.033999999999999</v>
      </c>
      <c r="Y23" s="17">
        <v>9.838999999999999</v>
      </c>
      <c r="Z23" s="17">
        <v>9.623</v>
      </c>
      <c r="AA23" s="17">
        <v>8.136</v>
      </c>
      <c r="AB23" s="17">
        <v>7.008</v>
      </c>
      <c r="AC23" s="17">
        <v>6.827</v>
      </c>
      <c r="AD23" s="17">
        <v>6.929</v>
      </c>
      <c r="AE23" s="17">
        <v>6.974</v>
      </c>
      <c r="AF23" s="17">
        <v>6.951</v>
      </c>
      <c r="AG23" s="17">
        <v>6.852</v>
      </c>
      <c r="AH23" s="17">
        <v>6.75</v>
      </c>
      <c r="AI23" s="17">
        <v>6.553</v>
      </c>
      <c r="AJ23" s="17">
        <v>6.379</v>
      </c>
      <c r="AK23" s="17">
        <v>6.287</v>
      </c>
      <c r="AL23" s="17">
        <v>6.238</v>
      </c>
      <c r="AM23" s="17">
        <v>6.071999999999999</v>
      </c>
      <c r="AN23" s="17">
        <v>5.89</v>
      </c>
      <c r="AO23" s="17">
        <v>5.705</v>
      </c>
      <c r="AP23" s="17">
        <v>5.437</v>
      </c>
      <c r="AQ23" s="17">
        <v>4.996</v>
      </c>
      <c r="AR23" s="37">
        <v>5.045</v>
      </c>
      <c r="AS23" s="18">
        <v>0.01</v>
      </c>
      <c r="AT23" s="18">
        <v>0.001</v>
      </c>
    </row>
    <row r="24" ht="11.25" customHeight="1">
      <c r="A24" s="16" t="s">
        <v>75</v>
      </c>
      <c r="B24" s="23" t="s">
        <v>68</v>
      </c>
      <c r="C24" s="23" t="s">
        <v>68</v>
      </c>
      <c r="D24" s="23" t="s">
        <v>68</v>
      </c>
      <c r="E24" s="23" t="s">
        <v>68</v>
      </c>
      <c r="F24" s="23" t="s">
        <v>68</v>
      </c>
      <c r="G24" s="23" t="s">
        <v>68</v>
      </c>
      <c r="H24" s="23" t="s">
        <v>68</v>
      </c>
      <c r="I24" s="23" t="s">
        <v>68</v>
      </c>
      <c r="J24" s="23" t="s">
        <v>68</v>
      </c>
      <c r="K24" s="23" t="s">
        <v>68</v>
      </c>
      <c r="L24" s="23" t="s">
        <v>68</v>
      </c>
      <c r="M24" s="23" t="s">
        <v>68</v>
      </c>
      <c r="N24" s="23" t="s">
        <v>68</v>
      </c>
      <c r="O24" s="23" t="s">
        <v>68</v>
      </c>
      <c r="P24" s="23" t="s">
        <v>68</v>
      </c>
      <c r="Q24" s="23" t="s">
        <v>68</v>
      </c>
      <c r="R24" s="23" t="s">
        <v>68</v>
      </c>
      <c r="S24" s="23" t="s">
        <v>68</v>
      </c>
      <c r="T24" s="23" t="s">
        <v>68</v>
      </c>
      <c r="U24" s="23" t="s">
        <v>68</v>
      </c>
      <c r="V24" s="17">
        <v>542.306</v>
      </c>
      <c r="W24" s="17">
        <v>561.182</v>
      </c>
      <c r="X24" s="17">
        <v>569.481</v>
      </c>
      <c r="Y24" s="17">
        <v>568.779</v>
      </c>
      <c r="Z24" s="17">
        <v>552.226</v>
      </c>
      <c r="AA24" s="17">
        <v>515.891</v>
      </c>
      <c r="AB24" s="17">
        <v>461.944</v>
      </c>
      <c r="AC24" s="17">
        <v>398.81</v>
      </c>
      <c r="AD24" s="17">
        <v>354.875</v>
      </c>
      <c r="AE24" s="17">
        <v>317.57800000000003</v>
      </c>
      <c r="AF24" s="17">
        <v>310.74899999999997</v>
      </c>
      <c r="AG24" s="17">
        <v>302.873</v>
      </c>
      <c r="AH24" s="17">
        <v>307.42</v>
      </c>
      <c r="AI24" s="17">
        <v>304.34</v>
      </c>
      <c r="AJ24" s="17">
        <v>304.768</v>
      </c>
      <c r="AK24" s="17">
        <v>323.28</v>
      </c>
      <c r="AL24" s="17">
        <v>348.09</v>
      </c>
      <c r="AM24" s="17">
        <v>379.6</v>
      </c>
      <c r="AN24" s="17">
        <v>421.36400000000003</v>
      </c>
      <c r="AO24" s="17">
        <v>458.805</v>
      </c>
      <c r="AP24" s="17">
        <v>469.986233</v>
      </c>
      <c r="AQ24" s="17">
        <v>480.528520666</v>
      </c>
      <c r="AR24" s="37">
        <v>491.307124019</v>
      </c>
      <c r="AS24" s="18">
        <v>0.022</v>
      </c>
      <c r="AT24" s="18">
        <v>0.126</v>
      </c>
    </row>
    <row r="25" ht="11.25" customHeight="1">
      <c r="A25" s="16" t="s">
        <v>76</v>
      </c>
      <c r="B25" s="23" t="s">
        <v>68</v>
      </c>
      <c r="C25" s="23" t="s">
        <v>68</v>
      </c>
      <c r="D25" s="23" t="s">
        <v>68</v>
      </c>
      <c r="E25" s="23" t="s">
        <v>68</v>
      </c>
      <c r="F25" s="23" t="s">
        <v>68</v>
      </c>
      <c r="G25" s="23" t="s">
        <v>68</v>
      </c>
      <c r="H25" s="23" t="s">
        <v>68</v>
      </c>
      <c r="I25" s="23" t="s">
        <v>68</v>
      </c>
      <c r="J25" s="23" t="s">
        <v>68</v>
      </c>
      <c r="K25" s="23" t="s">
        <v>68</v>
      </c>
      <c r="L25" s="23" t="s">
        <v>68</v>
      </c>
      <c r="M25" s="23" t="s">
        <v>68</v>
      </c>
      <c r="N25" s="23" t="s">
        <v>68</v>
      </c>
      <c r="O25" s="23" t="s">
        <v>68</v>
      </c>
      <c r="P25" s="23" t="s">
        <v>68</v>
      </c>
      <c r="Q25" s="23" t="s">
        <v>68</v>
      </c>
      <c r="R25" s="23" t="s">
        <v>68</v>
      </c>
      <c r="S25" s="23" t="s">
        <v>68</v>
      </c>
      <c r="T25" s="23" t="s">
        <v>68</v>
      </c>
      <c r="U25" s="23" t="s">
        <v>68</v>
      </c>
      <c r="V25" s="17">
        <v>6.78</v>
      </c>
      <c r="W25" s="17">
        <v>6.56</v>
      </c>
      <c r="X25" s="17">
        <v>6.47</v>
      </c>
      <c r="Y25" s="17">
        <v>5.72</v>
      </c>
      <c r="Z25" s="17">
        <v>5.75</v>
      </c>
      <c r="AA25" s="17">
        <v>5.7</v>
      </c>
      <c r="AB25" s="17">
        <v>5.4</v>
      </c>
      <c r="AC25" s="17">
        <v>5.2</v>
      </c>
      <c r="AD25" s="17">
        <v>4.382</v>
      </c>
      <c r="AE25" s="17">
        <v>4.192</v>
      </c>
      <c r="AF25" s="17">
        <v>4.07</v>
      </c>
      <c r="AG25" s="17">
        <v>4.355</v>
      </c>
      <c r="AH25" s="17">
        <v>5.368</v>
      </c>
      <c r="AI25" s="17">
        <v>6.369</v>
      </c>
      <c r="AJ25" s="17">
        <v>7.063000000000001</v>
      </c>
      <c r="AK25" s="17">
        <v>7.16</v>
      </c>
      <c r="AL25" s="17">
        <v>8.019</v>
      </c>
      <c r="AM25" s="17">
        <v>9.01</v>
      </c>
      <c r="AN25" s="17">
        <v>10.004</v>
      </c>
      <c r="AO25" s="17">
        <v>9.599</v>
      </c>
      <c r="AP25" s="17">
        <v>9.499</v>
      </c>
      <c r="AQ25" s="17">
        <v>9.2</v>
      </c>
      <c r="AR25" s="37">
        <v>9.8</v>
      </c>
      <c r="AS25" s="18">
        <v>0.065</v>
      </c>
      <c r="AT25" s="18">
        <v>0.003</v>
      </c>
    </row>
    <row r="26" ht="11.25" customHeight="1">
      <c r="A26" s="16" t="s">
        <v>77</v>
      </c>
      <c r="B26" s="17">
        <v>0.084</v>
      </c>
      <c r="C26" s="17">
        <v>0.078</v>
      </c>
      <c r="D26" s="17">
        <v>0.089</v>
      </c>
      <c r="E26" s="17">
        <v>0.084</v>
      </c>
      <c r="F26" s="17">
        <v>0.085</v>
      </c>
      <c r="G26" s="17">
        <v>0.156</v>
      </c>
      <c r="H26" s="17">
        <v>0.21200000000000002</v>
      </c>
      <c r="I26" s="17">
        <v>0.333</v>
      </c>
      <c r="J26" s="17">
        <v>0.372</v>
      </c>
      <c r="K26" s="17">
        <v>0.41</v>
      </c>
      <c r="L26" s="17">
        <v>1.568</v>
      </c>
      <c r="M26" s="17">
        <v>12.169</v>
      </c>
      <c r="N26" s="17">
        <v>38.265</v>
      </c>
      <c r="O26" s="17">
        <v>54.006</v>
      </c>
      <c r="P26" s="17">
        <v>77.85400000000001</v>
      </c>
      <c r="Q26" s="17">
        <v>80.46700000000001</v>
      </c>
      <c r="R26" s="17">
        <v>89.48</v>
      </c>
      <c r="S26" s="17">
        <v>103.21900000000001</v>
      </c>
      <c r="T26" s="17">
        <v>114.96</v>
      </c>
      <c r="U26" s="17">
        <v>126.065</v>
      </c>
      <c r="V26" s="17">
        <v>127.61099999999999</v>
      </c>
      <c r="W26" s="17">
        <v>127.068</v>
      </c>
      <c r="X26" s="17">
        <v>123.351</v>
      </c>
      <c r="Y26" s="17">
        <v>114.459</v>
      </c>
      <c r="Z26" s="17">
        <v>91.71</v>
      </c>
      <c r="AA26" s="17">
        <v>91.60400000000001</v>
      </c>
      <c r="AB26" s="17">
        <v>91.26</v>
      </c>
      <c r="AC26" s="17">
        <v>94.25099999999999</v>
      </c>
      <c r="AD26" s="17">
        <v>100.18900000000001</v>
      </c>
      <c r="AE26" s="17">
        <v>126.542</v>
      </c>
      <c r="AF26" s="17">
        <v>129.894</v>
      </c>
      <c r="AG26" s="17">
        <v>129.741</v>
      </c>
      <c r="AH26" s="17">
        <v>127.883</v>
      </c>
      <c r="AI26" s="17">
        <v>132.63299999999998</v>
      </c>
      <c r="AJ26" s="17">
        <v>137.421</v>
      </c>
      <c r="AK26" s="17">
        <v>126.245</v>
      </c>
      <c r="AL26" s="17">
        <v>116.678</v>
      </c>
      <c r="AM26" s="17">
        <v>115.944</v>
      </c>
      <c r="AN26" s="17">
        <v>106.073</v>
      </c>
      <c r="AO26" s="17">
        <v>95.37400000000001</v>
      </c>
      <c r="AP26" s="17">
        <v>84.72112868671269</v>
      </c>
      <c r="AQ26" s="17">
        <v>76.57783669746644</v>
      </c>
      <c r="AR26" s="37">
        <v>76.75113837228548</v>
      </c>
      <c r="AS26" s="18">
        <v>0.002</v>
      </c>
      <c r="AT26" s="18">
        <v>0.02</v>
      </c>
    </row>
    <row r="27" ht="11.25" customHeight="1">
      <c r="A27" s="16" t="s">
        <v>78</v>
      </c>
      <c r="B27" s="23" t="s">
        <v>68</v>
      </c>
      <c r="C27" s="23" t="s">
        <v>68</v>
      </c>
      <c r="D27" s="23" t="s">
        <v>68</v>
      </c>
      <c r="E27" s="23" t="s">
        <v>68</v>
      </c>
      <c r="F27" s="23" t="s">
        <v>68</v>
      </c>
      <c r="G27" s="23" t="s">
        <v>68</v>
      </c>
      <c r="H27" s="23" t="s">
        <v>68</v>
      </c>
      <c r="I27" s="23" t="s">
        <v>68</v>
      </c>
      <c r="J27" s="23" t="s">
        <v>68</v>
      </c>
      <c r="K27" s="23" t="s">
        <v>68</v>
      </c>
      <c r="L27" s="23" t="s">
        <v>68</v>
      </c>
      <c r="M27" s="23" t="s">
        <v>68</v>
      </c>
      <c r="N27" s="23" t="s">
        <v>68</v>
      </c>
      <c r="O27" s="23" t="s">
        <v>68</v>
      </c>
      <c r="P27" s="23" t="s">
        <v>68</v>
      </c>
      <c r="Q27" s="23" t="s">
        <v>68</v>
      </c>
      <c r="R27" s="23" t="s">
        <v>68</v>
      </c>
      <c r="S27" s="23" t="s">
        <v>68</v>
      </c>
      <c r="T27" s="23" t="s">
        <v>68</v>
      </c>
      <c r="U27" s="23" t="s">
        <v>68</v>
      </c>
      <c r="V27" s="17">
        <v>2.31</v>
      </c>
      <c r="W27" s="17">
        <v>2.53</v>
      </c>
      <c r="X27" s="17">
        <v>2.67</v>
      </c>
      <c r="Y27" s="17">
        <v>2.44</v>
      </c>
      <c r="Z27" s="17">
        <v>2.7</v>
      </c>
      <c r="AA27" s="17">
        <v>2.8</v>
      </c>
      <c r="AB27" s="17">
        <v>2.8</v>
      </c>
      <c r="AC27" s="17">
        <v>3.3</v>
      </c>
      <c r="AD27" s="17">
        <v>4.0009999999999994</v>
      </c>
      <c r="AE27" s="17">
        <v>5.5169999999999995</v>
      </c>
      <c r="AF27" s="17">
        <v>7.587</v>
      </c>
      <c r="AG27" s="17">
        <v>7.622999999999999</v>
      </c>
      <c r="AH27" s="17">
        <v>7.891</v>
      </c>
      <c r="AI27" s="17">
        <v>8.176</v>
      </c>
      <c r="AJ27" s="17">
        <v>8.1</v>
      </c>
      <c r="AK27" s="17">
        <v>7.5</v>
      </c>
      <c r="AL27" s="17">
        <v>7.176</v>
      </c>
      <c r="AM27" s="17">
        <v>7.198</v>
      </c>
      <c r="AN27" s="17">
        <v>7.1339999999999995</v>
      </c>
      <c r="AO27" s="17">
        <v>6.577999999999999</v>
      </c>
      <c r="AP27" s="17">
        <v>5.449</v>
      </c>
      <c r="AQ27" s="17">
        <v>5.412</v>
      </c>
      <c r="AR27" s="37">
        <v>4.928</v>
      </c>
      <c r="AS27" s="18">
        <v>-0.089</v>
      </c>
      <c r="AT27" s="18">
        <v>0.001</v>
      </c>
    </row>
    <row r="28" ht="11.25" customHeight="1">
      <c r="A28" s="16" t="s">
        <v>79</v>
      </c>
      <c r="B28" s="17">
        <v>266.711</v>
      </c>
      <c r="C28" s="17">
        <v>289.723</v>
      </c>
      <c r="D28" s="17">
        <v>313.74800000000005</v>
      </c>
      <c r="E28" s="17">
        <v>335.47300000000007</v>
      </c>
      <c r="F28" s="17">
        <v>355.122</v>
      </c>
      <c r="G28" s="17">
        <v>379.6929999999999</v>
      </c>
      <c r="H28" s="17">
        <v>402.67199999999997</v>
      </c>
      <c r="I28" s="17">
        <v>425.8639999999999</v>
      </c>
      <c r="J28" s="17">
        <v>454.57399999999996</v>
      </c>
      <c r="K28" s="17">
        <v>484.378</v>
      </c>
      <c r="L28" s="17">
        <v>515.982</v>
      </c>
      <c r="M28" s="17">
        <v>544.1870000000002</v>
      </c>
      <c r="N28" s="17">
        <v>569.545</v>
      </c>
      <c r="O28" s="17">
        <v>595.6709999999999</v>
      </c>
      <c r="P28" s="17">
        <v>610.7170000000001</v>
      </c>
      <c r="Q28" s="17">
        <v>627.04</v>
      </c>
      <c r="R28" s="17">
        <v>631.8220000000002</v>
      </c>
      <c r="S28" s="17">
        <v>636.6129999999999</v>
      </c>
      <c r="T28" s="17">
        <v>642.283</v>
      </c>
      <c r="U28" s="17">
        <v>638.8229999999999</v>
      </c>
      <c r="V28" s="17">
        <v>36.527</v>
      </c>
      <c r="W28" s="17">
        <v>36.809000000000005</v>
      </c>
      <c r="X28" s="17">
        <v>35.717000000000006</v>
      </c>
      <c r="Y28" s="17">
        <v>34.737</v>
      </c>
      <c r="Z28" s="17">
        <v>33.485</v>
      </c>
      <c r="AA28" s="17">
        <v>33.157</v>
      </c>
      <c r="AB28" s="17">
        <v>33.081</v>
      </c>
      <c r="AC28" s="17">
        <v>31.283000000000005</v>
      </c>
      <c r="AD28" s="17">
        <v>28.978999999999996</v>
      </c>
      <c r="AE28" s="17">
        <v>29.331</v>
      </c>
      <c r="AF28" s="17">
        <v>27.615</v>
      </c>
      <c r="AG28" s="17">
        <v>26.258000000000003</v>
      </c>
      <c r="AH28" s="17">
        <v>25.072100000000002</v>
      </c>
      <c r="AI28" s="17">
        <v>24.196299999999997</v>
      </c>
      <c r="AJ28" s="17">
        <v>22.6775</v>
      </c>
      <c r="AK28" s="17">
        <v>22.353</v>
      </c>
      <c r="AL28" s="17">
        <v>22.2298</v>
      </c>
      <c r="AM28" s="17">
        <v>23.648799999999998</v>
      </c>
      <c r="AN28" s="17">
        <v>23.9952</v>
      </c>
      <c r="AO28" s="17">
        <v>23.412999999999997</v>
      </c>
      <c r="AP28" s="17">
        <v>21.99994</v>
      </c>
      <c r="AQ28" s="17">
        <v>21.692749</v>
      </c>
      <c r="AR28" s="37">
        <v>21.6460707</v>
      </c>
      <c r="AS28" s="18">
        <v>-0.002</v>
      </c>
      <c r="AT28" s="18">
        <v>0.006</v>
      </c>
    </row>
    <row r="29" ht="11.25" customHeight="1">
      <c r="A29" s="19" t="s">
        <v>80</v>
      </c>
      <c r="B29" s="20">
        <v>281.89400000000006</v>
      </c>
      <c r="C29" s="20">
        <v>304.726</v>
      </c>
      <c r="D29" s="20">
        <v>329.0160000000001</v>
      </c>
      <c r="E29" s="20">
        <v>350.7190000000001</v>
      </c>
      <c r="F29" s="20">
        <v>370.344</v>
      </c>
      <c r="G29" s="20">
        <v>395.02799999999996</v>
      </c>
      <c r="H29" s="20">
        <v>418.6227807486631</v>
      </c>
      <c r="I29" s="20">
        <v>443.54743618942894</v>
      </c>
      <c r="J29" s="20">
        <v>472.39569225277194</v>
      </c>
      <c r="K29" s="20">
        <v>502.5333509849139</v>
      </c>
      <c r="L29" s="20">
        <v>543.1337885094564</v>
      </c>
      <c r="M29" s="20">
        <v>586.5860648922275</v>
      </c>
      <c r="N29" s="20">
        <v>638.5879955662808</v>
      </c>
      <c r="O29" s="20">
        <v>683.0415108915273</v>
      </c>
      <c r="P29" s="20">
        <v>722.8903729909126</v>
      </c>
      <c r="Q29" s="20">
        <v>746.5578212824635</v>
      </c>
      <c r="R29" s="20">
        <v>759.9463153418549</v>
      </c>
      <c r="S29" s="20">
        <v>780.7153921227795</v>
      </c>
      <c r="T29" s="20">
        <v>805.0601021253021</v>
      </c>
      <c r="U29" s="20">
        <v>817.3554289411601</v>
      </c>
      <c r="V29" s="20">
        <v>807.1907196325429</v>
      </c>
      <c r="W29" s="20">
        <v>830.3421912328228</v>
      </c>
      <c r="X29" s="20">
        <v>844.2753201527851</v>
      </c>
      <c r="Y29" s="20">
        <v>841.1815968655944</v>
      </c>
      <c r="Z29" s="20">
        <v>819.0250337429792</v>
      </c>
      <c r="AA29" s="20">
        <v>788.2955801982646</v>
      </c>
      <c r="AB29" s="20">
        <v>744.9608380888802</v>
      </c>
      <c r="AC29" s="20">
        <v>695.7402316592224</v>
      </c>
      <c r="AD29" s="20">
        <v>659.5615583612035</v>
      </c>
      <c r="AE29" s="20">
        <v>662.5021150350204</v>
      </c>
      <c r="AF29" s="20">
        <v>669.360472731267</v>
      </c>
      <c r="AG29" s="20">
        <v>680.0436203523723</v>
      </c>
      <c r="AH29" s="20">
        <v>688.5743080120917</v>
      </c>
      <c r="AI29" s="20">
        <v>686.4816415163012</v>
      </c>
      <c r="AJ29" s="20">
        <v>699.6499623133878</v>
      </c>
      <c r="AK29" s="20">
        <v>724.7200388386455</v>
      </c>
      <c r="AL29" s="20">
        <v>746.6140172151783</v>
      </c>
      <c r="AM29" s="20">
        <v>785.9786185040373</v>
      </c>
      <c r="AN29" s="20">
        <v>818.8989241358737</v>
      </c>
      <c r="AO29" s="20">
        <v>850.1309046730302</v>
      </c>
      <c r="AP29" s="20">
        <v>844.80793335851</v>
      </c>
      <c r="AQ29" s="20">
        <v>848.1311363993224</v>
      </c>
      <c r="AR29" s="20">
        <v>860.7979843296779</v>
      </c>
      <c r="AS29" s="21">
        <v>0.015</v>
      </c>
      <c r="AT29" s="21">
        <v>0.22</v>
      </c>
    </row>
    <row r="30" ht="11.25" customHeight="1"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37"/>
      <c r="AS30" s="22"/>
      <c r="AT30" s="22"/>
    </row>
    <row r="31" ht="11.25" customHeight="1">
      <c r="A31" s="16" t="s">
        <v>81</v>
      </c>
      <c r="B31" s="17">
        <v>95.6620879120879</v>
      </c>
      <c r="C31" s="17">
        <v>106.892857142857</v>
      </c>
      <c r="D31" s="17">
        <v>130.507554945055</v>
      </c>
      <c r="E31" s="17">
        <v>142.78021978022</v>
      </c>
      <c r="F31" s="17">
        <v>169.263736263736</v>
      </c>
      <c r="G31" s="17">
        <v>192.586961538462</v>
      </c>
      <c r="H31" s="17">
        <v>228.68462637362597</v>
      </c>
      <c r="I31" s="17">
        <v>253.71094505494497</v>
      </c>
      <c r="J31" s="17">
        <v>295.377082417582</v>
      </c>
      <c r="K31" s="17">
        <v>303.19719780219805</v>
      </c>
      <c r="L31" s="17">
        <v>269.46989010989</v>
      </c>
      <c r="M31" s="17">
        <v>296.966208791209</v>
      </c>
      <c r="N31" s="17">
        <v>285.62788461538497</v>
      </c>
      <c r="O31" s="17">
        <v>264.820054945055</v>
      </c>
      <c r="P31" s="17">
        <v>160.485164835165</v>
      </c>
      <c r="Q31" s="17">
        <v>74.158021978022</v>
      </c>
      <c r="R31" s="17">
        <v>66.1597692307692</v>
      </c>
      <c r="S31" s="17">
        <v>120.092434065934</v>
      </c>
      <c r="T31" s="17">
        <v>122.83443956044</v>
      </c>
      <c r="U31" s="17">
        <v>102.518241758242</v>
      </c>
      <c r="V31" s="17">
        <v>110.35109890109901</v>
      </c>
      <c r="W31" s="17">
        <v>102.69980769230801</v>
      </c>
      <c r="X31" s="17">
        <v>116.725659340659</v>
      </c>
      <c r="Y31" s="17">
        <v>117.383241758242</v>
      </c>
      <c r="Z31" s="17">
        <v>143.83853846153798</v>
      </c>
      <c r="AA31" s="17">
        <v>162.788873626374</v>
      </c>
      <c r="AB31" s="17">
        <v>174.370879120879</v>
      </c>
      <c r="AC31" s="17">
        <v>175.678857142857</v>
      </c>
      <c r="AD31" s="17">
        <v>184.293956043956</v>
      </c>
      <c r="AE31" s="17">
        <v>184.984505494505</v>
      </c>
      <c r="AF31" s="17">
        <v>185.456505494505</v>
      </c>
      <c r="AG31" s="17">
        <v>186.641758241758</v>
      </c>
      <c r="AH31" s="17">
        <v>186.962664835165</v>
      </c>
      <c r="AI31" s="17">
        <v>190.787554945055</v>
      </c>
      <c r="AJ31" s="17">
        <v>178.11739010988998</v>
      </c>
      <c r="AK31" s="17">
        <v>189.398846153846</v>
      </c>
      <c r="AL31" s="17">
        <v>186.47869780219798</v>
      </c>
      <c r="AM31" s="17">
        <v>172.66315384615402</v>
      </c>
      <c r="AN31" s="17">
        <v>203.72051098901102</v>
      </c>
      <c r="AO31" s="17">
        <v>209.73527472527502</v>
      </c>
      <c r="AP31" s="17">
        <v>210.14253599848422</v>
      </c>
      <c r="AQ31" s="17">
        <v>211.2604262978401</v>
      </c>
      <c r="AR31" s="37">
        <v>212.0824469496023</v>
      </c>
      <c r="AS31" s="18">
        <v>0.004</v>
      </c>
      <c r="AT31" s="18">
        <v>0.054</v>
      </c>
    </row>
    <row r="32" ht="11.25" customHeight="1">
      <c r="A32" s="16" t="s">
        <v>82</v>
      </c>
      <c r="B32" s="17">
        <v>64.6754385964912</v>
      </c>
      <c r="C32" s="17">
        <v>68.5668016194332</v>
      </c>
      <c r="D32" s="17">
        <v>60.4885290148448</v>
      </c>
      <c r="E32" s="17">
        <v>74.2372469635628</v>
      </c>
      <c r="F32" s="17">
        <v>74.9210526315789</v>
      </c>
      <c r="G32" s="17">
        <v>76.3002699055331</v>
      </c>
      <c r="H32" s="17">
        <v>83.442645074224</v>
      </c>
      <c r="I32" s="17">
        <v>72.4097165991903</v>
      </c>
      <c r="J32" s="17">
        <v>99.4021592442645</v>
      </c>
      <c r="K32" s="17">
        <v>97.277044534413</v>
      </c>
      <c r="L32" s="17">
        <v>111.703052631579</v>
      </c>
      <c r="M32" s="17">
        <v>119.525400809717</v>
      </c>
      <c r="N32" s="17">
        <v>115.99221997300901</v>
      </c>
      <c r="O32" s="17">
        <v>126.57838056680201</v>
      </c>
      <c r="P32" s="17">
        <v>171.649230769231</v>
      </c>
      <c r="Q32" s="17">
        <v>131.073117408907</v>
      </c>
      <c r="R32" s="17">
        <v>44.5042105263158</v>
      </c>
      <c r="S32" s="17">
        <v>48.5040890688259</v>
      </c>
      <c r="T32" s="17">
        <v>54.354278002699</v>
      </c>
      <c r="U32" s="17">
        <v>60.538502024291496</v>
      </c>
      <c r="V32" s="17">
        <v>69.8388947368421</v>
      </c>
      <c r="W32" s="17">
        <v>93.1898151147099</v>
      </c>
      <c r="X32" s="17">
        <v>117.256055330634</v>
      </c>
      <c r="Y32" s="17">
        <v>136.69924696356298</v>
      </c>
      <c r="Z32" s="17">
        <v>138.96711875843502</v>
      </c>
      <c r="AA32" s="17">
        <v>105.300904183536</v>
      </c>
      <c r="AB32" s="17">
        <v>13.942914979757099</v>
      </c>
      <c r="AC32" s="17">
        <v>26.1465668016194</v>
      </c>
      <c r="AD32" s="17">
        <v>22.331991902834</v>
      </c>
      <c r="AE32" s="17">
        <v>24.7948798920378</v>
      </c>
      <c r="AF32" s="17">
        <v>26.0263238866397</v>
      </c>
      <c r="AG32" s="17">
        <v>28.5668097165992</v>
      </c>
      <c r="AH32" s="17">
        <v>57.1444237516869</v>
      </c>
      <c r="AI32" s="17">
        <v>104.185584345479</v>
      </c>
      <c r="AJ32" s="17">
        <v>128.272628879892</v>
      </c>
      <c r="AK32" s="17">
        <v>128.82026720647798</v>
      </c>
      <c r="AL32" s="17">
        <v>123.906914979757</v>
      </c>
      <c r="AM32" s="17">
        <v>103.974264507422</v>
      </c>
      <c r="AN32" s="17">
        <v>66.0748515519568</v>
      </c>
      <c r="AO32" s="17">
        <v>100.0369376518218</v>
      </c>
      <c r="AP32" s="17">
        <v>90.03431848852901</v>
      </c>
      <c r="AQ32" s="17">
        <v>98.1473178137652</v>
      </c>
      <c r="AR32" s="37">
        <v>105.298590418354</v>
      </c>
      <c r="AS32" s="18">
        <v>0.073</v>
      </c>
      <c r="AT32" s="18">
        <v>0.027</v>
      </c>
    </row>
    <row r="33" ht="11.25" customHeight="1">
      <c r="A33" s="16" t="s">
        <v>84</v>
      </c>
      <c r="B33" s="17">
        <v>119.01136187897804</v>
      </c>
      <c r="C33" s="17">
        <v>125.55647031442906</v>
      </c>
      <c r="D33" s="17">
        <v>126.39234354516944</v>
      </c>
      <c r="E33" s="17">
        <v>133.1281940153888</v>
      </c>
      <c r="F33" s="17">
        <v>140.90796394984292</v>
      </c>
      <c r="G33" s="17">
        <v>151.79893359931629</v>
      </c>
      <c r="H33" s="17">
        <v>162.54949249548793</v>
      </c>
      <c r="I33" s="17">
        <v>167.34923225990318</v>
      </c>
      <c r="J33" s="17">
        <v>153.8004386814857</v>
      </c>
      <c r="K33" s="17">
        <v>129.87042913460593</v>
      </c>
      <c r="L33" s="17">
        <v>106.34989778664429</v>
      </c>
      <c r="M33" s="17">
        <v>109.91083260188124</v>
      </c>
      <c r="N33" s="17">
        <v>100.77973496722714</v>
      </c>
      <c r="O33" s="17">
        <v>108.77969103258242</v>
      </c>
      <c r="P33" s="17">
        <v>129.61965502992294</v>
      </c>
      <c r="Q33" s="17">
        <v>86.8336199487033</v>
      </c>
      <c r="R33" s="17">
        <v>58.62391659542127</v>
      </c>
      <c r="S33" s="17">
        <v>42.664290728602644</v>
      </c>
      <c r="T33" s="17">
        <v>55.005548541844746</v>
      </c>
      <c r="U33" s="17">
        <v>60.72708367056141</v>
      </c>
      <c r="V33" s="17">
        <v>55.489493397929124</v>
      </c>
      <c r="W33" s="17">
        <v>59.39531238719488</v>
      </c>
      <c r="X33" s="17">
        <v>52.11500997435164</v>
      </c>
      <c r="Y33" s="17">
        <v>63.04622057566258</v>
      </c>
      <c r="Z33" s="17">
        <v>68.4106875653083</v>
      </c>
      <c r="AA33" s="17">
        <v>46.796789731167515</v>
      </c>
      <c r="AB33" s="17">
        <v>9.21698332858364</v>
      </c>
      <c r="AC33" s="17">
        <v>53.95553434026786</v>
      </c>
      <c r="AD33" s="17">
        <v>96.58197492163008</v>
      </c>
      <c r="AE33" s="17">
        <v>103.35720290681058</v>
      </c>
      <c r="AF33" s="17">
        <v>104.88894428612093</v>
      </c>
      <c r="AG33" s="17">
        <v>105.1258980336281</v>
      </c>
      <c r="AH33" s="17">
        <v>105.11423738956921</v>
      </c>
      <c r="AI33" s="17">
        <v>110.00326797758194</v>
      </c>
      <c r="AJ33" s="17">
        <v>102.55634221525607</v>
      </c>
      <c r="AK33" s="17">
        <v>109.07439726417745</v>
      </c>
      <c r="AL33" s="17">
        <v>105.8090064120828</v>
      </c>
      <c r="AM33" s="17">
        <v>98.22097644153135</v>
      </c>
      <c r="AN33" s="17">
        <v>114.75097591906531</v>
      </c>
      <c r="AO33" s="17">
        <v>122.328702479339</v>
      </c>
      <c r="AP33" s="17">
        <v>129.274573002755</v>
      </c>
      <c r="AQ33" s="17">
        <v>132.41437741046798</v>
      </c>
      <c r="AR33" s="37">
        <v>129.57802662993598</v>
      </c>
      <c r="AS33" s="18">
        <v>-0.021</v>
      </c>
      <c r="AT33" s="18">
        <v>0.033</v>
      </c>
    </row>
    <row r="34" ht="11.25" customHeight="1">
      <c r="A34" s="16" t="s">
        <v>85</v>
      </c>
      <c r="B34" s="23" t="s">
        <v>96</v>
      </c>
      <c r="C34" s="23" t="s">
        <v>96</v>
      </c>
      <c r="D34" s="17">
        <v>2.82293080054274</v>
      </c>
      <c r="E34" s="17">
        <v>11.968249660787</v>
      </c>
      <c r="F34" s="17">
        <v>16.1947082767978</v>
      </c>
      <c r="G34" s="17">
        <v>16.4423337856174</v>
      </c>
      <c r="H34" s="17">
        <v>14.5603799185889</v>
      </c>
      <c r="I34" s="17">
        <v>14.00434192673</v>
      </c>
      <c r="J34" s="17">
        <v>14.510854816825</v>
      </c>
      <c r="K34" s="17">
        <v>14.3622795115332</v>
      </c>
      <c r="L34" s="17">
        <v>16.8880597014925</v>
      </c>
      <c r="M34" s="17">
        <v>18.2255088195387</v>
      </c>
      <c r="N34" s="17">
        <v>16.8385345997286</v>
      </c>
      <c r="O34" s="17">
        <v>15.550881953867</v>
      </c>
      <c r="P34" s="17">
        <v>14.6099050203528</v>
      </c>
      <c r="Q34" s="17">
        <v>14.117106161980063</v>
      </c>
      <c r="R34" s="17">
        <v>16.307164413044458</v>
      </c>
      <c r="S34" s="17">
        <v>16.703365227155757</v>
      </c>
      <c r="T34" s="17">
        <v>19.32819562064286</v>
      </c>
      <c r="U34" s="17">
        <v>20.753542553689194</v>
      </c>
      <c r="V34" s="17">
        <v>24.789362747391618</v>
      </c>
      <c r="W34" s="17">
        <v>27.859919056753817</v>
      </c>
      <c r="X34" s="17">
        <v>29.012402330042576</v>
      </c>
      <c r="Y34" s="17">
        <v>30.929337481869688</v>
      </c>
      <c r="Z34" s="17">
        <v>32.06024540307869</v>
      </c>
      <c r="AA34" s="17">
        <v>34.2393498806906</v>
      </c>
      <c r="AB34" s="17">
        <v>35.315496186777736</v>
      </c>
      <c r="AC34" s="17">
        <v>37.03761427969869</v>
      </c>
      <c r="AD34" s="17">
        <v>38.7869069620549</v>
      </c>
      <c r="AE34" s="17">
        <v>40.452700837505276</v>
      </c>
      <c r="AF34" s="17">
        <v>42.80719248584659</v>
      </c>
      <c r="AG34" s="17">
        <v>44.364635287512314</v>
      </c>
      <c r="AH34" s="17">
        <v>44.90995999625697</v>
      </c>
      <c r="AI34" s="17">
        <v>44.711859589201374</v>
      </c>
      <c r="AJ34" s="17">
        <v>45.009010199784775</v>
      </c>
      <c r="AK34" s="17">
        <v>47.552258456931625</v>
      </c>
      <c r="AL34" s="17">
        <v>47.503324872502695</v>
      </c>
      <c r="AM34" s="17">
        <v>44.4822936649043</v>
      </c>
      <c r="AN34" s="17">
        <v>40.7183859308473</v>
      </c>
      <c r="AO34" s="17">
        <v>37.45300963832876</v>
      </c>
      <c r="AP34" s="17">
        <v>38.8796478033032</v>
      </c>
      <c r="AQ34" s="17">
        <v>37.1768906798297</v>
      </c>
      <c r="AR34" s="37">
        <v>35.4605002007102</v>
      </c>
      <c r="AS34" s="18">
        <v>-0.046</v>
      </c>
      <c r="AT34" s="18">
        <v>0.009</v>
      </c>
    </row>
    <row r="35" ht="11.25" customHeight="1">
      <c r="A35" s="16" t="s">
        <v>86</v>
      </c>
      <c r="B35" s="17">
        <v>11.6053274382173</v>
      </c>
      <c r="C35" s="17">
        <v>14.4942072297048</v>
      </c>
      <c r="D35" s="17">
        <v>16.1378802145167</v>
      </c>
      <c r="E35" s="17">
        <v>16.9812093175584</v>
      </c>
      <c r="F35" s="17">
        <v>17.7317449270616</v>
      </c>
      <c r="G35" s="17">
        <v>18.0804028329308</v>
      </c>
      <c r="H35" s="17">
        <v>21.4175570748216</v>
      </c>
      <c r="I35" s="17">
        <v>24.0733614443034</v>
      </c>
      <c r="J35" s="17">
        <v>28.3907151922053</v>
      </c>
      <c r="K35" s="17">
        <v>25.8006850343199</v>
      </c>
      <c r="L35" s="17">
        <v>21.7662149806908</v>
      </c>
      <c r="M35" s="17">
        <v>24.3230851107381</v>
      </c>
      <c r="N35" s="17">
        <v>21.6665984361567</v>
      </c>
      <c r="O35" s="17">
        <v>24.107203777241</v>
      </c>
      <c r="P35" s="17">
        <v>25.2029857671156</v>
      </c>
      <c r="Q35" s="17">
        <v>23.6729693781471</v>
      </c>
      <c r="R35" s="17">
        <v>20.6963502681459</v>
      </c>
      <c r="S35" s="17">
        <v>16.876113303584802</v>
      </c>
      <c r="T35" s="17">
        <v>15.3486320465059</v>
      </c>
      <c r="U35" s="17">
        <v>17.147038318254403</v>
      </c>
      <c r="V35" s="17">
        <v>15.3178237742389</v>
      </c>
      <c r="W35" s="17">
        <v>17.2715381203859</v>
      </c>
      <c r="X35" s="17">
        <v>15.271207229704801</v>
      </c>
      <c r="Y35" s="17">
        <v>17.6472093175584</v>
      </c>
      <c r="Z35" s="17">
        <v>19.6901434614702</v>
      </c>
      <c r="AA35" s="17">
        <v>21.122158540412897</v>
      </c>
      <c r="AB35" s="17">
        <v>20.4030344564075</v>
      </c>
      <c r="AC35" s="17">
        <v>23.600622180374195</v>
      </c>
      <c r="AD35" s="17">
        <v>21.813226184140497</v>
      </c>
      <c r="AE35" s="17">
        <v>21.3483351892032</v>
      </c>
      <c r="AF35" s="17">
        <v>21.831226184140498</v>
      </c>
      <c r="AG35" s="17">
        <v>27.104029844025103</v>
      </c>
      <c r="AH35" s="17">
        <v>33.27295985082457</v>
      </c>
      <c r="AI35" s="17">
        <v>33.55168796865302</v>
      </c>
      <c r="AJ35" s="17">
        <v>34.27819556924009</v>
      </c>
      <c r="AK35" s="17">
        <v>36.12054613545214</v>
      </c>
      <c r="AL35" s="17">
        <v>35.689636345028</v>
      </c>
      <c r="AM35" s="17">
        <v>35.24100536821416</v>
      </c>
      <c r="AN35" s="17">
        <v>40.77743291457917</v>
      </c>
      <c r="AO35" s="17">
        <v>46.04401197646469</v>
      </c>
      <c r="AP35" s="17">
        <v>47.28628371470184</v>
      </c>
      <c r="AQ35" s="17">
        <v>50.9080771163034</v>
      </c>
      <c r="AR35" s="37">
        <v>53.60508124920656</v>
      </c>
      <c r="AS35" s="18">
        <v>0.053</v>
      </c>
      <c r="AT35" s="18">
        <v>0.014</v>
      </c>
    </row>
    <row r="36" ht="11.25" customHeight="1">
      <c r="A36" s="16" t="s">
        <v>87</v>
      </c>
      <c r="B36" s="17">
        <v>111.009134615385</v>
      </c>
      <c r="C36" s="17">
        <v>130.82843406593358</v>
      </c>
      <c r="D36" s="17">
        <v>141.2870879120877</v>
      </c>
      <c r="E36" s="17">
        <v>154.22777472527468</v>
      </c>
      <c r="F36" s="17">
        <v>162.74086538461512</v>
      </c>
      <c r="G36" s="17">
        <v>192.16648351648388</v>
      </c>
      <c r="H36" s="17">
        <v>240.79972527472486</v>
      </c>
      <c r="I36" s="17">
        <v>304.21739010988983</v>
      </c>
      <c r="J36" s="17">
        <v>384.0045673076927</v>
      </c>
      <c r="K36" s="17">
        <v>429.6621565934064</v>
      </c>
      <c r="L36" s="17">
        <v>359.3169299450553</v>
      </c>
      <c r="M36" s="17">
        <v>437.2518543956047</v>
      </c>
      <c r="N36" s="17">
        <v>468.4007898351646</v>
      </c>
      <c r="O36" s="17">
        <v>424.4353365384613</v>
      </c>
      <c r="P36" s="17">
        <v>487.9794299450553</v>
      </c>
      <c r="Q36" s="17">
        <v>509.8284478021979</v>
      </c>
      <c r="R36" s="17">
        <v>506.34725274725304</v>
      </c>
      <c r="S36" s="17">
        <v>340.18423741581006</v>
      </c>
      <c r="T36" s="17">
        <v>240.2589210386388</v>
      </c>
      <c r="U36" s="17">
        <v>219.03278757532755</v>
      </c>
      <c r="V36" s="17">
        <v>172.07466323998545</v>
      </c>
      <c r="W36" s="17">
        <v>252.59009216589874</v>
      </c>
      <c r="X36" s="17">
        <v>221.07107741049325</v>
      </c>
      <c r="Y36" s="17">
        <v>276.51877348457964</v>
      </c>
      <c r="Z36" s="17">
        <v>271.14795174583446</v>
      </c>
      <c r="AA36" s="17">
        <v>342.61860045196715</v>
      </c>
      <c r="AB36" s="17">
        <v>428.3558356965616</v>
      </c>
      <c r="AC36" s="17">
        <v>442.3945533498756</v>
      </c>
      <c r="AD36" s="17">
        <v>432.7851482187172</v>
      </c>
      <c r="AE36" s="17">
        <v>437.24971862814647</v>
      </c>
      <c r="AF36" s="17">
        <v>438.44282865561894</v>
      </c>
      <c r="AG36" s="17">
        <v>446.6565228688854</v>
      </c>
      <c r="AH36" s="17">
        <v>454.4733064662349</v>
      </c>
      <c r="AI36" s="17">
        <v>455.6629740140911</v>
      </c>
      <c r="AJ36" s="17">
        <v>423.6322387805739</v>
      </c>
      <c r="AK36" s="17">
        <v>456.2713278677769</v>
      </c>
      <c r="AL36" s="17">
        <v>440.5880500611489</v>
      </c>
      <c r="AM36" s="17">
        <v>425.3325200954888</v>
      </c>
      <c r="AN36" s="17">
        <v>485.1494479278183</v>
      </c>
      <c r="AO36" s="17">
        <v>506.0481620591105</v>
      </c>
      <c r="AP36" s="17">
        <v>526.7919833312657</v>
      </c>
      <c r="AQ36" s="17">
        <v>514.2688890178571</v>
      </c>
      <c r="AR36" s="37">
        <v>493.14523153794767</v>
      </c>
      <c r="AS36" s="18">
        <v>-0.041</v>
      </c>
      <c r="AT36" s="18">
        <v>0.126</v>
      </c>
    </row>
    <row r="37" ht="11.25" customHeight="1">
      <c r="A37" s="16" t="s">
        <v>88</v>
      </c>
      <c r="B37" s="23" t="s">
        <v>96</v>
      </c>
      <c r="C37" s="23" t="s">
        <v>96</v>
      </c>
      <c r="D37" s="23" t="s">
        <v>96</v>
      </c>
      <c r="E37" s="17">
        <v>1.04856753069577</v>
      </c>
      <c r="F37" s="17">
        <v>2.63915416098226</v>
      </c>
      <c r="G37" s="17">
        <v>4.23260572987722</v>
      </c>
      <c r="H37" s="17">
        <v>5.27830832196453</v>
      </c>
      <c r="I37" s="17">
        <v>5.84201909959072</v>
      </c>
      <c r="J37" s="17">
        <v>5.52728512960437</v>
      </c>
      <c r="K37" s="17">
        <v>6.42360163710778</v>
      </c>
      <c r="L37" s="17">
        <v>9.56070941336971</v>
      </c>
      <c r="M37" s="17">
        <v>10.0362892223738</v>
      </c>
      <c r="N37" s="17">
        <v>9.11255115961801</v>
      </c>
      <c r="O37" s="17">
        <v>8.91336971350614</v>
      </c>
      <c r="P37" s="17">
        <v>8.31582537517053</v>
      </c>
      <c r="Q37" s="17">
        <v>7.88922237380627</v>
      </c>
      <c r="R37" s="17">
        <v>8.16643929058663</v>
      </c>
      <c r="S37" s="17">
        <v>7.71828103683492</v>
      </c>
      <c r="T37" s="17">
        <v>8.01705320600273</v>
      </c>
      <c r="U37" s="17">
        <v>8.08894952251023</v>
      </c>
      <c r="V37" s="17">
        <v>7.9324624829468</v>
      </c>
      <c r="W37" s="17">
        <v>9.979072305593451</v>
      </c>
      <c r="X37" s="17">
        <v>11.4829331514325</v>
      </c>
      <c r="Y37" s="17">
        <v>13.371787175989098</v>
      </c>
      <c r="Z37" s="17">
        <v>16.9356275579809</v>
      </c>
      <c r="AA37" s="17">
        <v>20.2251214188267</v>
      </c>
      <c r="AB37" s="17">
        <v>23.469819918144598</v>
      </c>
      <c r="AC37" s="17">
        <v>25.635143246930397</v>
      </c>
      <c r="AD37" s="17">
        <v>28.1279931787176</v>
      </c>
      <c r="AE37" s="17">
        <v>27.985607094133698</v>
      </c>
      <c r="AF37" s="17">
        <v>29.6120586630286</v>
      </c>
      <c r="AG37" s="17">
        <v>29.1933683492497</v>
      </c>
      <c r="AH37" s="17">
        <v>28.6669467939973</v>
      </c>
      <c r="AI37" s="17">
        <v>28.6181514324693</v>
      </c>
      <c r="AJ37" s="17">
        <v>28.7515375170532</v>
      </c>
      <c r="AK37" s="17">
        <v>27.335824010914102</v>
      </c>
      <c r="AL37" s="17">
        <v>28.9067189631651</v>
      </c>
      <c r="AM37" s="17">
        <v>27.2201541609823</v>
      </c>
      <c r="AN37" s="17">
        <v>26.225197817189603</v>
      </c>
      <c r="AO37" s="17">
        <v>24.6634570259209</v>
      </c>
      <c r="AP37" s="17">
        <v>22.357519395770797</v>
      </c>
      <c r="AQ37" s="17">
        <v>20.9394785064529</v>
      </c>
      <c r="AR37" s="37">
        <v>19.5854631398909</v>
      </c>
      <c r="AS37" s="18">
        <v>-0.065</v>
      </c>
      <c r="AT37" s="18">
        <v>0.005</v>
      </c>
    </row>
    <row r="38" ht="11.25" customHeight="1">
      <c r="A38" s="16" t="s">
        <v>89</v>
      </c>
      <c r="B38" s="17">
        <v>13.6566273052939</v>
      </c>
      <c r="C38" s="17">
        <v>17.4339923046305</v>
      </c>
      <c r="D38" s="17">
        <v>18.499402945469</v>
      </c>
      <c r="E38" s="17">
        <v>24.183096722834</v>
      </c>
      <c r="F38" s="17">
        <v>29.0082260846491</v>
      </c>
      <c r="G38" s="17">
        <v>36.9019503781345</v>
      </c>
      <c r="H38" s="17">
        <v>53.561098580337</v>
      </c>
      <c r="I38" s="17">
        <v>63.1285657423378</v>
      </c>
      <c r="J38" s="17">
        <v>70.51081332095</v>
      </c>
      <c r="K38" s="17">
        <v>78.9856706912565</v>
      </c>
      <c r="L38" s="17">
        <v>82.1334748573703</v>
      </c>
      <c r="M38" s="17">
        <v>94.0615629560833</v>
      </c>
      <c r="N38" s="17">
        <v>96.7586572906992</v>
      </c>
      <c r="O38" s="17">
        <v>88.5743664588032</v>
      </c>
      <c r="P38" s="17">
        <v>88.6712219716067</v>
      </c>
      <c r="Q38" s="17">
        <v>84.23150124733547</v>
      </c>
      <c r="R38" s="17">
        <v>74.00448199103589</v>
      </c>
      <c r="S38" s="17">
        <v>64.9448295511917</v>
      </c>
      <c r="T38" s="17">
        <v>60.827548116258136</v>
      </c>
      <c r="U38" s="17">
        <v>60.04444133398446</v>
      </c>
      <c r="V38" s="17">
        <v>58.451850116657845</v>
      </c>
      <c r="W38" s="17">
        <v>73.38423294238397</v>
      </c>
      <c r="X38" s="17">
        <v>74.54209924252156</v>
      </c>
      <c r="Y38" s="17">
        <v>75.64525918806027</v>
      </c>
      <c r="Z38" s="17">
        <v>94.94201461601065</v>
      </c>
      <c r="AA38" s="17">
        <v>107.5057843337504</v>
      </c>
      <c r="AB38" s="17">
        <v>124.29857556028674</v>
      </c>
      <c r="AC38" s="17">
        <v>118.24904651935076</v>
      </c>
      <c r="AD38" s="17">
        <v>114.30300044154126</v>
      </c>
      <c r="AE38" s="17">
        <v>116.03611795852258</v>
      </c>
      <c r="AF38" s="17">
        <v>111.089365803853</v>
      </c>
      <c r="AG38" s="17">
        <v>114.7408357032629</v>
      </c>
      <c r="AH38" s="17">
        <v>120.10895317520867</v>
      </c>
      <c r="AI38" s="17">
        <v>123.51293452436761</v>
      </c>
      <c r="AJ38" s="17">
        <v>117.3546008067337</v>
      </c>
      <c r="AK38" s="17">
        <v>123.101892732445</v>
      </c>
      <c r="AL38" s="17">
        <v>118.19793133446495</v>
      </c>
      <c r="AM38" s="17">
        <v>108.43810106018873</v>
      </c>
      <c r="AN38" s="17">
        <v>122.16572346634109</v>
      </c>
      <c r="AO38" s="17">
        <v>124.68430046852967</v>
      </c>
      <c r="AP38" s="17">
        <v>129.0283501035765</v>
      </c>
      <c r="AQ38" s="17">
        <v>139.01833585490544</v>
      </c>
      <c r="AR38" s="37">
        <v>135.8721461362388</v>
      </c>
      <c r="AS38" s="18">
        <v>-0.023</v>
      </c>
      <c r="AT38" s="18">
        <v>0.035</v>
      </c>
    </row>
    <row r="39" ht="11.25" customHeight="1">
      <c r="A39" s="16" t="s">
        <v>90</v>
      </c>
      <c r="B39" s="23" t="s">
        <v>96</v>
      </c>
      <c r="C39" s="23" t="s">
        <v>96</v>
      </c>
      <c r="D39" s="23" t="s">
        <v>96</v>
      </c>
      <c r="E39" s="23" t="s">
        <v>96</v>
      </c>
      <c r="F39" s="23" t="s">
        <v>96</v>
      </c>
      <c r="G39" s="23" t="s">
        <v>96</v>
      </c>
      <c r="H39" s="23" t="s">
        <v>96</v>
      </c>
      <c r="I39" s="23" t="s">
        <v>96</v>
      </c>
      <c r="J39" s="23" t="s">
        <v>96</v>
      </c>
      <c r="K39" s="23" t="s">
        <v>96</v>
      </c>
      <c r="L39" s="23" t="s">
        <v>96</v>
      </c>
      <c r="M39" s="23" t="s">
        <v>96</v>
      </c>
      <c r="N39" s="23" t="s">
        <v>96</v>
      </c>
      <c r="O39" s="23" t="s">
        <v>96</v>
      </c>
      <c r="P39" s="23" t="s">
        <v>96</v>
      </c>
      <c r="Q39" s="23" t="s">
        <v>96</v>
      </c>
      <c r="R39" s="23" t="s">
        <v>96</v>
      </c>
      <c r="S39" s="23" t="s">
        <v>96</v>
      </c>
      <c r="T39" s="23" t="s">
        <v>96</v>
      </c>
      <c r="U39" s="23" t="s">
        <v>96</v>
      </c>
      <c r="V39" s="23" t="s">
        <v>96</v>
      </c>
      <c r="W39" s="17">
        <v>0.478374836173001</v>
      </c>
      <c r="X39" s="17">
        <v>1.2437745740498</v>
      </c>
      <c r="Y39" s="17">
        <v>8.15465268676278</v>
      </c>
      <c r="Z39" s="17">
        <v>8.51507208387942</v>
      </c>
      <c r="AA39" s="17">
        <v>8.70642201834862</v>
      </c>
      <c r="AB39" s="17">
        <v>9.42398427260813</v>
      </c>
      <c r="AC39" s="17">
        <v>8.726401048492791</v>
      </c>
      <c r="AD39" s="17">
        <v>9.89517169069463</v>
      </c>
      <c r="AE39" s="17">
        <v>16.3912319790301</v>
      </c>
      <c r="AF39" s="17">
        <v>16.6584193971166</v>
      </c>
      <c r="AG39" s="17">
        <v>16.9171480996068</v>
      </c>
      <c r="AH39" s="17">
        <v>17.725169069462602</v>
      </c>
      <c r="AI39" s="17">
        <v>18.0010314547837</v>
      </c>
      <c r="AJ39" s="17">
        <v>19.1652935779817</v>
      </c>
      <c r="AK39" s="17">
        <v>21.3293171690695</v>
      </c>
      <c r="AL39" s="17">
        <v>21.5086553079948</v>
      </c>
      <c r="AM39" s="17">
        <v>21.5478178243775</v>
      </c>
      <c r="AN39" s="17">
        <v>21.1419554390564</v>
      </c>
      <c r="AO39" s="17">
        <v>19.8813237221494</v>
      </c>
      <c r="AP39" s="17">
        <v>19.60601611549242</v>
      </c>
      <c r="AQ39" s="17">
        <v>17.91153795744448</v>
      </c>
      <c r="AR39" s="37">
        <v>15.8375730063893</v>
      </c>
      <c r="AS39" s="18">
        <v>-0.116</v>
      </c>
      <c r="AT39" s="18">
        <v>0.004</v>
      </c>
    </row>
    <row r="40" ht="11.25" customHeight="1">
      <c r="A40" s="16" t="s">
        <v>91</v>
      </c>
      <c r="B40" s="17">
        <v>3.0462131147541003</v>
      </c>
      <c r="C40" s="17">
        <v>3.2835300546448103</v>
      </c>
      <c r="D40" s="17">
        <v>3.64243715846995</v>
      </c>
      <c r="E40" s="17">
        <v>3.902</v>
      </c>
      <c r="F40" s="17">
        <v>3.8896174863388002</v>
      </c>
      <c r="G40" s="17">
        <v>3.9184808743169404</v>
      </c>
      <c r="H40" s="17">
        <v>3.80175409836066</v>
      </c>
      <c r="I40" s="17">
        <v>3.547</v>
      </c>
      <c r="J40" s="17">
        <v>3.42871038251366</v>
      </c>
      <c r="K40" s="17">
        <v>3.3798469945355203</v>
      </c>
      <c r="L40" s="17">
        <v>3.07666666666667</v>
      </c>
      <c r="M40" s="17">
        <v>2.937</v>
      </c>
      <c r="N40" s="17">
        <v>2.9190765027322403</v>
      </c>
      <c r="O40" s="17">
        <v>2.76648633879781</v>
      </c>
      <c r="P40" s="17">
        <v>2.56403278688525</v>
      </c>
      <c r="Q40" s="17">
        <v>2.6560068965517236</v>
      </c>
      <c r="R40" s="17">
        <v>2.575543433201437</v>
      </c>
      <c r="S40" s="17">
        <v>2.471816657245147</v>
      </c>
      <c r="T40" s="17">
        <v>2.373089881288867</v>
      </c>
      <c r="U40" s="17">
        <v>2.376558620689655</v>
      </c>
      <c r="V40" s="17">
        <v>2.3720898812888667</v>
      </c>
      <c r="W40" s="17">
        <v>2.389089881288867</v>
      </c>
      <c r="X40" s="17">
        <v>2.4325898812888664</v>
      </c>
      <c r="Y40" s="17">
        <v>2.4881586206896547</v>
      </c>
      <c r="Z40" s="17">
        <v>2.474453269267007</v>
      </c>
      <c r="AA40" s="17">
        <v>2.4265898812888667</v>
      </c>
      <c r="AB40" s="17">
        <v>2.4785209157716253</v>
      </c>
      <c r="AC40" s="17">
        <v>2.4974137931034477</v>
      </c>
      <c r="AD40" s="17">
        <v>2.457157527793485</v>
      </c>
      <c r="AE40" s="17">
        <v>2.4032941398153347</v>
      </c>
      <c r="AF40" s="17">
        <v>2.406294139815335</v>
      </c>
      <c r="AG40" s="17">
        <v>2.3283103448275857</v>
      </c>
      <c r="AH40" s="17">
        <v>2.3229652345958156</v>
      </c>
      <c r="AI40" s="17">
        <v>2.273101846617676</v>
      </c>
      <c r="AJ40" s="17">
        <v>2.222238458639536</v>
      </c>
      <c r="AK40" s="17">
        <v>2.2417103448275855</v>
      </c>
      <c r="AL40" s="17">
        <v>2.185738458639536</v>
      </c>
      <c r="AM40" s="17">
        <v>2.235601846617676</v>
      </c>
      <c r="AN40" s="17">
        <v>2.239636329376297</v>
      </c>
      <c r="AO40" s="17">
        <v>2.2447586206896544</v>
      </c>
      <c r="AP40" s="17">
        <v>1.560094252873567</v>
      </c>
      <c r="AQ40" s="17">
        <v>1.4403221217260271</v>
      </c>
      <c r="AR40" s="37">
        <v>1.4403221217260271</v>
      </c>
      <c r="AS40" s="41" t="s">
        <v>96</v>
      </c>
      <c r="AT40" s="24" t="s">
        <v>74</v>
      </c>
    </row>
    <row r="41" ht="11.25" customHeight="1">
      <c r="A41" s="19" t="s">
        <v>92</v>
      </c>
      <c r="B41" s="20">
        <v>418.66619086120744</v>
      </c>
      <c r="C41" s="20">
        <v>467.05629273163294</v>
      </c>
      <c r="D41" s="20">
        <v>499.77816653615537</v>
      </c>
      <c r="E41" s="20">
        <v>562.4565587163214</v>
      </c>
      <c r="F41" s="20">
        <v>617.2970691656025</v>
      </c>
      <c r="G41" s="20">
        <v>692.4284221606722</v>
      </c>
      <c r="H41" s="20">
        <v>814.0955872121356</v>
      </c>
      <c r="I41" s="20">
        <v>908.2825722368902</v>
      </c>
      <c r="J41" s="20">
        <v>1054.9526264931233</v>
      </c>
      <c r="K41" s="20">
        <v>1088.9589119333764</v>
      </c>
      <c r="L41" s="20">
        <v>980.2648960927587</v>
      </c>
      <c r="M41" s="20">
        <v>1113.2377427071458</v>
      </c>
      <c r="N41" s="20">
        <v>1118.0960473797204</v>
      </c>
      <c r="O41" s="20">
        <v>1064.5257713251158</v>
      </c>
      <c r="P41" s="20">
        <v>1089.097451500505</v>
      </c>
      <c r="Q41" s="20">
        <v>934.460013195651</v>
      </c>
      <c r="R41" s="20">
        <v>797.3851284957735</v>
      </c>
      <c r="S41" s="20">
        <v>660.1594570551849</v>
      </c>
      <c r="T41" s="20">
        <v>578.347706014321</v>
      </c>
      <c r="U41" s="20">
        <v>551.2271453775503</v>
      </c>
      <c r="V41" s="20">
        <v>516.6177392783796</v>
      </c>
      <c r="W41" s="20">
        <v>639.2372545026905</v>
      </c>
      <c r="X41" s="20">
        <v>641.1528084651779</v>
      </c>
      <c r="Y41" s="20">
        <v>741.883887252977</v>
      </c>
      <c r="Z41" s="20">
        <v>796.9818529228027</v>
      </c>
      <c r="AA41" s="20">
        <v>851.7305940663626</v>
      </c>
      <c r="AB41" s="20">
        <v>841.2760444357776</v>
      </c>
      <c r="AC41" s="20">
        <v>913.9217527025701</v>
      </c>
      <c r="AD41" s="20">
        <v>951.3765270720796</v>
      </c>
      <c r="AE41" s="20">
        <v>975.00359411971</v>
      </c>
      <c r="AF41" s="20">
        <v>979.2191589966852</v>
      </c>
      <c r="AG41" s="20">
        <v>1001.6393164893551</v>
      </c>
      <c r="AH41" s="20">
        <v>1050.7015865630021</v>
      </c>
      <c r="AI41" s="20">
        <v>1111.3081480982999</v>
      </c>
      <c r="AJ41" s="20">
        <v>1079.3594761150448</v>
      </c>
      <c r="AK41" s="20">
        <v>1141.2463873419183</v>
      </c>
      <c r="AL41" s="20">
        <v>1110.7746745369818</v>
      </c>
      <c r="AM41" s="20">
        <v>1039.355888815881</v>
      </c>
      <c r="AN41" s="20">
        <v>1122.964118285241</v>
      </c>
      <c r="AO41" s="20">
        <v>1193.1199383676294</v>
      </c>
      <c r="AP41" s="20">
        <v>1214.9613222067524</v>
      </c>
      <c r="AQ41" s="20">
        <v>1223.4856527765924</v>
      </c>
      <c r="AR41" s="20">
        <v>1201.9053813900018</v>
      </c>
      <c r="AS41" s="21">
        <v>-0.018</v>
      </c>
      <c r="AT41" s="21">
        <v>0.308</v>
      </c>
    </row>
    <row r="42" ht="11.25" customHeight="1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37"/>
      <c r="AS42" s="22"/>
      <c r="AT42" s="22"/>
    </row>
    <row r="43" ht="11.25" customHeight="1">
      <c r="A43" s="16" t="s">
        <v>93</v>
      </c>
      <c r="B43" s="17">
        <v>26.480999999999998</v>
      </c>
      <c r="C43" s="17">
        <v>33.872</v>
      </c>
      <c r="D43" s="17">
        <v>39.076</v>
      </c>
      <c r="E43" s="17">
        <v>42.903999999999996</v>
      </c>
      <c r="F43" s="17">
        <v>44.784</v>
      </c>
      <c r="G43" s="17">
        <v>48.208</v>
      </c>
      <c r="H43" s="17">
        <v>37.099000000000004</v>
      </c>
      <c r="I43" s="17">
        <v>50.098</v>
      </c>
      <c r="J43" s="17">
        <v>50.888</v>
      </c>
      <c r="K43" s="17">
        <v>47.355</v>
      </c>
      <c r="L43" s="17">
        <v>45.754</v>
      </c>
      <c r="M43" s="17">
        <v>50.602000000000004</v>
      </c>
      <c r="N43" s="17">
        <v>54.053999999999995</v>
      </c>
      <c r="O43" s="17">
        <v>57.737</v>
      </c>
      <c r="P43" s="17">
        <v>57.55</v>
      </c>
      <c r="Q43" s="17">
        <v>51.75</v>
      </c>
      <c r="R43" s="17">
        <v>46.83</v>
      </c>
      <c r="S43" s="17">
        <v>46.847</v>
      </c>
      <c r="T43" s="17">
        <v>45.866</v>
      </c>
      <c r="U43" s="17">
        <v>49.472</v>
      </c>
      <c r="V43" s="17">
        <v>49.997</v>
      </c>
      <c r="W43" s="17">
        <v>51.79600000000001</v>
      </c>
      <c r="X43" s="17">
        <v>52.639</v>
      </c>
      <c r="Y43" s="17">
        <v>53.569</v>
      </c>
      <c r="Z43" s="17">
        <v>54.656</v>
      </c>
      <c r="AA43" s="17">
        <v>57.477000000000004</v>
      </c>
      <c r="AB43" s="17">
        <v>57.68</v>
      </c>
      <c r="AC43" s="17">
        <v>56.63</v>
      </c>
      <c r="AD43" s="17">
        <v>56.67</v>
      </c>
      <c r="AE43" s="17">
        <v>56.378</v>
      </c>
      <c r="AF43" s="17">
        <v>56.596000000000004</v>
      </c>
      <c r="AG43" s="17">
        <v>59.342</v>
      </c>
      <c r="AH43" s="17">
        <v>60.32600000000001</v>
      </c>
      <c r="AI43" s="17">
        <v>61.778999999999996</v>
      </c>
      <c r="AJ43" s="17">
        <v>63.93</v>
      </c>
      <c r="AK43" s="17">
        <v>66.78699999999999</v>
      </c>
      <c r="AL43" s="17">
        <v>65.751</v>
      </c>
      <c r="AM43" s="17">
        <v>70.89399999999999</v>
      </c>
      <c r="AN43" s="17">
        <v>79.005</v>
      </c>
      <c r="AO43" s="17">
        <v>83.551</v>
      </c>
      <c r="AP43" s="17">
        <v>86.41927000000001</v>
      </c>
      <c r="AQ43" s="17">
        <v>86.20200000000001</v>
      </c>
      <c r="AR43" s="37">
        <v>86.10900000000001</v>
      </c>
      <c r="AS43" s="18">
        <v>-0.001</v>
      </c>
      <c r="AT43" s="18">
        <v>0.022</v>
      </c>
    </row>
    <row r="44" ht="11.25" customHeight="1">
      <c r="A44" s="16" t="s">
        <v>94</v>
      </c>
      <c r="B44" s="17">
        <v>0.655</v>
      </c>
      <c r="C44" s="17">
        <v>0.631</v>
      </c>
      <c r="D44" s="17">
        <v>0.537</v>
      </c>
      <c r="E44" s="17">
        <v>0.75</v>
      </c>
      <c r="F44" s="17">
        <v>2.458</v>
      </c>
      <c r="G44" s="17">
        <v>5.065</v>
      </c>
      <c r="H44" s="17">
        <v>5.721</v>
      </c>
      <c r="I44" s="17">
        <v>7.057</v>
      </c>
      <c r="J44" s="17">
        <v>8.175</v>
      </c>
      <c r="K44" s="17">
        <v>8.541</v>
      </c>
      <c r="L44" s="17">
        <v>7.791</v>
      </c>
      <c r="M44" s="17">
        <v>7.564</v>
      </c>
      <c r="N44" s="17">
        <v>7.062</v>
      </c>
      <c r="O44" s="17">
        <v>6.469</v>
      </c>
      <c r="P44" s="17">
        <v>7.2</v>
      </c>
      <c r="Q44" s="17">
        <v>7.428</v>
      </c>
      <c r="R44" s="17">
        <v>7.158</v>
      </c>
      <c r="S44" s="17">
        <v>6.41</v>
      </c>
      <c r="T44" s="17">
        <v>8.79</v>
      </c>
      <c r="U44" s="17">
        <v>10.074</v>
      </c>
      <c r="V44" s="17">
        <v>11.452</v>
      </c>
      <c r="W44" s="17">
        <v>13.926</v>
      </c>
      <c r="X44" s="17">
        <v>17.506</v>
      </c>
      <c r="Y44" s="17">
        <v>22.32</v>
      </c>
      <c r="Z44" s="17">
        <v>22.642</v>
      </c>
      <c r="AA44" s="17">
        <v>23.38</v>
      </c>
      <c r="AB44" s="17">
        <v>24.514</v>
      </c>
      <c r="AC44" s="17">
        <v>27.153</v>
      </c>
      <c r="AD44" s="17">
        <v>24.81</v>
      </c>
      <c r="AE44" s="17">
        <v>27.424</v>
      </c>
      <c r="AF44" s="17">
        <v>31.173</v>
      </c>
      <c r="AG44" s="17">
        <v>35.364</v>
      </c>
      <c r="AH44" s="17">
        <v>36.5</v>
      </c>
      <c r="AI44" s="17">
        <v>36.0</v>
      </c>
      <c r="AJ44" s="17">
        <v>36.7</v>
      </c>
      <c r="AK44" s="17">
        <v>36.85</v>
      </c>
      <c r="AL44" s="17">
        <v>36.55</v>
      </c>
      <c r="AM44" s="17">
        <v>44.6</v>
      </c>
      <c r="AN44" s="17">
        <v>42.4601889338731</v>
      </c>
      <c r="AO44" s="17">
        <v>48.1944453441296</v>
      </c>
      <c r="AP44" s="17">
        <v>61.2185290148448</v>
      </c>
      <c r="AQ44" s="17">
        <v>69.65589068825906</v>
      </c>
      <c r="AR44" s="37">
        <v>84.09662393162394</v>
      </c>
      <c r="AS44" s="18">
        <v>0.207</v>
      </c>
      <c r="AT44" s="18">
        <v>0.022</v>
      </c>
    </row>
    <row r="45" ht="11.25" customHeight="1">
      <c r="A45" s="16" t="s">
        <v>130</v>
      </c>
      <c r="B45" s="23" t="s">
        <v>96</v>
      </c>
      <c r="C45" s="23" t="s">
        <v>96</v>
      </c>
      <c r="D45" s="23" t="s">
        <v>96</v>
      </c>
      <c r="E45" s="23" t="s">
        <v>96</v>
      </c>
      <c r="F45" s="23" t="s">
        <v>96</v>
      </c>
      <c r="G45" s="23" t="s">
        <v>96</v>
      </c>
      <c r="H45" s="23" t="s">
        <v>96</v>
      </c>
      <c r="I45" s="23" t="s">
        <v>96</v>
      </c>
      <c r="J45" s="23" t="s">
        <v>96</v>
      </c>
      <c r="K45" s="23" t="s">
        <v>96</v>
      </c>
      <c r="L45" s="23" t="s">
        <v>96</v>
      </c>
      <c r="M45" s="23" t="s">
        <v>96</v>
      </c>
      <c r="N45" s="23" t="s">
        <v>115</v>
      </c>
      <c r="O45" s="17">
        <v>0.625</v>
      </c>
      <c r="P45" s="17">
        <v>1.701</v>
      </c>
      <c r="Q45" s="17">
        <v>2.84</v>
      </c>
      <c r="R45" s="17">
        <v>4.34</v>
      </c>
      <c r="S45" s="17">
        <v>5.331</v>
      </c>
      <c r="T45" s="17">
        <v>5.626</v>
      </c>
      <c r="U45" s="17">
        <v>7.4</v>
      </c>
      <c r="V45" s="17">
        <v>9.17</v>
      </c>
      <c r="W45" s="17">
        <v>8.8</v>
      </c>
      <c r="X45" s="17">
        <v>8.348</v>
      </c>
      <c r="Y45" s="17">
        <v>8.295</v>
      </c>
      <c r="Z45" s="17">
        <v>8.114</v>
      </c>
      <c r="AA45" s="17">
        <v>7.835</v>
      </c>
      <c r="AB45" s="17">
        <v>7.235</v>
      </c>
      <c r="AC45" s="17">
        <v>6.79</v>
      </c>
      <c r="AD45" s="17">
        <v>6.6</v>
      </c>
      <c r="AE45" s="17">
        <v>5.809</v>
      </c>
      <c r="AF45" s="17">
        <v>5.38</v>
      </c>
      <c r="AG45" s="17">
        <v>5.585</v>
      </c>
      <c r="AH45" s="17">
        <v>6.275</v>
      </c>
      <c r="AI45" s="17">
        <v>5.315</v>
      </c>
      <c r="AJ45" s="17">
        <v>4.8</v>
      </c>
      <c r="AK45" s="17">
        <v>4.465</v>
      </c>
      <c r="AL45" s="17">
        <v>4.1</v>
      </c>
      <c r="AM45" s="17">
        <v>3.64493758668516</v>
      </c>
      <c r="AN45" s="17">
        <v>3.39181692094313</v>
      </c>
      <c r="AO45" s="17">
        <v>4.51789181692094</v>
      </c>
      <c r="AP45" s="17">
        <v>4.15117891816921</v>
      </c>
      <c r="AQ45" s="17">
        <v>4.40429958391123</v>
      </c>
      <c r="AR45" s="37">
        <v>4.15117891816921</v>
      </c>
      <c r="AS45" s="18">
        <v>-0.057</v>
      </c>
      <c r="AT45" s="18">
        <v>0.001</v>
      </c>
    </row>
    <row r="46" ht="11.25" customHeight="1">
      <c r="A46" s="16" t="s">
        <v>95</v>
      </c>
      <c r="B46" s="23" t="s">
        <v>96</v>
      </c>
      <c r="C46" s="23" t="s">
        <v>96</v>
      </c>
      <c r="D46" s="23" t="s">
        <v>96</v>
      </c>
      <c r="E46" s="23" t="s">
        <v>96</v>
      </c>
      <c r="F46" s="23" t="s">
        <v>96</v>
      </c>
      <c r="G46" s="23" t="s">
        <v>96</v>
      </c>
      <c r="H46" s="23" t="s">
        <v>96</v>
      </c>
      <c r="I46" s="23" t="s">
        <v>96</v>
      </c>
      <c r="J46" s="23" t="s">
        <v>96</v>
      </c>
      <c r="K46" s="23" t="s">
        <v>96</v>
      </c>
      <c r="L46" s="23" t="s">
        <v>96</v>
      </c>
      <c r="M46" s="23" t="s">
        <v>96</v>
      </c>
      <c r="N46" s="23" t="s">
        <v>96</v>
      </c>
      <c r="O46" s="23" t="s">
        <v>96</v>
      </c>
      <c r="P46" s="23" t="s">
        <v>96</v>
      </c>
      <c r="Q46" s="23" t="s">
        <v>96</v>
      </c>
      <c r="R46" s="23" t="s">
        <v>96</v>
      </c>
      <c r="S46" s="23" t="s">
        <v>96</v>
      </c>
      <c r="T46" s="23" t="s">
        <v>96</v>
      </c>
      <c r="U46" s="23" t="s">
        <v>96</v>
      </c>
      <c r="V46" s="23" t="s">
        <v>96</v>
      </c>
      <c r="W46" s="23" t="s">
        <v>96</v>
      </c>
      <c r="X46" s="23" t="s">
        <v>96</v>
      </c>
      <c r="Y46" s="23" t="s">
        <v>96</v>
      </c>
      <c r="Z46" s="23" t="s">
        <v>96</v>
      </c>
      <c r="AA46" s="23" t="s">
        <v>96</v>
      </c>
      <c r="AB46" s="23" t="s">
        <v>96</v>
      </c>
      <c r="AC46" s="23" t="s">
        <v>96</v>
      </c>
      <c r="AD46" s="23" t="s">
        <v>96</v>
      </c>
      <c r="AE46" s="23" t="s">
        <v>96</v>
      </c>
      <c r="AF46" s="23" t="s">
        <v>96</v>
      </c>
      <c r="AG46" s="23" t="s">
        <v>96</v>
      </c>
      <c r="AH46" s="23" t="s">
        <v>96</v>
      </c>
      <c r="AI46" s="23" t="s">
        <v>96</v>
      </c>
      <c r="AJ46" s="23" t="s">
        <v>96</v>
      </c>
      <c r="AK46" s="23" t="s">
        <v>96</v>
      </c>
      <c r="AL46" s="23" t="s">
        <v>96</v>
      </c>
      <c r="AM46" s="23" t="s">
        <v>96</v>
      </c>
      <c r="AN46" s="17">
        <v>1.23741007194245</v>
      </c>
      <c r="AO46" s="17">
        <v>8.83453237410072</v>
      </c>
      <c r="AP46" s="17">
        <v>9.10791366906475</v>
      </c>
      <c r="AQ46" s="17">
        <v>8.0431654676259</v>
      </c>
      <c r="AR46" s="37">
        <v>7.53956834532374</v>
      </c>
      <c r="AS46" s="18">
        <v>-0.063</v>
      </c>
      <c r="AT46" s="18">
        <v>0.002</v>
      </c>
    </row>
    <row r="47" ht="11.25" customHeight="1">
      <c r="A47" s="16" t="s">
        <v>133</v>
      </c>
      <c r="B47" s="17">
        <v>0.071</v>
      </c>
      <c r="C47" s="17">
        <v>0.062</v>
      </c>
      <c r="D47" s="23" t="s">
        <v>115</v>
      </c>
      <c r="E47" s="23" t="s">
        <v>115</v>
      </c>
      <c r="F47" s="23" t="s">
        <v>115</v>
      </c>
      <c r="G47" s="23" t="s">
        <v>115</v>
      </c>
      <c r="H47" s="23" t="s">
        <v>115</v>
      </c>
      <c r="I47" s="17">
        <v>0.336</v>
      </c>
      <c r="J47" s="17">
        <v>2.091</v>
      </c>
      <c r="K47" s="17">
        <v>2.455</v>
      </c>
      <c r="L47" s="17">
        <v>1.789</v>
      </c>
      <c r="M47" s="17">
        <v>2.1</v>
      </c>
      <c r="N47" s="17">
        <v>1.639</v>
      </c>
      <c r="O47" s="17">
        <v>2.43</v>
      </c>
      <c r="P47" s="17">
        <v>2.762</v>
      </c>
      <c r="Q47" s="17">
        <v>3.168</v>
      </c>
      <c r="R47" s="17">
        <v>4.101</v>
      </c>
      <c r="S47" s="17">
        <v>4.553</v>
      </c>
      <c r="T47" s="17">
        <v>5.365</v>
      </c>
      <c r="U47" s="17">
        <v>6.025</v>
      </c>
      <c r="V47" s="17">
        <v>5.937</v>
      </c>
      <c r="W47" s="17">
        <v>5.951</v>
      </c>
      <c r="X47" s="17">
        <v>6.317</v>
      </c>
      <c r="Y47" s="17">
        <v>7.038</v>
      </c>
      <c r="Z47" s="17">
        <v>7.962</v>
      </c>
      <c r="AA47" s="17">
        <v>8.029</v>
      </c>
      <c r="AB47" s="17">
        <v>8.054</v>
      </c>
      <c r="AC47" s="17">
        <v>8.638</v>
      </c>
      <c r="AD47" s="17">
        <v>9.538</v>
      </c>
      <c r="AE47" s="17">
        <v>9.562</v>
      </c>
      <c r="AF47" s="17">
        <v>9.267</v>
      </c>
      <c r="AG47" s="17">
        <v>10.359</v>
      </c>
      <c r="AH47" s="17">
        <v>11.586</v>
      </c>
      <c r="AI47" s="17">
        <v>13.599</v>
      </c>
      <c r="AJ47" s="17">
        <v>13.7269901129944</v>
      </c>
      <c r="AK47" s="17">
        <v>13.1387279661017</v>
      </c>
      <c r="AL47" s="17">
        <v>12.0514442090395</v>
      </c>
      <c r="AM47" s="17">
        <v>11.8931744350282</v>
      </c>
      <c r="AN47" s="17">
        <v>11.0758940677966</v>
      </c>
      <c r="AO47" s="17">
        <v>11.1915355932203</v>
      </c>
      <c r="AP47" s="17">
        <v>12.6764293785311</v>
      </c>
      <c r="AQ47" s="17">
        <v>13.5250028248588</v>
      </c>
      <c r="AR47" s="37">
        <v>11.4514283898305</v>
      </c>
      <c r="AS47" s="18">
        <v>-0.153</v>
      </c>
      <c r="AT47" s="18">
        <v>0.003</v>
      </c>
    </row>
    <row r="48" ht="11.25" customHeight="1">
      <c r="A48" s="16" t="s">
        <v>98</v>
      </c>
      <c r="B48" s="17">
        <v>6.478</v>
      </c>
      <c r="C48" s="17">
        <v>6.257</v>
      </c>
      <c r="D48" s="17">
        <v>5.581</v>
      </c>
      <c r="E48" s="17">
        <v>8.577</v>
      </c>
      <c r="F48" s="17">
        <v>12.295</v>
      </c>
      <c r="G48" s="17">
        <v>16.404</v>
      </c>
      <c r="H48" s="17">
        <v>14.952</v>
      </c>
      <c r="I48" s="17">
        <v>10.72</v>
      </c>
      <c r="J48" s="17">
        <v>8.479</v>
      </c>
      <c r="K48" s="17">
        <v>7.453</v>
      </c>
      <c r="L48" s="17">
        <v>11.734</v>
      </c>
      <c r="M48" s="17">
        <v>16.61</v>
      </c>
      <c r="N48" s="17">
        <v>20.9</v>
      </c>
      <c r="O48" s="17">
        <v>25.19</v>
      </c>
      <c r="P48" s="17">
        <v>26.14</v>
      </c>
      <c r="Q48" s="17">
        <v>29.78</v>
      </c>
      <c r="R48" s="17">
        <v>32.152</v>
      </c>
      <c r="S48" s="17">
        <v>33.31400000000001</v>
      </c>
      <c r="T48" s="17">
        <v>36.43</v>
      </c>
      <c r="U48" s="17">
        <v>41.836</v>
      </c>
      <c r="V48" s="17">
        <v>45.067</v>
      </c>
      <c r="W48" s="17">
        <v>41.135</v>
      </c>
      <c r="X48" s="17">
        <v>46.248999999999995</v>
      </c>
      <c r="Y48" s="17">
        <v>44.234</v>
      </c>
      <c r="Z48" s="17">
        <v>44.52100000000001</v>
      </c>
      <c r="AA48" s="17">
        <v>45.499</v>
      </c>
      <c r="AB48" s="17">
        <v>45.418000000000006</v>
      </c>
      <c r="AC48" s="17">
        <v>45.985</v>
      </c>
      <c r="AD48" s="17">
        <v>47.527</v>
      </c>
      <c r="AE48" s="17">
        <v>46.497</v>
      </c>
      <c r="AF48" s="17">
        <v>46.588</v>
      </c>
      <c r="AG48" s="17">
        <v>45.08</v>
      </c>
      <c r="AH48" s="17">
        <v>43.792</v>
      </c>
      <c r="AI48" s="17">
        <v>42.962</v>
      </c>
      <c r="AJ48" s="17">
        <v>41.361</v>
      </c>
      <c r="AK48" s="17">
        <v>38.8</v>
      </c>
      <c r="AL48" s="17">
        <v>37.345</v>
      </c>
      <c r="AM48" s="17">
        <v>36.96</v>
      </c>
      <c r="AN48" s="17">
        <v>36.76</v>
      </c>
      <c r="AO48" s="17">
        <v>35.39</v>
      </c>
      <c r="AP48" s="17">
        <v>33.9</v>
      </c>
      <c r="AQ48" s="17">
        <v>33.65</v>
      </c>
      <c r="AR48" s="37">
        <v>34.11</v>
      </c>
      <c r="AS48" s="18">
        <v>0.014</v>
      </c>
      <c r="AT48" s="18">
        <v>0.009</v>
      </c>
    </row>
    <row r="49" ht="11.25" customHeight="1">
      <c r="A49" s="16" t="s">
        <v>99</v>
      </c>
      <c r="B49" s="23" t="s">
        <v>96</v>
      </c>
      <c r="C49" s="23" t="s">
        <v>96</v>
      </c>
      <c r="D49" s="23" t="s">
        <v>96</v>
      </c>
      <c r="E49" s="23" t="s">
        <v>96</v>
      </c>
      <c r="F49" s="23" t="s">
        <v>96</v>
      </c>
      <c r="G49" s="23" t="s">
        <v>96</v>
      </c>
      <c r="H49" s="23" t="s">
        <v>96</v>
      </c>
      <c r="I49" s="23" t="s">
        <v>96</v>
      </c>
      <c r="J49" s="23" t="s">
        <v>96</v>
      </c>
      <c r="K49" s="23" t="s">
        <v>96</v>
      </c>
      <c r="L49" s="23" t="s">
        <v>96</v>
      </c>
      <c r="M49" s="23" t="s">
        <v>96</v>
      </c>
      <c r="N49" s="23" t="s">
        <v>96</v>
      </c>
      <c r="O49" s="23" t="s">
        <v>96</v>
      </c>
      <c r="P49" s="23" t="s">
        <v>96</v>
      </c>
      <c r="Q49" s="23" t="s">
        <v>96</v>
      </c>
      <c r="R49" s="23" t="s">
        <v>96</v>
      </c>
      <c r="S49" s="23" t="s">
        <v>96</v>
      </c>
      <c r="T49" s="23" t="s">
        <v>96</v>
      </c>
      <c r="U49" s="23" t="s">
        <v>96</v>
      </c>
      <c r="V49" s="23" t="s">
        <v>96</v>
      </c>
      <c r="W49" s="23" t="s">
        <v>96</v>
      </c>
      <c r="X49" s="23" t="s">
        <v>96</v>
      </c>
      <c r="Y49" s="23" t="s">
        <v>96</v>
      </c>
      <c r="Z49" s="23" t="s">
        <v>96</v>
      </c>
      <c r="AA49" s="23" t="s">
        <v>96</v>
      </c>
      <c r="AB49" s="23" t="s">
        <v>96</v>
      </c>
      <c r="AC49" s="17">
        <v>0.0993215739484396</v>
      </c>
      <c r="AD49" s="17">
        <v>0.247625508819539</v>
      </c>
      <c r="AE49" s="17">
        <v>0.247625508819539</v>
      </c>
      <c r="AF49" s="17">
        <v>0.346675712347354</v>
      </c>
      <c r="AG49" s="17">
        <v>0.844233378561737</v>
      </c>
      <c r="AH49" s="17">
        <v>2.97150610583446</v>
      </c>
      <c r="AI49" s="17">
        <v>4.11058344640434</v>
      </c>
      <c r="AJ49" s="17">
        <v>4.95251017639077</v>
      </c>
      <c r="AK49" s="17">
        <v>4.519131614654</v>
      </c>
      <c r="AL49" s="17">
        <v>8.76594301221167</v>
      </c>
      <c r="AM49" s="17">
        <v>10.1031207598372</v>
      </c>
      <c r="AN49" s="17">
        <v>11.9850746268657</v>
      </c>
      <c r="AO49" s="17">
        <v>17.1329715061058</v>
      </c>
      <c r="AP49" s="17">
        <v>18.4728629579376</v>
      </c>
      <c r="AQ49" s="17">
        <v>17.7157902306649</v>
      </c>
      <c r="AR49" s="37">
        <v>17.9929048032564</v>
      </c>
      <c r="AS49" s="18">
        <v>0.016</v>
      </c>
      <c r="AT49" s="18">
        <v>0.005</v>
      </c>
    </row>
    <row r="50" ht="11.25" customHeight="1">
      <c r="A50" s="16" t="s">
        <v>100</v>
      </c>
      <c r="B50" s="17">
        <v>1.265</v>
      </c>
      <c r="C50" s="17">
        <v>1.447</v>
      </c>
      <c r="D50" s="17">
        <v>3.445</v>
      </c>
      <c r="E50" s="17">
        <v>4.641</v>
      </c>
      <c r="F50" s="17">
        <v>5.027</v>
      </c>
      <c r="G50" s="17">
        <v>5.423</v>
      </c>
      <c r="H50" s="17">
        <v>5.795</v>
      </c>
      <c r="I50" s="17">
        <v>6.303</v>
      </c>
      <c r="J50" s="17">
        <v>7.597</v>
      </c>
      <c r="K50" s="17">
        <v>10.202</v>
      </c>
      <c r="L50" s="17">
        <v>11.315</v>
      </c>
      <c r="M50" s="17">
        <v>11.324</v>
      </c>
      <c r="N50" s="17">
        <v>11.267</v>
      </c>
      <c r="O50" s="17">
        <v>10.6</v>
      </c>
      <c r="P50" s="17">
        <v>9.798</v>
      </c>
      <c r="Q50" s="17">
        <v>8.895</v>
      </c>
      <c r="R50" s="17">
        <v>7.652</v>
      </c>
      <c r="S50" s="17">
        <v>7.792</v>
      </c>
      <c r="T50" s="17">
        <v>7.869</v>
      </c>
      <c r="U50" s="17">
        <v>8.73</v>
      </c>
      <c r="V50" s="17">
        <v>8.626</v>
      </c>
      <c r="W50" s="17">
        <v>8.295</v>
      </c>
      <c r="X50" s="17">
        <v>7.729</v>
      </c>
      <c r="Y50" s="17">
        <v>8.892</v>
      </c>
      <c r="Z50" s="17">
        <v>10.227</v>
      </c>
      <c r="AA50" s="17">
        <v>13.493</v>
      </c>
      <c r="AB50" s="17">
        <v>14.708</v>
      </c>
      <c r="AC50" s="17">
        <v>14.452</v>
      </c>
      <c r="AD50" s="17">
        <v>15.223</v>
      </c>
      <c r="AE50" s="17">
        <v>16.837</v>
      </c>
      <c r="AF50" s="17">
        <v>17.756</v>
      </c>
      <c r="AG50" s="17">
        <v>18.25</v>
      </c>
      <c r="AH50" s="17">
        <v>18.194</v>
      </c>
      <c r="AI50" s="17">
        <v>16.848</v>
      </c>
      <c r="AJ50" s="17">
        <v>16.975</v>
      </c>
      <c r="AK50" s="17">
        <v>16.375</v>
      </c>
      <c r="AL50" s="17">
        <v>15.025</v>
      </c>
      <c r="AM50" s="17">
        <v>14.725</v>
      </c>
      <c r="AN50" s="17">
        <v>12.0</v>
      </c>
      <c r="AO50" s="17">
        <v>11.75</v>
      </c>
      <c r="AP50" s="17">
        <v>11.7</v>
      </c>
      <c r="AQ50" s="17">
        <v>11.733926128591</v>
      </c>
      <c r="AR50" s="37">
        <v>11.484268125855</v>
      </c>
      <c r="AS50" s="18">
        <v>-0.021</v>
      </c>
      <c r="AT50" s="18">
        <v>0.003</v>
      </c>
    </row>
    <row r="51" ht="11.25" customHeight="1">
      <c r="A51" s="16" t="s">
        <v>101</v>
      </c>
      <c r="B51" s="17">
        <v>57.9817708333333</v>
      </c>
      <c r="C51" s="17">
        <v>71.6692708333333</v>
      </c>
      <c r="D51" s="17">
        <v>82.3626302083333</v>
      </c>
      <c r="E51" s="17">
        <v>123.85859375</v>
      </c>
      <c r="F51" s="17">
        <v>147.7109375</v>
      </c>
      <c r="G51" s="17">
        <v>159.544921875</v>
      </c>
      <c r="H51" s="17">
        <v>130.68418469551315</v>
      </c>
      <c r="I51" s="17">
        <v>106.81965144230769</v>
      </c>
      <c r="J51" s="17">
        <v>104.63260216346154</v>
      </c>
      <c r="K51" s="17">
        <v>73.5856670673077</v>
      </c>
      <c r="L51" s="17">
        <v>71.53181089743593</v>
      </c>
      <c r="M51" s="17">
        <v>93.49203125</v>
      </c>
      <c r="N51" s="17">
        <v>99.62555088141022</v>
      </c>
      <c r="O51" s="17">
        <v>95.64798677884615</v>
      </c>
      <c r="P51" s="17">
        <v>101.07399839743593</v>
      </c>
      <c r="Q51" s="17">
        <v>88.28723557692308</v>
      </c>
      <c r="R51" s="17">
        <v>59.11508413461538</v>
      </c>
      <c r="S51" s="17">
        <v>55.39342948717945</v>
      </c>
      <c r="T51" s="17">
        <v>54.32957732371792</v>
      </c>
      <c r="U51" s="17">
        <v>48.24352163461538</v>
      </c>
      <c r="V51" s="17">
        <v>48.391015625</v>
      </c>
      <c r="W51" s="17">
        <v>50.19481169871792</v>
      </c>
      <c r="X51" s="17">
        <v>47.29572315705132</v>
      </c>
      <c r="Y51" s="17">
        <v>49.71280048076923</v>
      </c>
      <c r="Z51" s="17">
        <v>54.88526642628208</v>
      </c>
      <c r="AA51" s="17">
        <v>67.24203725961539</v>
      </c>
      <c r="AB51" s="17">
        <v>67.89277844551285</v>
      </c>
      <c r="AC51" s="17">
        <v>69.69909855769231</v>
      </c>
      <c r="AD51" s="17">
        <v>66.12188501602562</v>
      </c>
      <c r="AE51" s="17">
        <v>67.50014022435901</v>
      </c>
      <c r="AF51" s="17">
        <v>67.89277844551285</v>
      </c>
      <c r="AG51" s="17">
        <v>68.58614182692307</v>
      </c>
      <c r="AH51" s="17">
        <v>70.09067508012824</v>
      </c>
      <c r="AI51" s="17">
        <v>69.59274839743593</v>
      </c>
      <c r="AJ51" s="17">
        <v>66.97881610576923</v>
      </c>
      <c r="AK51" s="17">
        <v>69.54513221153846</v>
      </c>
      <c r="AL51" s="17">
        <v>67.07386818910253</v>
      </c>
      <c r="AM51" s="17">
        <v>64.60251402243593</v>
      </c>
      <c r="AN51" s="17">
        <v>69.83037860576923</v>
      </c>
      <c r="AO51" s="17">
        <v>76.58359375</v>
      </c>
      <c r="AP51" s="17">
        <v>82.12426883012824</v>
      </c>
      <c r="AQ51" s="17">
        <v>85.57632962740375</v>
      </c>
      <c r="AR51" s="37">
        <v>86.0134214743591</v>
      </c>
      <c r="AS51" s="18">
        <v>0.005</v>
      </c>
      <c r="AT51" s="18">
        <v>0.022</v>
      </c>
    </row>
    <row r="52" ht="11.25" customHeight="1">
      <c r="A52" s="16" t="s">
        <v>102</v>
      </c>
      <c r="B52" s="17">
        <v>13.4966261808367</v>
      </c>
      <c r="C52" s="17">
        <v>20.5897435897436</v>
      </c>
      <c r="D52" s="17">
        <v>15.7132253711201</v>
      </c>
      <c r="E52" s="17">
        <v>6.96437246963563</v>
      </c>
      <c r="F52" s="17">
        <v>26.5991902834008</v>
      </c>
      <c r="G52" s="17">
        <v>53.3954116059379</v>
      </c>
      <c r="H52" s="17">
        <v>75.4136302294197</v>
      </c>
      <c r="I52" s="17">
        <v>89.795951417004</v>
      </c>
      <c r="J52" s="17">
        <v>101.273954116059</v>
      </c>
      <c r="K52" s="17">
        <v>111.125506072875</v>
      </c>
      <c r="L52" s="17">
        <v>87.9251012145749</v>
      </c>
      <c r="M52" s="17">
        <v>102.292307692308</v>
      </c>
      <c r="N52" s="17">
        <v>103.342780026991</v>
      </c>
      <c r="O52" s="17">
        <v>93.4419703103914</v>
      </c>
      <c r="P52" s="17">
        <v>113.588394062078</v>
      </c>
      <c r="Q52" s="17">
        <v>101.6995951417</v>
      </c>
      <c r="R52" s="17">
        <v>70.9311740890688</v>
      </c>
      <c r="S52" s="17">
        <v>63.5425101214575</v>
      </c>
      <c r="T52" s="17">
        <v>60.8825910931174</v>
      </c>
      <c r="U52" s="17">
        <v>68.5570850202429</v>
      </c>
      <c r="V52" s="17">
        <v>73.8373819163293</v>
      </c>
      <c r="W52" s="17">
        <v>72.2611336032389</v>
      </c>
      <c r="X52" s="17">
        <v>66.38468286099867</v>
      </c>
      <c r="Y52" s="17">
        <v>73.45519568151143</v>
      </c>
      <c r="Z52" s="17">
        <v>86.91039136302294</v>
      </c>
      <c r="AA52" s="17">
        <v>91.58987854251012</v>
      </c>
      <c r="AB52" s="17">
        <v>95.93605488079169</v>
      </c>
      <c r="AC52" s="17">
        <v>99.11882591093119</v>
      </c>
      <c r="AD52" s="17">
        <v>98.71435672514617</v>
      </c>
      <c r="AE52" s="17">
        <v>97.08885065227167</v>
      </c>
      <c r="AF52" s="17">
        <v>97.49457040035989</v>
      </c>
      <c r="AG52" s="17">
        <v>105.004955465587</v>
      </c>
      <c r="AH52" s="17">
        <v>113.20204903283812</v>
      </c>
      <c r="AI52" s="17">
        <v>106.01058029689567</v>
      </c>
      <c r="AJ52" s="17">
        <v>100.78318263607738</v>
      </c>
      <c r="AK52" s="17">
        <v>105.38544399460167</v>
      </c>
      <c r="AL52" s="17">
        <v>110.79383715699478</v>
      </c>
      <c r="AM52" s="17">
        <v>102.28373819163293</v>
      </c>
      <c r="AN52" s="17">
        <v>110.3129172289699</v>
      </c>
      <c r="AO52" s="17">
        <v>121.92261808367067</v>
      </c>
      <c r="AP52" s="17">
        <v>125.39679262258177</v>
      </c>
      <c r="AQ52" s="17">
        <v>119.97179859041833</v>
      </c>
      <c r="AR52" s="37">
        <v>114.18236076563211</v>
      </c>
      <c r="AS52" s="18">
        <v>-0.048</v>
      </c>
      <c r="AT52" s="18">
        <v>0.029</v>
      </c>
    </row>
    <row r="53" ht="11.25" customHeight="1">
      <c r="A53" s="16" t="s">
        <v>103</v>
      </c>
      <c r="B53" s="23" t="s">
        <v>96</v>
      </c>
      <c r="C53" s="23" t="s">
        <v>96</v>
      </c>
      <c r="D53" s="23" t="s">
        <v>96</v>
      </c>
      <c r="E53" s="23" t="s">
        <v>96</v>
      </c>
      <c r="F53" s="23" t="s">
        <v>96</v>
      </c>
      <c r="G53" s="23" t="s">
        <v>96</v>
      </c>
      <c r="H53" s="23" t="s">
        <v>96</v>
      </c>
      <c r="I53" s="23" t="s">
        <v>96</v>
      </c>
      <c r="J53" s="23" t="s">
        <v>96</v>
      </c>
      <c r="K53" s="23" t="s">
        <v>96</v>
      </c>
      <c r="L53" s="23" t="s">
        <v>96</v>
      </c>
      <c r="M53" s="23" t="s">
        <v>96</v>
      </c>
      <c r="N53" s="23" t="s">
        <v>96</v>
      </c>
      <c r="O53" s="23" t="s">
        <v>96</v>
      </c>
      <c r="P53" s="23" t="s">
        <v>96</v>
      </c>
      <c r="Q53" s="23" t="s">
        <v>96</v>
      </c>
      <c r="R53" s="23" t="s">
        <v>96</v>
      </c>
      <c r="S53" s="23" t="s">
        <v>96</v>
      </c>
      <c r="T53" s="23" t="s">
        <v>96</v>
      </c>
      <c r="U53" s="23" t="s">
        <v>96</v>
      </c>
      <c r="V53" s="23" t="s">
        <v>96</v>
      </c>
      <c r="W53" s="23" t="s">
        <v>96</v>
      </c>
      <c r="X53" s="23" t="s">
        <v>96</v>
      </c>
      <c r="Y53" s="23" t="s">
        <v>96</v>
      </c>
      <c r="Z53" s="23" t="s">
        <v>96</v>
      </c>
      <c r="AA53" s="23" t="s">
        <v>96</v>
      </c>
      <c r="AB53" s="23" t="s">
        <v>96</v>
      </c>
      <c r="AC53" s="23" t="s">
        <v>96</v>
      </c>
      <c r="AD53" s="17">
        <v>0.0985155195681511</v>
      </c>
      <c r="AE53" s="17">
        <v>0.0985155195681511</v>
      </c>
      <c r="AF53" s="17">
        <v>0.0985155195681511</v>
      </c>
      <c r="AG53" s="17">
        <v>0.246963562753036</v>
      </c>
      <c r="AH53" s="17">
        <v>0.44331983805668</v>
      </c>
      <c r="AI53" s="17">
        <v>0.591093117408907</v>
      </c>
      <c r="AJ53" s="17">
        <v>3.10323886639676</v>
      </c>
      <c r="AK53" s="17">
        <v>8.59433198380567</v>
      </c>
      <c r="AL53" s="17">
        <v>10.6889338731444</v>
      </c>
      <c r="AM53" s="17">
        <v>11.8711201079622</v>
      </c>
      <c r="AN53" s="17">
        <v>13.05330634278</v>
      </c>
      <c r="AO53" s="17">
        <v>14.8672064777328</v>
      </c>
      <c r="AP53" s="17">
        <v>15.023616734143</v>
      </c>
      <c r="AQ53" s="17">
        <v>16.304318488529</v>
      </c>
      <c r="AR53" s="37">
        <v>22.5107962213225</v>
      </c>
      <c r="AS53" s="18">
        <v>0.381</v>
      </c>
      <c r="AT53" s="18">
        <v>0.006</v>
      </c>
    </row>
    <row r="54" ht="11.25" customHeight="1">
      <c r="A54" s="16" t="s">
        <v>104</v>
      </c>
      <c r="B54" s="23" t="s">
        <v>96</v>
      </c>
      <c r="C54" s="17">
        <v>0.771</v>
      </c>
      <c r="D54" s="17">
        <v>2.241</v>
      </c>
      <c r="E54" s="17">
        <v>3.191</v>
      </c>
      <c r="F54" s="17">
        <v>3.707</v>
      </c>
      <c r="G54" s="17">
        <v>4.151</v>
      </c>
      <c r="H54" s="17">
        <v>4.109</v>
      </c>
      <c r="I54" s="17">
        <v>3.977</v>
      </c>
      <c r="J54" s="17">
        <v>3.878</v>
      </c>
      <c r="K54" s="17">
        <v>4.139</v>
      </c>
      <c r="L54" s="17">
        <v>4.609</v>
      </c>
      <c r="M54" s="17">
        <v>3.71</v>
      </c>
      <c r="N54" s="17">
        <v>4.304</v>
      </c>
      <c r="O54" s="17">
        <v>4.944</v>
      </c>
      <c r="P54" s="17">
        <v>5.536</v>
      </c>
      <c r="Q54" s="17">
        <v>5.627</v>
      </c>
      <c r="R54" s="17">
        <v>5.407</v>
      </c>
      <c r="S54" s="17">
        <v>5.146</v>
      </c>
      <c r="T54" s="17">
        <v>5.532</v>
      </c>
      <c r="U54" s="17">
        <v>5.48</v>
      </c>
      <c r="V54" s="17">
        <v>5.408</v>
      </c>
      <c r="W54" s="17">
        <v>5.25</v>
      </c>
      <c r="X54" s="17">
        <v>5.007</v>
      </c>
      <c r="Y54" s="17">
        <v>4.936</v>
      </c>
      <c r="Z54" s="17">
        <v>4.96</v>
      </c>
      <c r="AA54" s="17">
        <v>4.537</v>
      </c>
      <c r="AB54" s="17">
        <v>5.226</v>
      </c>
      <c r="AC54" s="17">
        <v>5.221</v>
      </c>
      <c r="AD54" s="17">
        <v>4.674</v>
      </c>
      <c r="AE54" s="17">
        <v>4.396</v>
      </c>
      <c r="AF54" s="17">
        <v>4.2459999999999996</v>
      </c>
      <c r="AG54" s="17">
        <v>4.2139999999999995</v>
      </c>
      <c r="AH54" s="17">
        <v>3.822</v>
      </c>
      <c r="AI54" s="17">
        <v>4.011</v>
      </c>
      <c r="AJ54" s="17">
        <v>3.972</v>
      </c>
      <c r="AK54" s="17">
        <v>3.69</v>
      </c>
      <c r="AL54" s="17">
        <v>3.359</v>
      </c>
      <c r="AM54" s="17">
        <v>3.5180000000000002</v>
      </c>
      <c r="AN54" s="17">
        <v>3.199</v>
      </c>
      <c r="AO54" s="17">
        <v>3.376</v>
      </c>
      <c r="AP54" s="17">
        <v>3.439</v>
      </c>
      <c r="AQ54" s="17">
        <v>3.297</v>
      </c>
      <c r="AR54" s="37">
        <v>4.621</v>
      </c>
      <c r="AS54" s="18">
        <v>0.402</v>
      </c>
      <c r="AT54" s="18">
        <v>0.001</v>
      </c>
    </row>
    <row r="55" ht="11.25" customHeight="1">
      <c r="A55" s="16" t="s">
        <v>105</v>
      </c>
      <c r="B55" s="17">
        <v>0.103</v>
      </c>
      <c r="C55" s="17">
        <v>0.103</v>
      </c>
      <c r="D55" s="17">
        <v>0.099</v>
      </c>
      <c r="E55" s="17">
        <v>0.089</v>
      </c>
      <c r="F55" s="17">
        <v>0.058</v>
      </c>
      <c r="G55" s="23" t="s">
        <v>115</v>
      </c>
      <c r="H55" s="23" t="s">
        <v>115</v>
      </c>
      <c r="I55" s="23" t="s">
        <v>115</v>
      </c>
      <c r="J55" s="23" t="s">
        <v>115</v>
      </c>
      <c r="K55" s="23" t="s">
        <v>115</v>
      </c>
      <c r="L55" s="23" t="s">
        <v>115</v>
      </c>
      <c r="M55" s="17">
        <v>1.26586813186813</v>
      </c>
      <c r="N55" s="17">
        <v>1.17515934065934</v>
      </c>
      <c r="O55" s="17">
        <v>0.9264725274725271</v>
      </c>
      <c r="P55" s="17">
        <v>1.07188461538462</v>
      </c>
      <c r="Q55" s="17">
        <v>1.0819450549450549</v>
      </c>
      <c r="R55" s="17">
        <v>1.6838846153846199</v>
      </c>
      <c r="S55" s="17">
        <v>2.21515934065934</v>
      </c>
      <c r="T55" s="17">
        <v>2.60743406593407</v>
      </c>
      <c r="U55" s="17">
        <v>3.00079120879121</v>
      </c>
      <c r="V55" s="17">
        <v>3.03753296703297</v>
      </c>
      <c r="W55" s="17">
        <v>2.9683956043956</v>
      </c>
      <c r="X55" s="17">
        <v>2.71625824175824</v>
      </c>
      <c r="Y55" s="17">
        <v>2.4092417582417602</v>
      </c>
      <c r="Z55" s="17">
        <v>1.7928461538461498</v>
      </c>
      <c r="AA55" s="17">
        <v>1.77008351648352</v>
      </c>
      <c r="AB55" s="17">
        <v>1.66744615384615</v>
      </c>
      <c r="AC55" s="17">
        <v>1.48364285714286</v>
      </c>
      <c r="AD55" s="17">
        <v>1.7331340659340697</v>
      </c>
      <c r="AE55" s="17">
        <v>2.038645251020621</v>
      </c>
      <c r="AF55" s="17">
        <v>2.463557338932701</v>
      </c>
      <c r="AG55" s="17">
        <v>3.0202121727806124</v>
      </c>
      <c r="AH55" s="17">
        <v>3.124389067488315</v>
      </c>
      <c r="AI55" s="17">
        <v>3.037588142472998</v>
      </c>
      <c r="AJ55" s="17">
        <v>2.7134896004455076</v>
      </c>
      <c r="AK55" s="17">
        <v>2.733549812832045</v>
      </c>
      <c r="AL55" s="17">
        <v>2.547128381249658</v>
      </c>
      <c r="AM55" s="17">
        <v>3.038736803307499</v>
      </c>
      <c r="AN55" s="17">
        <v>3.452414779676139</v>
      </c>
      <c r="AO55" s="17">
        <v>3.624562212883361</v>
      </c>
      <c r="AP55" s="17">
        <v>3.5067751643161422</v>
      </c>
      <c r="AQ55" s="17">
        <v>3.3651982076716793</v>
      </c>
      <c r="AR55" s="37">
        <v>4.194784975686021</v>
      </c>
      <c r="AS55" s="18">
        <v>0.247</v>
      </c>
      <c r="AT55" s="18">
        <v>0.001</v>
      </c>
    </row>
    <row r="56" ht="11.25" customHeight="1">
      <c r="A56" s="19" t="s">
        <v>106</v>
      </c>
      <c r="B56" s="20">
        <v>106.53139701417</v>
      </c>
      <c r="C56" s="20">
        <v>135.40201442307688</v>
      </c>
      <c r="D56" s="20">
        <v>149.1048555794534</v>
      </c>
      <c r="E56" s="20">
        <v>191.0179662196356</v>
      </c>
      <c r="F56" s="20">
        <v>242.6631277834008</v>
      </c>
      <c r="G56" s="20">
        <v>292.25433348093793</v>
      </c>
      <c r="H56" s="20">
        <v>273.81081492493286</v>
      </c>
      <c r="I56" s="20">
        <v>275.13460285931166</v>
      </c>
      <c r="J56" s="20">
        <v>287.0565562795205</v>
      </c>
      <c r="K56" s="20">
        <v>264.8811731401827</v>
      </c>
      <c r="L56" s="20">
        <v>242.46891211201083</v>
      </c>
      <c r="M56" s="20">
        <v>288.9602070741761</v>
      </c>
      <c r="N56" s="20">
        <v>303.4074902490605</v>
      </c>
      <c r="O56" s="20">
        <v>298.0114296167101</v>
      </c>
      <c r="P56" s="20">
        <v>326.42127707489857</v>
      </c>
      <c r="Q56" s="20">
        <v>300.5567757735682</v>
      </c>
      <c r="R56" s="20">
        <v>239.37014283906882</v>
      </c>
      <c r="S56" s="20">
        <v>230.54409894929628</v>
      </c>
      <c r="T56" s="20">
        <v>233.2976024827694</v>
      </c>
      <c r="U56" s="20">
        <v>248.8183978636495</v>
      </c>
      <c r="V56" s="20">
        <v>260.9229305083623</v>
      </c>
      <c r="W56" s="20">
        <v>260.5773409063524</v>
      </c>
      <c r="X56" s="20">
        <v>260.19166425980825</v>
      </c>
      <c r="Y56" s="20">
        <v>274.8612379205224</v>
      </c>
      <c r="Z56" s="20">
        <v>296.6705039431512</v>
      </c>
      <c r="AA56" s="20">
        <v>320.851999318609</v>
      </c>
      <c r="AB56" s="20">
        <v>328.3312794801507</v>
      </c>
      <c r="AC56" s="20">
        <v>335.2698888997148</v>
      </c>
      <c r="AD56" s="20">
        <v>331.95751683549355</v>
      </c>
      <c r="AE56" s="20">
        <v>333.87677715603905</v>
      </c>
      <c r="AF56" s="20">
        <v>339.30209741672087</v>
      </c>
      <c r="AG56" s="20">
        <v>355.89650640660545</v>
      </c>
      <c r="AH56" s="20">
        <v>370.3269391243458</v>
      </c>
      <c r="AI56" s="20">
        <v>363.8565934006179</v>
      </c>
      <c r="AJ56" s="20">
        <v>359.996227498074</v>
      </c>
      <c r="AK56" s="20">
        <v>370.88331758353354</v>
      </c>
      <c r="AL56" s="20">
        <v>374.05115482174244</v>
      </c>
      <c r="AM56" s="20">
        <v>378.1343419068891</v>
      </c>
      <c r="AN56" s="20">
        <v>397.76340157861625</v>
      </c>
      <c r="AO56" s="20">
        <v>440.93635715876417</v>
      </c>
      <c r="AP56" s="20">
        <v>467.13663728971665</v>
      </c>
      <c r="AQ56" s="20">
        <v>473.44471983793375</v>
      </c>
      <c r="AR56" s="20">
        <v>488.4573359510585</v>
      </c>
      <c r="AS56" s="21">
        <v>0.032</v>
      </c>
      <c r="AT56" s="21">
        <v>0.125</v>
      </c>
    </row>
    <row r="57" ht="11.25" customHeight="1"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37"/>
      <c r="AS57" s="22"/>
      <c r="AT57" s="22"/>
    </row>
    <row r="58" ht="11.25" customHeight="1">
      <c r="A58" s="16" t="s">
        <v>107</v>
      </c>
      <c r="B58" s="17">
        <v>0.325063613231552</v>
      </c>
      <c r="C58" s="17">
        <v>0.41793893129771</v>
      </c>
      <c r="D58" s="17">
        <v>0.975190839694656</v>
      </c>
      <c r="E58" s="17">
        <v>1.81603053435115</v>
      </c>
      <c r="F58" s="17">
        <v>2.08969465648855</v>
      </c>
      <c r="G58" s="17">
        <v>8.17302798982188</v>
      </c>
      <c r="H58" s="17">
        <v>14.358364043169228</v>
      </c>
      <c r="I58" s="17">
        <v>15.332050539615645</v>
      </c>
      <c r="J58" s="17">
        <v>19.21045889269104</v>
      </c>
      <c r="K58" s="17">
        <v>19.00973611476702</v>
      </c>
      <c r="L58" s="17">
        <v>20.37444283583401</v>
      </c>
      <c r="M58" s="17">
        <v>20.86588575941034</v>
      </c>
      <c r="N58" s="17">
        <v>22.08070654558217</v>
      </c>
      <c r="O58" s="17">
        <v>21.8860687022901</v>
      </c>
      <c r="P58" s="17">
        <v>21.96245064490654</v>
      </c>
      <c r="Q58" s="17">
        <v>20.60913661489868</v>
      </c>
      <c r="R58" s="17">
        <v>20.07195753268402</v>
      </c>
      <c r="S58" s="17">
        <v>19.79333157848552</v>
      </c>
      <c r="T58" s="17">
        <v>19.26602395367207</v>
      </c>
      <c r="U58" s="17">
        <v>25.25047819601654</v>
      </c>
      <c r="V58" s="17">
        <v>29.202967740048535</v>
      </c>
      <c r="W58" s="17">
        <v>26.13388684156649</v>
      </c>
      <c r="X58" s="17">
        <v>27.74797446696502</v>
      </c>
      <c r="Y58" s="17">
        <v>26.34777704659125</v>
      </c>
      <c r="Z58" s="17">
        <v>24.87731047644114</v>
      </c>
      <c r="AA58" s="17">
        <v>28.78769763972974</v>
      </c>
      <c r="AB58" s="17">
        <v>27.26434492995231</v>
      </c>
      <c r="AC58" s="17">
        <v>26.84542721768886</v>
      </c>
      <c r="AD58" s="17">
        <v>25.080622020414744</v>
      </c>
      <c r="AE58" s="17">
        <v>26.96897473019216</v>
      </c>
      <c r="AF58" s="17">
        <v>25.42727113860371</v>
      </c>
      <c r="AG58" s="17">
        <v>26.92555093445641</v>
      </c>
      <c r="AH58" s="17">
        <v>28.751433564388332</v>
      </c>
      <c r="AI58" s="17">
        <v>27.42686606124414</v>
      </c>
      <c r="AJ58" s="17">
        <v>26.66272637536196</v>
      </c>
      <c r="AK58" s="17">
        <v>35.27958576818461</v>
      </c>
      <c r="AL58" s="17">
        <v>31.83894540961073</v>
      </c>
      <c r="AM58" s="17">
        <v>31.53809157262589</v>
      </c>
      <c r="AN58" s="17">
        <v>26.64302287860233</v>
      </c>
      <c r="AO58" s="17">
        <v>24.841197658516972</v>
      </c>
      <c r="AP58" s="17">
        <v>24.54752001879818</v>
      </c>
      <c r="AQ58" s="17">
        <v>23.36801708256693</v>
      </c>
      <c r="AR58" s="37">
        <v>23.79211465906878</v>
      </c>
      <c r="AS58" s="18">
        <v>0.018</v>
      </c>
      <c r="AT58" s="18">
        <v>0.006</v>
      </c>
    </row>
    <row r="59" ht="11.25" customHeight="1">
      <c r="A59" s="16" t="s">
        <v>108</v>
      </c>
      <c r="B59" s="17">
        <v>3.96497411444142</v>
      </c>
      <c r="C59" s="17">
        <v>4.76061444141689</v>
      </c>
      <c r="D59" s="17">
        <v>5.15843460490463</v>
      </c>
      <c r="E59" s="17">
        <v>6.07011498637602</v>
      </c>
      <c r="F59" s="17">
        <v>6.15298501362398</v>
      </c>
      <c r="G59" s="17">
        <v>6.74971525885559</v>
      </c>
      <c r="H59" s="17">
        <v>6.40162261580381</v>
      </c>
      <c r="I59" s="17">
        <v>9.06194059945504</v>
      </c>
      <c r="J59" s="17">
        <v>11.434147138964601</v>
      </c>
      <c r="K59" s="17">
        <v>9.74022888283379</v>
      </c>
      <c r="L59" s="17">
        <v>9.16677111716621</v>
      </c>
      <c r="M59" s="17">
        <v>10.621479564032699</v>
      </c>
      <c r="N59" s="17">
        <v>11.102961852860998</v>
      </c>
      <c r="O59" s="17">
        <v>11.7361920980926</v>
      </c>
      <c r="P59" s="17">
        <v>12.7407874659401</v>
      </c>
      <c r="Q59" s="17">
        <v>11.715291008174399</v>
      </c>
      <c r="R59" s="17">
        <v>8.46422070844687</v>
      </c>
      <c r="S59" s="17">
        <v>8.6763583106267</v>
      </c>
      <c r="T59" s="17">
        <v>8.6763583106267</v>
      </c>
      <c r="U59" s="17">
        <v>8.35108283378747</v>
      </c>
      <c r="V59" s="17">
        <v>8.10290054495913</v>
      </c>
      <c r="W59" s="17">
        <v>7.99340054495913</v>
      </c>
      <c r="X59" s="17">
        <v>7.496125340599449</v>
      </c>
      <c r="Y59" s="17">
        <v>7.25408010899183</v>
      </c>
      <c r="Z59" s="17">
        <v>7.22103269754768</v>
      </c>
      <c r="AA59" s="17">
        <v>7.32048773841962</v>
      </c>
      <c r="AB59" s="17">
        <v>7.9304455040871895</v>
      </c>
      <c r="AC59" s="17">
        <v>8.8497204359673</v>
      </c>
      <c r="AD59" s="17">
        <v>8.46422070844687</v>
      </c>
      <c r="AE59" s="17">
        <v>8.66313079019074</v>
      </c>
      <c r="AF59" s="17">
        <v>8.46422070844687</v>
      </c>
      <c r="AG59" s="17">
        <v>8.01530027247956</v>
      </c>
      <c r="AH59" s="17">
        <v>7.893945504087189</v>
      </c>
      <c r="AI59" s="17">
        <v>7.59558038147139</v>
      </c>
      <c r="AJ59" s="17">
        <v>8.85199591280654</v>
      </c>
      <c r="AK59" s="17">
        <v>9.424749318801089</v>
      </c>
      <c r="AL59" s="17">
        <v>9.896273841961849</v>
      </c>
      <c r="AM59" s="17">
        <v>10.24436648501362</v>
      </c>
      <c r="AN59" s="17">
        <v>10.456504087193458</v>
      </c>
      <c r="AO59" s="17">
        <v>10.274533183612718</v>
      </c>
      <c r="AP59" s="17">
        <v>10.05553834484378</v>
      </c>
      <c r="AQ59" s="17">
        <v>10.769212830609332</v>
      </c>
      <c r="AR59" s="37">
        <v>9.461267615908039</v>
      </c>
      <c r="AS59" s="18">
        <v>-0.121</v>
      </c>
      <c r="AT59" s="18">
        <v>0.002</v>
      </c>
    </row>
    <row r="60" ht="11.25" customHeight="1">
      <c r="A60" s="16" t="s">
        <v>109</v>
      </c>
      <c r="B60" s="17">
        <v>11.31</v>
      </c>
      <c r="C60" s="17">
        <v>14.55</v>
      </c>
      <c r="D60" s="17">
        <v>13.88</v>
      </c>
      <c r="E60" s="17">
        <v>15.99</v>
      </c>
      <c r="F60" s="17">
        <v>21.74</v>
      </c>
      <c r="G60" s="17">
        <v>30.65</v>
      </c>
      <c r="H60" s="17">
        <v>39.41</v>
      </c>
      <c r="I60" s="17">
        <v>45.67</v>
      </c>
      <c r="J60" s="17">
        <v>53.61</v>
      </c>
      <c r="K60" s="17">
        <v>64.85</v>
      </c>
      <c r="L60" s="17">
        <v>77.06</v>
      </c>
      <c r="M60" s="17">
        <v>87.16</v>
      </c>
      <c r="N60" s="17">
        <v>93.64</v>
      </c>
      <c r="O60" s="17">
        <v>104.05</v>
      </c>
      <c r="P60" s="17">
        <v>106.15</v>
      </c>
      <c r="Q60" s="17">
        <v>105.95</v>
      </c>
      <c r="R60" s="17">
        <v>101.22</v>
      </c>
      <c r="S60" s="17">
        <v>102.12</v>
      </c>
      <c r="T60" s="17">
        <v>106.07</v>
      </c>
      <c r="U60" s="17">
        <v>114.61</v>
      </c>
      <c r="V60" s="17">
        <v>124.9</v>
      </c>
      <c r="W60" s="17">
        <v>130.69</v>
      </c>
      <c r="X60" s="17">
        <v>134.14</v>
      </c>
      <c r="Y60" s="17">
        <v>137.05</v>
      </c>
      <c r="Z60" s="17">
        <v>137.64</v>
      </c>
      <c r="AA60" s="17">
        <v>138.31</v>
      </c>
      <c r="AB60" s="17">
        <v>140.99</v>
      </c>
      <c r="AC60" s="17">
        <v>142.04</v>
      </c>
      <c r="AD60" s="17">
        <v>144.03</v>
      </c>
      <c r="AE60" s="17">
        <v>146.08</v>
      </c>
      <c r="AF60" s="17">
        <v>149.02</v>
      </c>
      <c r="AG60" s="17">
        <v>158.52</v>
      </c>
      <c r="AH60" s="17">
        <v>160.13</v>
      </c>
      <c r="AI60" s="17">
        <v>160.18</v>
      </c>
      <c r="AJ60" s="17">
        <v>160.22</v>
      </c>
      <c r="AK60" s="17">
        <v>162.62</v>
      </c>
      <c r="AL60" s="17">
        <v>164.83</v>
      </c>
      <c r="AM60" s="17">
        <v>166.866</v>
      </c>
      <c r="AN60" s="17">
        <v>169.585</v>
      </c>
      <c r="AO60" s="17">
        <v>174.051</v>
      </c>
      <c r="AP60" s="17">
        <v>180.839</v>
      </c>
      <c r="AQ60" s="17">
        <v>183.676</v>
      </c>
      <c r="AR60" s="37">
        <v>186.657</v>
      </c>
      <c r="AS60" s="18">
        <v>0.016</v>
      </c>
      <c r="AT60" s="18">
        <v>0.048</v>
      </c>
    </row>
    <row r="61" ht="11.25" customHeight="1">
      <c r="A61" s="16" t="s">
        <v>110</v>
      </c>
      <c r="B61" s="17">
        <v>3.022</v>
      </c>
      <c r="C61" s="17">
        <v>4.647</v>
      </c>
      <c r="D61" s="17">
        <v>5.667</v>
      </c>
      <c r="E61" s="17">
        <v>5.853</v>
      </c>
      <c r="F61" s="17">
        <v>6.723</v>
      </c>
      <c r="G61" s="17">
        <v>6.809</v>
      </c>
      <c r="H61" s="17">
        <v>7.185</v>
      </c>
      <c r="I61" s="17">
        <v>7.373</v>
      </c>
      <c r="J61" s="17">
        <v>7.198</v>
      </c>
      <c r="K61" s="17">
        <v>7.49</v>
      </c>
      <c r="L61" s="17">
        <v>8.283</v>
      </c>
      <c r="M61" s="17">
        <v>8.659</v>
      </c>
      <c r="N61" s="17">
        <v>10.185</v>
      </c>
      <c r="O61" s="17">
        <v>11.271</v>
      </c>
      <c r="P61" s="17">
        <v>12.839</v>
      </c>
      <c r="Q61" s="17">
        <v>9.399</v>
      </c>
      <c r="R61" s="17">
        <v>14.975</v>
      </c>
      <c r="S61" s="17">
        <v>19.881</v>
      </c>
      <c r="T61" s="17">
        <v>25.355999999999998</v>
      </c>
      <c r="U61" s="17">
        <v>28.194</v>
      </c>
      <c r="V61" s="17">
        <v>30.201999999999998</v>
      </c>
      <c r="W61" s="17">
        <v>31.795</v>
      </c>
      <c r="X61" s="17">
        <v>30.92</v>
      </c>
      <c r="Y61" s="17">
        <v>32.672</v>
      </c>
      <c r="Z61" s="17">
        <v>34.967000000000006</v>
      </c>
      <c r="AA61" s="17">
        <v>34.792</v>
      </c>
      <c r="AB61" s="17">
        <v>33.12</v>
      </c>
      <c r="AC61" s="17">
        <v>30.195</v>
      </c>
      <c r="AD61" s="17">
        <v>28.951</v>
      </c>
      <c r="AE61" s="17">
        <v>33.278</v>
      </c>
      <c r="AF61" s="17">
        <v>37.75</v>
      </c>
      <c r="AG61" s="17">
        <v>36.342999999999996</v>
      </c>
      <c r="AH61" s="17">
        <v>37.258</v>
      </c>
      <c r="AI61" s="17">
        <v>36.533</v>
      </c>
      <c r="AJ61" s="17">
        <v>36.501999999999995</v>
      </c>
      <c r="AK61" s="17">
        <v>36.147</v>
      </c>
      <c r="AL61" s="17">
        <v>36.023</v>
      </c>
      <c r="AM61" s="17">
        <v>36.979000000000006</v>
      </c>
      <c r="AN61" s="17">
        <v>36.897</v>
      </c>
      <c r="AO61" s="17">
        <v>37.766</v>
      </c>
      <c r="AP61" s="17">
        <v>35.980999999999995</v>
      </c>
      <c r="AQ61" s="17">
        <v>37.009</v>
      </c>
      <c r="AR61" s="37">
        <v>37.333999999999996</v>
      </c>
      <c r="AS61" s="18">
        <v>0.009</v>
      </c>
      <c r="AT61" s="18">
        <v>0.01</v>
      </c>
    </row>
    <row r="62" ht="11.25" customHeight="1">
      <c r="A62" s="16" t="s">
        <v>111</v>
      </c>
      <c r="B62" s="17">
        <v>24.5352697095436</v>
      </c>
      <c r="C62" s="17">
        <v>23.9294605809129</v>
      </c>
      <c r="D62" s="17">
        <v>25.746887966805</v>
      </c>
      <c r="E62" s="17">
        <v>30.3228215767635</v>
      </c>
      <c r="F62" s="17">
        <v>32.4107883817427</v>
      </c>
      <c r="G62" s="17">
        <v>43.1134163208852</v>
      </c>
      <c r="H62" s="17">
        <v>45.0318118948824</v>
      </c>
      <c r="I62" s="17">
        <v>54.7228215767635</v>
      </c>
      <c r="J62" s="17">
        <v>67.5477178423237</v>
      </c>
      <c r="K62" s="17">
        <v>69.4156293222683</v>
      </c>
      <c r="L62" s="17">
        <v>65.9322268326418</v>
      </c>
      <c r="M62" s="17">
        <v>76.12614384508987</v>
      </c>
      <c r="N62" s="17">
        <v>84.93662747810052</v>
      </c>
      <c r="O62" s="17">
        <v>82.10463808206545</v>
      </c>
      <c r="P62" s="17">
        <v>79.54492623328726</v>
      </c>
      <c r="Q62" s="17">
        <v>79.03507607192253</v>
      </c>
      <c r="R62" s="17">
        <v>79.9620931304749</v>
      </c>
      <c r="S62" s="17">
        <v>66.5838082065468</v>
      </c>
      <c r="T62" s="17">
        <v>70.68378976486864</v>
      </c>
      <c r="U62" s="17">
        <v>74.89247579529737</v>
      </c>
      <c r="V62" s="17">
        <v>66.33980175195939</v>
      </c>
      <c r="W62" s="17">
        <v>70.36972647493683</v>
      </c>
      <c r="X62" s="17">
        <v>69.8243357816251</v>
      </c>
      <c r="Y62" s="17">
        <v>67.28974674488484</v>
      </c>
      <c r="Z62" s="17">
        <v>71.6303259089681</v>
      </c>
      <c r="AA62" s="17">
        <v>74.43352486446956</v>
      </c>
      <c r="AB62" s="17">
        <v>81.00554712961635</v>
      </c>
      <c r="AC62" s="17">
        <v>76.730357180331</v>
      </c>
      <c r="AD62" s="17">
        <v>76.85102824279427</v>
      </c>
      <c r="AE62" s="17">
        <v>76.94038799065197</v>
      </c>
      <c r="AF62" s="17">
        <v>76.45456272555289</v>
      </c>
      <c r="AG62" s="17">
        <v>76.7262899317976</v>
      </c>
      <c r="AH62" s="17">
        <v>75.71113801847348</v>
      </c>
      <c r="AI62" s="17">
        <v>74.200520460724</v>
      </c>
      <c r="AJ62" s="17">
        <v>68.60419615745371</v>
      </c>
      <c r="AK62" s="17">
        <v>71.48740491147998</v>
      </c>
      <c r="AL62" s="17">
        <v>67.95558932503452</v>
      </c>
      <c r="AM62" s="17">
        <v>62.97916129598893</v>
      </c>
      <c r="AN62" s="17">
        <v>57.71810671968644</v>
      </c>
      <c r="AO62" s="17">
        <v>55.184407614107826</v>
      </c>
      <c r="AP62" s="17">
        <v>52.989201094052596</v>
      </c>
      <c r="AQ62" s="17">
        <v>49.88471155847397</v>
      </c>
      <c r="AR62" s="37">
        <v>47.41747383591519</v>
      </c>
      <c r="AS62" s="18">
        <v>-0.049</v>
      </c>
      <c r="AT62" s="18">
        <v>0.012</v>
      </c>
    </row>
    <row r="63" ht="11.25" customHeight="1">
      <c r="A63" s="16" t="s">
        <v>112</v>
      </c>
      <c r="B63" s="23" t="s">
        <v>115</v>
      </c>
      <c r="C63" s="23" t="s">
        <v>115</v>
      </c>
      <c r="D63" s="23" t="s">
        <v>115</v>
      </c>
      <c r="E63" s="17">
        <v>0.191623036649215</v>
      </c>
      <c r="F63" s="17">
        <v>0.429973821989529</v>
      </c>
      <c r="G63" s="17">
        <v>0.859947643979057</v>
      </c>
      <c r="H63" s="17">
        <v>3.29646596858639</v>
      </c>
      <c r="I63" s="17">
        <v>4.45523560209424</v>
      </c>
      <c r="J63" s="17">
        <v>4.34751308900524</v>
      </c>
      <c r="K63" s="17">
        <v>3.86976439790576</v>
      </c>
      <c r="L63" s="17">
        <v>4.68193717277487</v>
      </c>
      <c r="M63" s="17">
        <v>8.00026178010471</v>
      </c>
      <c r="N63" s="17">
        <v>8.74280104712042</v>
      </c>
      <c r="O63" s="17">
        <v>10.3193717277487</v>
      </c>
      <c r="P63" s="17">
        <v>13.4725130890052</v>
      </c>
      <c r="Q63" s="17">
        <v>13.2219895287958</v>
      </c>
      <c r="R63" s="17">
        <v>12.3736910994764</v>
      </c>
      <c r="S63" s="17">
        <v>14.5235602094241</v>
      </c>
      <c r="T63" s="17">
        <v>18.3933246073298</v>
      </c>
      <c r="U63" s="17">
        <v>21.684229455952618</v>
      </c>
      <c r="V63" s="17">
        <v>21.577208058274525</v>
      </c>
      <c r="W63" s="17">
        <v>24.173086728886844</v>
      </c>
      <c r="X63" s="17">
        <v>23.94991577509671</v>
      </c>
      <c r="Y63" s="17">
        <v>26.07441505425297</v>
      </c>
      <c r="Z63" s="17">
        <v>28.322484128790787</v>
      </c>
      <c r="AA63" s="17">
        <v>29.93079393985377</v>
      </c>
      <c r="AB63" s="17">
        <v>31.15128259604923</v>
      </c>
      <c r="AC63" s="17">
        <v>31.677889217694812</v>
      </c>
      <c r="AD63" s="17">
        <v>31.116118446012635</v>
      </c>
      <c r="AE63" s="17">
        <v>31.653320307560012</v>
      </c>
      <c r="AF63" s="17">
        <v>35.57655563143385</v>
      </c>
      <c r="AG63" s="17">
        <v>35.60787404203661</v>
      </c>
      <c r="AH63" s="17">
        <v>35.49718010977062</v>
      </c>
      <c r="AI63" s="17">
        <v>35.737051496066975</v>
      </c>
      <c r="AJ63" s="17">
        <v>33.87323152995931</v>
      </c>
      <c r="AK63" s="17">
        <v>33.70475133925186</v>
      </c>
      <c r="AL63" s="17">
        <v>32.87215646103651</v>
      </c>
      <c r="AM63" s="17">
        <v>34.48309735184764</v>
      </c>
      <c r="AN63" s="17">
        <v>35.637957813440536</v>
      </c>
      <c r="AO63" s="17">
        <v>36.48225458684272</v>
      </c>
      <c r="AP63" s="17">
        <v>33.904059690922416</v>
      </c>
      <c r="AQ63" s="17">
        <v>33.84239980271646</v>
      </c>
      <c r="AR63" s="37">
        <v>34.19159506285247</v>
      </c>
      <c r="AS63" s="18">
        <v>0.01</v>
      </c>
      <c r="AT63" s="18">
        <v>0.009</v>
      </c>
    </row>
    <row r="64" ht="11.25" customHeight="1">
      <c r="A64" s="16" t="s">
        <v>113</v>
      </c>
      <c r="B64" s="23" t="s">
        <v>96</v>
      </c>
      <c r="C64" s="23" t="s">
        <v>96</v>
      </c>
      <c r="D64" s="23" t="s">
        <v>96</v>
      </c>
      <c r="E64" s="23" t="s">
        <v>96</v>
      </c>
      <c r="F64" s="23" t="s">
        <v>96</v>
      </c>
      <c r="G64" s="23" t="s">
        <v>96</v>
      </c>
      <c r="H64" s="23" t="s">
        <v>96</v>
      </c>
      <c r="I64" s="23" t="s">
        <v>96</v>
      </c>
      <c r="J64" s="23" t="s">
        <v>96</v>
      </c>
      <c r="K64" s="23" t="s">
        <v>96</v>
      </c>
      <c r="L64" s="23" t="s">
        <v>96</v>
      </c>
      <c r="M64" s="23" t="s">
        <v>96</v>
      </c>
      <c r="N64" s="23" t="s">
        <v>96</v>
      </c>
      <c r="O64" s="23" t="s">
        <v>96</v>
      </c>
      <c r="P64" s="23" t="s">
        <v>96</v>
      </c>
      <c r="Q64" s="23" t="s">
        <v>96</v>
      </c>
      <c r="R64" s="17">
        <v>0.0669614940037567</v>
      </c>
      <c r="S64" s="17">
        <v>0.24135038289264552</v>
      </c>
      <c r="T64" s="17">
        <v>0.5849862014159799</v>
      </c>
      <c r="U64" s="17">
        <v>1.0619972942760023</v>
      </c>
      <c r="V64" s="17">
        <v>2.010137734887718</v>
      </c>
      <c r="W64" s="17">
        <v>2.044214838135651</v>
      </c>
      <c r="X64" s="17">
        <v>1.8931679461440771</v>
      </c>
      <c r="Y64" s="17">
        <v>2.1647671149134218</v>
      </c>
      <c r="Z64" s="17">
        <v>2.106731253393564</v>
      </c>
      <c r="AA64" s="17">
        <v>2.53380124943916</v>
      </c>
      <c r="AB64" s="17">
        <v>2.961307219788741</v>
      </c>
      <c r="AC64" s="17">
        <v>3.57319060260535</v>
      </c>
      <c r="AD64" s="17">
        <v>3.7114834490756605</v>
      </c>
      <c r="AE64" s="17">
        <v>3.7387319804713304</v>
      </c>
      <c r="AF64" s="17">
        <v>3.5544511388679805</v>
      </c>
      <c r="AG64" s="17">
        <v>4.08784888709419</v>
      </c>
      <c r="AH64" s="17">
        <v>4.84694534464141</v>
      </c>
      <c r="AI64" s="17">
        <v>4.99672590183195</v>
      </c>
      <c r="AJ64" s="17">
        <v>5.44602248792766</v>
      </c>
      <c r="AK64" s="17">
        <v>6.98584415705062</v>
      </c>
      <c r="AL64" s="17">
        <v>7.524729536004069</v>
      </c>
      <c r="AM64" s="17">
        <v>8.15462192343669</v>
      </c>
      <c r="AN64" s="17">
        <v>9.59095691712485</v>
      </c>
      <c r="AO64" s="17">
        <v>9.07935163502384</v>
      </c>
      <c r="AP64" s="17">
        <v>10.83718609955209</v>
      </c>
      <c r="AQ64" s="17">
        <v>11.77544157807284</v>
      </c>
      <c r="AR64" s="37">
        <v>12.65101347006442</v>
      </c>
      <c r="AS64" s="18">
        <v>0.074</v>
      </c>
      <c r="AT64" s="18">
        <v>0.003</v>
      </c>
    </row>
    <row r="65" ht="11.25" customHeight="1">
      <c r="A65" s="16" t="s">
        <v>114</v>
      </c>
      <c r="B65" s="23" t="s">
        <v>96</v>
      </c>
      <c r="C65" s="23" t="s">
        <v>96</v>
      </c>
      <c r="D65" s="23" t="s">
        <v>96</v>
      </c>
      <c r="E65" s="23" t="s">
        <v>96</v>
      </c>
      <c r="F65" s="23" t="s">
        <v>96</v>
      </c>
      <c r="G65" s="23" t="s">
        <v>96</v>
      </c>
      <c r="H65" s="23" t="s">
        <v>96</v>
      </c>
      <c r="I65" s="23" t="s">
        <v>96</v>
      </c>
      <c r="J65" s="23" t="s">
        <v>96</v>
      </c>
      <c r="K65" s="23" t="s">
        <v>96</v>
      </c>
      <c r="L65" s="23" t="s">
        <v>96</v>
      </c>
      <c r="M65" s="23" t="s">
        <v>96</v>
      </c>
      <c r="N65" s="23" t="s">
        <v>96</v>
      </c>
      <c r="O65" s="23" t="s">
        <v>96</v>
      </c>
      <c r="P65" s="23" t="s">
        <v>96</v>
      </c>
      <c r="Q65" s="23" t="s">
        <v>96</v>
      </c>
      <c r="R65" s="23" t="s">
        <v>96</v>
      </c>
      <c r="S65" s="23" t="s">
        <v>96</v>
      </c>
      <c r="T65" s="23" t="s">
        <v>96</v>
      </c>
      <c r="U65" s="23" t="s">
        <v>96</v>
      </c>
      <c r="V65" s="23" t="s">
        <v>96</v>
      </c>
      <c r="W65" s="23" t="s">
        <v>96</v>
      </c>
      <c r="X65" s="17">
        <v>0.28</v>
      </c>
      <c r="Y65" s="17">
        <v>0.69</v>
      </c>
      <c r="Z65" s="17">
        <v>1.49</v>
      </c>
      <c r="AA65" s="17">
        <v>2.7</v>
      </c>
      <c r="AB65" s="17">
        <v>3.96</v>
      </c>
      <c r="AC65" s="17">
        <v>5.49</v>
      </c>
      <c r="AD65" s="17">
        <v>6.3</v>
      </c>
      <c r="AE65" s="17">
        <v>7.1</v>
      </c>
      <c r="AF65" s="17">
        <v>7.652</v>
      </c>
      <c r="AG65" s="17">
        <v>8.85</v>
      </c>
      <c r="AH65" s="17">
        <v>10.1</v>
      </c>
      <c r="AI65" s="17">
        <v>12.1</v>
      </c>
      <c r="AJ65" s="17">
        <v>14.6</v>
      </c>
      <c r="AK65" s="17">
        <v>16.2</v>
      </c>
      <c r="AL65" s="17">
        <v>17.082</v>
      </c>
      <c r="AM65" s="17">
        <v>17.26</v>
      </c>
      <c r="AN65" s="17">
        <v>17.673000000000002</v>
      </c>
      <c r="AO65" s="17">
        <v>20.832</v>
      </c>
      <c r="AP65" s="17">
        <v>19.376</v>
      </c>
      <c r="AQ65" s="17">
        <v>17.8398</v>
      </c>
      <c r="AR65" s="37">
        <v>16.4928</v>
      </c>
      <c r="AS65" s="18">
        <v>-0.076</v>
      </c>
      <c r="AT65" s="18">
        <v>0.004</v>
      </c>
    </row>
    <row r="66" ht="11.25" customHeight="1">
      <c r="A66" s="16" t="s">
        <v>116</v>
      </c>
      <c r="B66" s="17">
        <v>1.704963684492381</v>
      </c>
      <c r="C66" s="17">
        <v>1.655868745054189</v>
      </c>
      <c r="D66" s="17">
        <v>1.511409642151814</v>
      </c>
      <c r="E66" s="17">
        <v>1.7120028854605989</v>
      </c>
      <c r="F66" s="17">
        <v>1.7668089864745682</v>
      </c>
      <c r="G66" s="17">
        <v>1.9036367825103078</v>
      </c>
      <c r="H66" s="17">
        <v>2.043259812599668</v>
      </c>
      <c r="I66" s="17">
        <v>2.137576272281633</v>
      </c>
      <c r="J66" s="17">
        <v>2.2617770103646415</v>
      </c>
      <c r="K66" s="17">
        <v>2.2706778894496527</v>
      </c>
      <c r="L66" s="17">
        <v>2.280677889449653</v>
      </c>
      <c r="M66" s="17">
        <v>2.9638782112786743</v>
      </c>
      <c r="N66" s="17">
        <v>3.452654248560715</v>
      </c>
      <c r="O66" s="17">
        <v>3.4324820445964592</v>
      </c>
      <c r="P66" s="17">
        <v>4.419807674054651</v>
      </c>
      <c r="Q66" s="17">
        <v>3.7061974213086106</v>
      </c>
      <c r="R66" s="17">
        <v>3.674244835946017</v>
      </c>
      <c r="S66" s="17">
        <v>4.040479468795419</v>
      </c>
      <c r="T66" s="17">
        <v>4.28298724139866</v>
      </c>
      <c r="U66" s="17">
        <v>4.806990677125112</v>
      </c>
      <c r="V66" s="17">
        <v>5.783843720439689</v>
      </c>
      <c r="W66" s="17">
        <v>5.902904847083387</v>
      </c>
      <c r="X66" s="17">
        <v>5.5969004098590664</v>
      </c>
      <c r="Y66" s="17">
        <v>5.802235673585685</v>
      </c>
      <c r="Z66" s="17">
        <v>6.240091656799529</v>
      </c>
      <c r="AA66" s="17">
        <v>6.7464078758332136</v>
      </c>
      <c r="AB66" s="17">
        <v>6.88621530239197</v>
      </c>
      <c r="AC66" s="17">
        <v>9.599261688860397</v>
      </c>
      <c r="AD66" s="17">
        <v>12.93719103614404</v>
      </c>
      <c r="AE66" s="17">
        <v>12.080991855456261</v>
      </c>
      <c r="AF66" s="17">
        <v>10.756539855483464</v>
      </c>
      <c r="AG66" s="17">
        <v>11.479788501344093</v>
      </c>
      <c r="AH66" s="17">
        <v>10.643833710753126</v>
      </c>
      <c r="AI66" s="17">
        <v>10.131656512935578</v>
      </c>
      <c r="AJ66" s="17">
        <v>10.17843505089363</v>
      </c>
      <c r="AK66" s="17">
        <v>9.362708122795372</v>
      </c>
      <c r="AL66" s="17">
        <v>9.085233809184306</v>
      </c>
      <c r="AM66" s="17">
        <v>8.955359514989267</v>
      </c>
      <c r="AN66" s="17">
        <v>9.060181770514058</v>
      </c>
      <c r="AO66" s="17">
        <v>8.664290804551891</v>
      </c>
      <c r="AP66" s="17">
        <v>9.19869751825959</v>
      </c>
      <c r="AQ66" s="17">
        <v>9.460253232178164</v>
      </c>
      <c r="AR66" s="37">
        <v>10.697504827191123</v>
      </c>
      <c r="AS66" s="18">
        <v>0.131</v>
      </c>
      <c r="AT66" s="18">
        <v>0.003</v>
      </c>
    </row>
    <row r="67" ht="11.25" customHeight="1">
      <c r="A67" s="19" t="s">
        <v>117</v>
      </c>
      <c r="B67" s="20">
        <v>44.91004599081891</v>
      </c>
      <c r="C67" s="20">
        <v>50.00865756779164</v>
      </c>
      <c r="D67" s="20">
        <v>52.98669792266606</v>
      </c>
      <c r="E67" s="20">
        <v>61.955593019600485</v>
      </c>
      <c r="F67" s="20">
        <v>71.31325086031933</v>
      </c>
      <c r="G67" s="20">
        <v>98.25874399605205</v>
      </c>
      <c r="H67" s="20">
        <v>117.72652433504147</v>
      </c>
      <c r="I67" s="20">
        <v>138.75262459021005</v>
      </c>
      <c r="J67" s="20">
        <v>165.60961397334927</v>
      </c>
      <c r="K67" s="20">
        <v>176.64603660722446</v>
      </c>
      <c r="L67" s="20">
        <v>187.77905584786652</v>
      </c>
      <c r="M67" s="20">
        <v>214.3966491599163</v>
      </c>
      <c r="N67" s="20">
        <v>234.14075117222484</v>
      </c>
      <c r="O67" s="20">
        <v>244.79975265479328</v>
      </c>
      <c r="P67" s="20">
        <v>251.12948510719372</v>
      </c>
      <c r="Q67" s="20">
        <v>243.63669064510003</v>
      </c>
      <c r="R67" s="20">
        <v>240.80816880103197</v>
      </c>
      <c r="S67" s="20">
        <v>235.85988815677118</v>
      </c>
      <c r="T67" s="20">
        <v>253.31347007931183</v>
      </c>
      <c r="U67" s="20">
        <v>278.8512542524551</v>
      </c>
      <c r="V67" s="20">
        <v>288.1188595505691</v>
      </c>
      <c r="W67" s="20">
        <v>299.10222027556836</v>
      </c>
      <c r="X67" s="20">
        <v>301.8484197202894</v>
      </c>
      <c r="Y67" s="20">
        <v>305.34502174322</v>
      </c>
      <c r="Z67" s="20">
        <v>314.49497612194085</v>
      </c>
      <c r="AA67" s="20">
        <v>325.55471330774503</v>
      </c>
      <c r="AB67" s="20">
        <v>335.2691426818858</v>
      </c>
      <c r="AC67" s="20">
        <v>335.0008463431477</v>
      </c>
      <c r="AD67" s="20">
        <v>337.4416639028883</v>
      </c>
      <c r="AE67" s="20">
        <v>346.50353765452246</v>
      </c>
      <c r="AF67" s="20">
        <v>354.65560119838875</v>
      </c>
      <c r="AG67" s="20">
        <v>366.55565256920846</v>
      </c>
      <c r="AH67" s="20">
        <v>370.8324762521142</v>
      </c>
      <c r="AI67" s="20">
        <v>368.90140081427404</v>
      </c>
      <c r="AJ67" s="20">
        <v>364.93860751440286</v>
      </c>
      <c r="AK67" s="20">
        <v>381.21204361756355</v>
      </c>
      <c r="AL67" s="20">
        <v>377.1079283828321</v>
      </c>
      <c r="AM67" s="20">
        <v>377.459698143902</v>
      </c>
      <c r="AN67" s="20">
        <v>373.2617301865617</v>
      </c>
      <c r="AO67" s="20">
        <v>377.1750354826559</v>
      </c>
      <c r="AP67" s="20">
        <v>377.72820276642864</v>
      </c>
      <c r="AQ67" s="20">
        <v>377.62483608461764</v>
      </c>
      <c r="AR67" s="20">
        <v>378.694769471</v>
      </c>
      <c r="AS67" s="21">
        <v>0.003</v>
      </c>
      <c r="AT67" s="21">
        <v>0.097</v>
      </c>
    </row>
    <row r="68" ht="11.25" customHeight="1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37"/>
      <c r="AS68" s="22"/>
      <c r="AT68" s="22"/>
    </row>
    <row r="69" ht="11.25" customHeight="1">
      <c r="A69" s="25" t="s">
        <v>118</v>
      </c>
      <c r="B69" s="26">
        <v>1566.8016387727707</v>
      </c>
      <c r="C69" s="26">
        <v>1701.2184812537905</v>
      </c>
      <c r="D69" s="26">
        <v>1825.3868748513655</v>
      </c>
      <c r="E69" s="26">
        <v>1991.5853531959172</v>
      </c>
      <c r="F69" s="26">
        <v>2141.913243001121</v>
      </c>
      <c r="G69" s="26">
        <v>2355.9136715576665</v>
      </c>
      <c r="H69" s="26">
        <v>2493.3775377947804</v>
      </c>
      <c r="I69" s="26">
        <v>2637.404716616621</v>
      </c>
      <c r="J69" s="26">
        <v>2867.484386288293</v>
      </c>
      <c r="K69" s="26">
        <v>2875.8143710358886</v>
      </c>
      <c r="L69" s="26">
        <v>2734.821677167453</v>
      </c>
      <c r="M69" s="26">
        <v>2969.3764745596413</v>
      </c>
      <c r="N69" s="26">
        <v>3073.5517434894514</v>
      </c>
      <c r="O69" s="26">
        <v>3103.3838821975096</v>
      </c>
      <c r="P69" s="26">
        <v>3233.4899749850806</v>
      </c>
      <c r="Q69" s="26">
        <v>3088.251898506849</v>
      </c>
      <c r="R69" s="26">
        <v>2910.1685719295124</v>
      </c>
      <c r="S69" s="26">
        <v>2795.698955533294</v>
      </c>
      <c r="T69" s="26">
        <v>2759.0339478424776</v>
      </c>
      <c r="U69" s="26">
        <v>2814.3307661781223</v>
      </c>
      <c r="V69" s="26">
        <v>2791.7979153462256</v>
      </c>
      <c r="W69" s="26">
        <v>2935.7564442673383</v>
      </c>
      <c r="X69" s="26">
        <v>2946.8106987046694</v>
      </c>
      <c r="Y69" s="26">
        <v>3068.918960788011</v>
      </c>
      <c r="Z69" s="26">
        <v>3102.7409416041914</v>
      </c>
      <c r="AA69" s="26">
        <v>3170.4199059944185</v>
      </c>
      <c r="AB69" s="26">
        <v>3160.5074596775135</v>
      </c>
      <c r="AC69" s="26">
        <v>3190.144022983563</v>
      </c>
      <c r="AD69" s="26">
        <v>3188.886537744926</v>
      </c>
      <c r="AE69" s="26">
        <v>3237.3827498674673</v>
      </c>
      <c r="AF69" s="26">
        <v>3281.328594676801</v>
      </c>
      <c r="AG69" s="26">
        <v>3377.103659611349</v>
      </c>
      <c r="AH69" s="26">
        <v>3479.937204591273</v>
      </c>
      <c r="AI69" s="26">
        <v>3547.254441059052</v>
      </c>
      <c r="AJ69" s="26">
        <v>3481.1440983454104</v>
      </c>
      <c r="AK69" s="26">
        <v>3614.0889330880836</v>
      </c>
      <c r="AL69" s="26">
        <v>3600.2940500241093</v>
      </c>
      <c r="AM69" s="26">
        <v>3575.3462027322335</v>
      </c>
      <c r="AN69" s="26">
        <v>3701.0605828626417</v>
      </c>
      <c r="AO69" s="26">
        <v>3866.6672792223003</v>
      </c>
      <c r="AP69" s="26">
        <v>3897.048433795053</v>
      </c>
      <c r="AQ69" s="26">
        <v>3914.3047151247824</v>
      </c>
      <c r="AR69" s="26">
        <v>3905.9366732368094</v>
      </c>
      <c r="AS69" s="27">
        <v>-0.002</v>
      </c>
      <c r="AT69" s="27">
        <v>1.0</v>
      </c>
    </row>
    <row r="70" ht="11.25" customHeight="1">
      <c r="A70" s="16" t="s">
        <v>131</v>
      </c>
      <c r="B70" s="17">
        <v>34.571999999999996</v>
      </c>
      <c r="C70" s="17">
        <v>34.46</v>
      </c>
      <c r="D70" s="17">
        <v>34.788000000000004</v>
      </c>
      <c r="E70" s="17">
        <v>34.76400000000001</v>
      </c>
      <c r="F70" s="17">
        <v>34.416</v>
      </c>
      <c r="G70" s="17">
        <v>34.082</v>
      </c>
      <c r="H70" s="17">
        <v>33.189</v>
      </c>
      <c r="I70" s="17">
        <v>32.7667303070761</v>
      </c>
      <c r="J70" s="17">
        <v>32.86019492656876</v>
      </c>
      <c r="K70" s="17">
        <v>33.37346328437918</v>
      </c>
      <c r="L70" s="17">
        <v>34.45819492656876</v>
      </c>
      <c r="M70" s="17">
        <v>44.8154606141522</v>
      </c>
      <c r="N70" s="17">
        <v>70.21731642189587</v>
      </c>
      <c r="O70" s="17">
        <v>85.11685313751669</v>
      </c>
      <c r="P70" s="17">
        <v>107.8148531375167</v>
      </c>
      <c r="Q70" s="17">
        <v>109.75919092122831</v>
      </c>
      <c r="R70" s="17">
        <v>118.8859746328438</v>
      </c>
      <c r="S70" s="17">
        <v>135.09687583444594</v>
      </c>
      <c r="T70" s="17">
        <v>149.7124606141522</v>
      </c>
      <c r="U70" s="17">
        <v>161.10266221628837</v>
      </c>
      <c r="V70" s="17">
        <v>163.75789853137516</v>
      </c>
      <c r="W70" s="17">
        <v>164.13214152202937</v>
      </c>
      <c r="X70" s="17">
        <v>161.2500427236315</v>
      </c>
      <c r="Y70" s="17">
        <v>153.00905473965287</v>
      </c>
      <c r="Z70" s="17">
        <v>129.38594392523365</v>
      </c>
      <c r="AA70" s="17">
        <v>127.57152870493994</v>
      </c>
      <c r="AB70" s="17">
        <v>126.48089319092122</v>
      </c>
      <c r="AC70" s="17">
        <v>129.21982910547396</v>
      </c>
      <c r="AD70" s="17">
        <v>134.7899158878505</v>
      </c>
      <c r="AE70" s="17">
        <v>163.21535380507345</v>
      </c>
      <c r="AF70" s="17">
        <v>165.79208544726302</v>
      </c>
      <c r="AG70" s="17">
        <v>165.5189519359146</v>
      </c>
      <c r="AH70" s="17">
        <v>164.0963777036048</v>
      </c>
      <c r="AI70" s="17">
        <v>168.52703084112147</v>
      </c>
      <c r="AJ70" s="17">
        <v>174.7715610146862</v>
      </c>
      <c r="AK70" s="17">
        <v>166.2686507343124</v>
      </c>
      <c r="AL70" s="17">
        <v>155.641311481976</v>
      </c>
      <c r="AM70" s="17">
        <v>158.2231392523364</v>
      </c>
      <c r="AN70" s="17">
        <v>148.1557443257677</v>
      </c>
      <c r="AO70" s="17">
        <v>137.6914098798398</v>
      </c>
      <c r="AP70" s="17">
        <v>125.71139779218669</v>
      </c>
      <c r="AQ70" s="17">
        <v>114.55883332630495</v>
      </c>
      <c r="AR70" s="37">
        <v>113.4751027354364</v>
      </c>
      <c r="AS70" s="18">
        <v>-0.009</v>
      </c>
      <c r="AT70" s="18">
        <v>0.029</v>
      </c>
    </row>
    <row r="71" ht="11.25" customHeight="1">
      <c r="A71" s="16" t="s">
        <v>120</v>
      </c>
      <c r="B71" s="17">
        <v>513.626196943331</v>
      </c>
      <c r="C71" s="17">
        <v>545.2011785081226</v>
      </c>
      <c r="D71" s="17">
        <v>582.3223980049127</v>
      </c>
      <c r="E71" s="17">
        <v>607.9774764662316</v>
      </c>
      <c r="F71" s="17">
        <v>623.1849280573841</v>
      </c>
      <c r="G71" s="17">
        <v>659.983516338279</v>
      </c>
      <c r="H71" s="17">
        <v>662.6515188205274</v>
      </c>
      <c r="I71" s="17">
        <v>678.764183419968</v>
      </c>
      <c r="J71" s="17">
        <v>683.8544623961608</v>
      </c>
      <c r="K71" s="17">
        <v>661.3877589370153</v>
      </c>
      <c r="L71" s="17">
        <v>644.3410593760253</v>
      </c>
      <c r="M71" s="17">
        <v>645.874606592341</v>
      </c>
      <c r="N71" s="17">
        <v>687.8794559951828</v>
      </c>
      <c r="O71" s="17">
        <v>740.0896055629969</v>
      </c>
      <c r="P71" s="17">
        <v>784.1209781159641</v>
      </c>
      <c r="Q71" s="17">
        <v>817.1316897255476</v>
      </c>
      <c r="R71" s="17">
        <v>836.5414736855882</v>
      </c>
      <c r="S71" s="17">
        <v>877.6696918102689</v>
      </c>
      <c r="T71" s="17">
        <v>900.4206445339094</v>
      </c>
      <c r="U71" s="17">
        <v>942.1891298461542</v>
      </c>
      <c r="V71" s="17">
        <v>955.1466801076449</v>
      </c>
      <c r="W71" s="17">
        <v>931.8565346992768</v>
      </c>
      <c r="X71" s="17">
        <v>934.0937463424204</v>
      </c>
      <c r="Y71" s="17">
        <v>927.9650692466232</v>
      </c>
      <c r="Z71" s="17">
        <v>889.2864096787425</v>
      </c>
      <c r="AA71" s="17">
        <v>892.0257399084599</v>
      </c>
      <c r="AB71" s="17">
        <v>917.3537743817684</v>
      </c>
      <c r="AC71" s="17">
        <v>926.7838629539817</v>
      </c>
      <c r="AD71" s="17">
        <v>926.5073534558219</v>
      </c>
      <c r="AE71" s="17">
        <v>966.3498890897707</v>
      </c>
      <c r="AF71" s="17">
        <v>974.4258959412589</v>
      </c>
      <c r="AG71" s="17">
        <v>1006.53298106129</v>
      </c>
      <c r="AH71" s="17">
        <v>1019.4212882221625</v>
      </c>
      <c r="AI71" s="17">
        <v>1011.5371971742645</v>
      </c>
      <c r="AJ71" s="17">
        <v>988.8560616190009</v>
      </c>
      <c r="AK71" s="17">
        <v>1011.0730376114528</v>
      </c>
      <c r="AL71" s="17">
        <v>999.5490254171641</v>
      </c>
      <c r="AM71" s="17">
        <v>1005.3476096493374</v>
      </c>
      <c r="AN71" s="17">
        <v>995.6246550082162</v>
      </c>
      <c r="AO71" s="17">
        <v>977.8544703700352</v>
      </c>
      <c r="AP71" s="17">
        <v>931.8217992178184</v>
      </c>
      <c r="AQ71" s="17">
        <v>911.9994292484982</v>
      </c>
      <c r="AR71" s="37">
        <v>899.1953368601569</v>
      </c>
      <c r="AS71" s="18">
        <v>-0.014</v>
      </c>
      <c r="AT71" s="18">
        <v>0.23</v>
      </c>
    </row>
    <row r="72" ht="11.25" customHeight="1">
      <c r="A72" s="16" t="s">
        <v>121</v>
      </c>
      <c r="B72" s="17">
        <v>722.4217357948215</v>
      </c>
      <c r="C72" s="17">
        <v>792.7882756915116</v>
      </c>
      <c r="D72" s="17">
        <v>844.1655270185613</v>
      </c>
      <c r="E72" s="17">
        <v>941.5904637940591</v>
      </c>
      <c r="F72" s="17">
        <v>1038.7877916532732</v>
      </c>
      <c r="G72" s="17">
        <v>1173.707008156207</v>
      </c>
      <c r="H72" s="17">
        <v>1273.2421191043459</v>
      </c>
      <c r="I72" s="17">
        <v>1365.8750458821607</v>
      </c>
      <c r="J72" s="17">
        <v>1543.9596027554667</v>
      </c>
      <c r="K72" s="17">
        <v>1534.1036837583652</v>
      </c>
      <c r="L72" s="17">
        <v>1355.5705323772181</v>
      </c>
      <c r="M72" s="17">
        <v>1535.6313274625684</v>
      </c>
      <c r="N72" s="17">
        <v>1558.4435234206694</v>
      </c>
      <c r="O72" s="17">
        <v>1488.6084097185094</v>
      </c>
      <c r="P72" s="17">
        <v>1548.7323767316564</v>
      </c>
      <c r="Q72" s="17">
        <v>1354.3018588259442</v>
      </c>
      <c r="R72" s="17">
        <v>1147.0008540784977</v>
      </c>
      <c r="S72" s="17">
        <v>973.6447447812902</v>
      </c>
      <c r="T72" s="17">
        <v>885.572696699459</v>
      </c>
      <c r="U72" s="17">
        <v>867.9715097950324</v>
      </c>
      <c r="V72" s="17">
        <v>822.0289485817741</v>
      </c>
      <c r="W72" s="17">
        <v>954.3837668806852</v>
      </c>
      <c r="X72" s="17">
        <v>949.2678039700944</v>
      </c>
      <c r="Y72" s="17">
        <v>1056.745015868288</v>
      </c>
      <c r="Z72" s="17">
        <v>1131.4633730678752</v>
      </c>
      <c r="AA72" s="17">
        <v>1216.1358407616676</v>
      </c>
      <c r="AB72" s="17">
        <v>1226.8866945752422</v>
      </c>
      <c r="AC72" s="17">
        <v>1298.9549379248672</v>
      </c>
      <c r="AD72" s="17">
        <v>1329.2431346748238</v>
      </c>
      <c r="AE72" s="17">
        <v>1355.1335918332582</v>
      </c>
      <c r="AF72" s="17">
        <v>1369.7614152333917</v>
      </c>
      <c r="AG72" s="17">
        <v>1416.0269784505126</v>
      </c>
      <c r="AH72" s="17">
        <v>1484.339493707651</v>
      </c>
      <c r="AI72" s="17">
        <v>1544.8687463020412</v>
      </c>
      <c r="AJ72" s="17">
        <v>1482.074767053393</v>
      </c>
      <c r="AK72" s="17">
        <v>1560.1095322530116</v>
      </c>
      <c r="AL72" s="17">
        <v>1520.4227376576846</v>
      </c>
      <c r="AM72" s="17">
        <v>1438.0118498146478</v>
      </c>
      <c r="AN72" s="17">
        <v>1523.3446019804135</v>
      </c>
      <c r="AO72" s="17">
        <v>1644.2654472360218</v>
      </c>
      <c r="AP72" s="17">
        <v>1691.7135485640317</v>
      </c>
      <c r="AQ72" s="17">
        <v>1701.5310142062422</v>
      </c>
      <c r="AR72" s="37">
        <v>1681.2618150325627</v>
      </c>
      <c r="AS72" s="18">
        <v>-0.012</v>
      </c>
      <c r="AT72" s="18">
        <v>0.43</v>
      </c>
    </row>
    <row r="73" ht="11.25" customHeight="1">
      <c r="A73" s="16" t="s">
        <v>122</v>
      </c>
      <c r="B73" s="17">
        <v>657.0912971983304</v>
      </c>
      <c r="C73" s="17">
        <v>723.5904740720783</v>
      </c>
      <c r="D73" s="17">
        <v>783.1399980037165</v>
      </c>
      <c r="E73" s="17">
        <v>866.6032168304965</v>
      </c>
      <c r="F73" s="17">
        <v>961.4087390216945</v>
      </c>
      <c r="G73" s="17">
        <v>1092.3417382506739</v>
      </c>
      <c r="H73" s="17">
        <v>1184.0784740301217</v>
      </c>
      <c r="I73" s="17">
        <v>1286.4083292829703</v>
      </c>
      <c r="J73" s="17">
        <v>1436.3824435112024</v>
      </c>
      <c r="K73" s="17">
        <v>1428.2856392239519</v>
      </c>
      <c r="L73" s="17">
        <v>1236.076479745639</v>
      </c>
      <c r="M73" s="17">
        <v>1408.5419266528513</v>
      </c>
      <c r="N73" s="17">
        <v>1435.3893034476605</v>
      </c>
      <c r="O73" s="17">
        <v>1355.5610291517073</v>
      </c>
      <c r="P73" s="17">
        <v>1369.8831459624253</v>
      </c>
      <c r="Q73" s="17">
        <v>1215.8007414170372</v>
      </c>
      <c r="R73" s="17">
        <v>1095.3386435521818</v>
      </c>
      <c r="S73" s="17">
        <v>918.7306557124643</v>
      </c>
      <c r="T73" s="17">
        <v>822.42841869676</v>
      </c>
      <c r="U73" s="17">
        <v>797.359007770741</v>
      </c>
      <c r="V73" s="17">
        <v>740.7380538449322</v>
      </c>
      <c r="W73" s="17">
        <v>847.2679517659753</v>
      </c>
      <c r="X73" s="17">
        <v>814.5057486394604</v>
      </c>
      <c r="Y73" s="17">
        <v>897.7257689047251</v>
      </c>
      <c r="Z73" s="17">
        <v>969.8542543094402</v>
      </c>
      <c r="AA73" s="17">
        <v>1087.4549365781315</v>
      </c>
      <c r="AB73" s="17">
        <v>1188.4297795954851</v>
      </c>
      <c r="AC73" s="17">
        <v>1245.655371123248</v>
      </c>
      <c r="AD73" s="17">
        <v>1282.1011427719898</v>
      </c>
      <c r="AE73" s="17">
        <v>1302.9147119412205</v>
      </c>
      <c r="AF73" s="17">
        <v>1312.562091346752</v>
      </c>
      <c r="AG73" s="17">
        <v>1352.0961687339134</v>
      </c>
      <c r="AH73" s="17">
        <v>1390.6950699559643</v>
      </c>
      <c r="AI73" s="17">
        <v>1404.6831619565623</v>
      </c>
      <c r="AJ73" s="17">
        <v>1317.102138173501</v>
      </c>
      <c r="AK73" s="17">
        <v>1394.4392650465336</v>
      </c>
      <c r="AL73" s="17">
        <v>1359.9658226779275</v>
      </c>
      <c r="AM73" s="17">
        <v>1289.4375853072256</v>
      </c>
      <c r="AN73" s="17">
        <v>1414.8095614945835</v>
      </c>
      <c r="AO73" s="17">
        <v>1496.0340642400704</v>
      </c>
      <c r="AP73" s="17">
        <v>1540.4607010606578</v>
      </c>
      <c r="AQ73" s="17">
        <v>1533.727805704218</v>
      </c>
      <c r="AR73" s="37">
        <v>1491.8666006825847</v>
      </c>
      <c r="AS73" s="18">
        <v>-0.027</v>
      </c>
      <c r="AT73" s="18">
        <v>0.382</v>
      </c>
    </row>
    <row r="74" ht="11.25" customHeight="1">
      <c r="A74" s="16" t="s">
        <v>123</v>
      </c>
      <c r="B74" s="17">
        <v>601.4919029779494</v>
      </c>
      <c r="C74" s="17">
        <v>643.3302055622789</v>
      </c>
      <c r="D74" s="17">
        <v>693.1213478328042</v>
      </c>
      <c r="E74" s="17">
        <v>740.7948894018579</v>
      </c>
      <c r="F74" s="17">
        <v>774.8254513478473</v>
      </c>
      <c r="G74" s="17">
        <v>829.1676634014599</v>
      </c>
      <c r="H74" s="17">
        <v>843.1354186904355</v>
      </c>
      <c r="I74" s="17">
        <v>871.1296707344592</v>
      </c>
      <c r="J74" s="17">
        <v>894.5247835328262</v>
      </c>
      <c r="K74" s="17">
        <v>882.8106872775238</v>
      </c>
      <c r="L74" s="17">
        <v>888.4501447902345</v>
      </c>
      <c r="M74" s="17">
        <v>914.0681470970729</v>
      </c>
      <c r="N74" s="17">
        <v>969.3092200687821</v>
      </c>
      <c r="O74" s="17">
        <v>1043.244472479001</v>
      </c>
      <c r="P74" s="17">
        <v>1099.1575982534243</v>
      </c>
      <c r="Q74" s="17">
        <v>1130.7700396809057</v>
      </c>
      <c r="R74" s="17">
        <v>1154.3477178510143</v>
      </c>
      <c r="S74" s="17">
        <v>1209.5032107520035</v>
      </c>
      <c r="T74" s="17">
        <v>1257.118251143018</v>
      </c>
      <c r="U74" s="17">
        <v>1333.6492563830905</v>
      </c>
      <c r="V74" s="17">
        <v>1373.0829667644523</v>
      </c>
      <c r="W74" s="17">
        <v>1366.0206773866544</v>
      </c>
      <c r="X74" s="17">
        <v>1372.3918947345749</v>
      </c>
      <c r="Y74" s="17">
        <v>1388.484944919723</v>
      </c>
      <c r="Z74" s="17">
        <v>1364.0315685363169</v>
      </c>
      <c r="AA74" s="17">
        <v>1383.7390652327513</v>
      </c>
      <c r="AB74" s="17">
        <v>1417.7090651022704</v>
      </c>
      <c r="AC74" s="17">
        <v>1439.918385058694</v>
      </c>
      <c r="AD74" s="17">
        <v>1456.561103070102</v>
      </c>
      <c r="AE74" s="17">
        <v>1518.5873580342093</v>
      </c>
      <c r="AF74" s="17">
        <v>1553.1474794434096</v>
      </c>
      <c r="AG74" s="17">
        <v>1607.8012811608355</v>
      </c>
      <c r="AH74" s="17">
        <v>1633.6927108836214</v>
      </c>
      <c r="AI74" s="17">
        <v>1639.874294757012</v>
      </c>
      <c r="AJ74" s="17">
        <v>1629.101631292017</v>
      </c>
      <c r="AK74" s="17">
        <v>1660.5780008350744</v>
      </c>
      <c r="AL74" s="17">
        <v>1655.2972123664254</v>
      </c>
      <c r="AM74" s="17">
        <v>1671.1172529175853</v>
      </c>
      <c r="AN74" s="17">
        <v>1664.1172808822291</v>
      </c>
      <c r="AO74" s="17">
        <v>1663.927331986279</v>
      </c>
      <c r="AP74" s="17">
        <v>1628.2120522310204</v>
      </c>
      <c r="AQ74" s="17">
        <v>1611.95907425254</v>
      </c>
      <c r="AR74" s="37">
        <v>1600.1640354852473</v>
      </c>
      <c r="AS74" s="18">
        <v>-0.007</v>
      </c>
      <c r="AT74" s="18">
        <v>0.41</v>
      </c>
    </row>
    <row r="75" ht="11.25" customHeight="1">
      <c r="A75" s="49" t="s">
        <v>124</v>
      </c>
      <c r="B75" s="33">
        <v>242.888</v>
      </c>
      <c r="C75" s="33">
        <v>265.1</v>
      </c>
      <c r="D75" s="33">
        <v>288.1</v>
      </c>
      <c r="E75" s="33">
        <v>309.2</v>
      </c>
      <c r="F75" s="33">
        <v>328.3</v>
      </c>
      <c r="G75" s="33">
        <v>353.039</v>
      </c>
      <c r="H75" s="33">
        <v>377.0</v>
      </c>
      <c r="I75" s="33">
        <v>400.4</v>
      </c>
      <c r="J75" s="33">
        <v>429.0</v>
      </c>
      <c r="K75" s="33">
        <v>458.9</v>
      </c>
      <c r="L75" s="33">
        <v>490.801</v>
      </c>
      <c r="M75" s="33">
        <v>519.677</v>
      </c>
      <c r="N75" s="33">
        <v>545.799</v>
      </c>
      <c r="O75" s="33">
        <v>571.531</v>
      </c>
      <c r="P75" s="33">
        <v>585.6</v>
      </c>
      <c r="Q75" s="33">
        <v>603.18</v>
      </c>
      <c r="R75" s="33">
        <v>608.82</v>
      </c>
      <c r="S75" s="33">
        <v>612.551</v>
      </c>
      <c r="T75" s="33">
        <v>616.343</v>
      </c>
      <c r="U75" s="33">
        <v>612.71</v>
      </c>
      <c r="V75" s="33">
        <v>596.6859999999999</v>
      </c>
      <c r="W75" s="33">
        <v>615.352</v>
      </c>
      <c r="X75" s="33">
        <v>625.1510000000001</v>
      </c>
      <c r="Y75" s="33">
        <v>623.6890000000001</v>
      </c>
      <c r="Z75" s="33">
        <v>607.2460000000001</v>
      </c>
      <c r="AA75" s="33">
        <v>570.545</v>
      </c>
      <c r="AB75" s="33">
        <v>515.9117</v>
      </c>
      <c r="AC75" s="33">
        <v>451.27070000000003</v>
      </c>
      <c r="AD75" s="33">
        <v>403.08230000000003</v>
      </c>
      <c r="AE75" s="33">
        <v>363.66179999999997</v>
      </c>
      <c r="AF75" s="33">
        <v>358.4196999999999</v>
      </c>
      <c r="AG75" s="33">
        <v>353.27540000000005</v>
      </c>
      <c r="AH75" s="33">
        <v>361.905</v>
      </c>
      <c r="AI75" s="33">
        <v>362.51140000000004</v>
      </c>
      <c r="AJ75" s="33">
        <v>369.9677</v>
      </c>
      <c r="AK75" s="33">
        <v>393.40139999999997</v>
      </c>
      <c r="AL75" s="33">
        <v>424.5741</v>
      </c>
      <c r="AM75" s="33">
        <v>466.21709999999996</v>
      </c>
      <c r="AN75" s="33">
        <v>513.5987</v>
      </c>
      <c r="AO75" s="33">
        <v>558.4745000000001</v>
      </c>
      <c r="AP75" s="33">
        <v>577.122833</v>
      </c>
      <c r="AQ75" s="33">
        <v>600.8146266660001</v>
      </c>
      <c r="AR75" s="20">
        <v>624.510822719</v>
      </c>
      <c r="AS75" s="51">
        <v>0.039</v>
      </c>
      <c r="AT75" s="51">
        <v>0.16</v>
      </c>
    </row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0"/>
    <col customWidth="1" min="45" max="46" width="8.0"/>
  </cols>
  <sheetData>
    <row r="1" ht="11.25" customHeight="1">
      <c r="A1" s="16" t="s">
        <v>129</v>
      </c>
      <c r="B1" s="16">
        <v>1965.0</v>
      </c>
      <c r="C1" s="16">
        <v>1966.0</v>
      </c>
      <c r="D1" s="16">
        <v>1967.0</v>
      </c>
      <c r="E1" s="16">
        <v>1968.0</v>
      </c>
      <c r="F1" s="16">
        <v>1969.0</v>
      </c>
      <c r="G1" s="16">
        <v>1970.0</v>
      </c>
      <c r="H1" s="16">
        <v>1971.0</v>
      </c>
      <c r="I1" s="16">
        <v>1972.0</v>
      </c>
      <c r="J1" s="16">
        <v>1973.0</v>
      </c>
      <c r="K1" s="16">
        <v>1974.0</v>
      </c>
      <c r="L1" s="16">
        <v>1975.0</v>
      </c>
      <c r="M1" s="16">
        <v>1976.0</v>
      </c>
      <c r="N1" s="16">
        <v>1977.0</v>
      </c>
      <c r="O1" s="16">
        <v>1978.0</v>
      </c>
      <c r="P1" s="16">
        <v>1979.0</v>
      </c>
      <c r="Q1" s="16">
        <v>1980.0</v>
      </c>
      <c r="R1" s="16">
        <v>1981.0</v>
      </c>
      <c r="S1" s="16">
        <v>1982.0</v>
      </c>
      <c r="T1" s="16">
        <v>1983.0</v>
      </c>
      <c r="U1" s="16">
        <v>1984.0</v>
      </c>
      <c r="V1" s="16">
        <v>1985.0</v>
      </c>
      <c r="W1" s="16">
        <v>1986.0</v>
      </c>
      <c r="X1" s="16">
        <v>1987.0</v>
      </c>
      <c r="Y1" s="16">
        <v>1988.0</v>
      </c>
      <c r="Z1" s="16">
        <v>1989.0</v>
      </c>
      <c r="AA1" s="16">
        <v>1990.0</v>
      </c>
      <c r="AB1" s="16">
        <v>1991.0</v>
      </c>
      <c r="AC1" s="16">
        <v>1992.0</v>
      </c>
      <c r="AD1" s="16">
        <v>1993.0</v>
      </c>
      <c r="AE1" s="16">
        <v>1994.0</v>
      </c>
      <c r="AF1" s="16">
        <v>1995.0</v>
      </c>
      <c r="AG1" s="16">
        <v>1996.0</v>
      </c>
      <c r="AH1" s="16">
        <v>1997.0</v>
      </c>
      <c r="AI1" s="16">
        <v>1998.0</v>
      </c>
      <c r="AJ1" s="16">
        <v>1999.0</v>
      </c>
      <c r="AK1" s="16">
        <v>2000.0</v>
      </c>
      <c r="AL1" s="16">
        <v>2001.0</v>
      </c>
      <c r="AM1" s="16">
        <v>2002.0</v>
      </c>
      <c r="AN1" s="16">
        <v>2003.0</v>
      </c>
      <c r="AO1" s="16">
        <v>2004.0</v>
      </c>
      <c r="AP1" s="16">
        <v>2005.0</v>
      </c>
      <c r="AQ1" s="16">
        <v>2006.0</v>
      </c>
      <c r="AR1" s="40">
        <v>2007.0</v>
      </c>
      <c r="AS1" s="14" t="s">
        <v>127</v>
      </c>
      <c r="AT1" s="14" t="s">
        <v>52</v>
      </c>
    </row>
    <row r="2" ht="11.25" customHeight="1">
      <c r="AR2" s="40"/>
    </row>
    <row r="3" ht="11.25" customHeight="1">
      <c r="A3" s="16" t="s">
        <v>54</v>
      </c>
      <c r="B3" s="44">
        <v>11522.187698630132</v>
      </c>
      <c r="C3" s="44">
        <v>12100.3473150685</v>
      </c>
      <c r="D3" s="44">
        <v>12566.880465753433</v>
      </c>
      <c r="E3" s="44">
        <v>13404.548551912558</v>
      </c>
      <c r="F3" s="44">
        <v>14152.985095890423</v>
      </c>
      <c r="G3" s="44">
        <v>14709.91024657534</v>
      </c>
      <c r="H3" s="44">
        <v>15222.758082191789</v>
      </c>
      <c r="I3" s="44">
        <v>16380.813852459021</v>
      </c>
      <c r="J3" s="44">
        <v>17317.932767123275</v>
      </c>
      <c r="K3" s="44">
        <v>16630.648</v>
      </c>
      <c r="L3" s="44">
        <v>16333.560876712318</v>
      </c>
      <c r="M3" s="44">
        <v>17460.74453551913</v>
      </c>
      <c r="N3" s="44">
        <v>18443.366767123294</v>
      </c>
      <c r="O3" s="44">
        <v>18755.940657534255</v>
      </c>
      <c r="P3" s="44">
        <v>18438.21115068493</v>
      </c>
      <c r="Q3" s="44">
        <v>17062.354836065573</v>
      </c>
      <c r="R3" s="44">
        <v>16059.695342465766</v>
      </c>
      <c r="S3" s="44">
        <v>15294.96268493151</v>
      </c>
      <c r="T3" s="44">
        <v>15234.54030136986</v>
      </c>
      <c r="U3" s="44">
        <v>15725.343661202178</v>
      </c>
      <c r="V3" s="44">
        <v>15726.139561643837</v>
      </c>
      <c r="W3" s="44">
        <v>16280.880547945204</v>
      </c>
      <c r="X3" s="44">
        <v>16664.659917808225</v>
      </c>
      <c r="Y3" s="44">
        <v>17283.261202185797</v>
      </c>
      <c r="Z3" s="44">
        <v>17325.246136986305</v>
      </c>
      <c r="AA3" s="44">
        <v>16988.19473972604</v>
      </c>
      <c r="AB3" s="44">
        <v>16713.456493150694</v>
      </c>
      <c r="AC3" s="44">
        <v>17032.77568306011</v>
      </c>
      <c r="AD3" s="44">
        <v>17236.220547945213</v>
      </c>
      <c r="AE3" s="44">
        <v>17718.64495890412</v>
      </c>
      <c r="AF3" s="44">
        <v>17724.827150684945</v>
      </c>
      <c r="AG3" s="44">
        <v>18309.343306010924</v>
      </c>
      <c r="AH3" s="44">
        <v>18620.58775342466</v>
      </c>
      <c r="AI3" s="44">
        <v>18917.18726027398</v>
      </c>
      <c r="AJ3" s="44">
        <v>19518.89</v>
      </c>
      <c r="AK3" s="44">
        <v>19701.38224043716</v>
      </c>
      <c r="AL3" s="44">
        <v>19648.607342465748</v>
      </c>
      <c r="AM3" s="44">
        <v>19760.9153150685</v>
      </c>
      <c r="AN3" s="44">
        <v>20033.033808219174</v>
      </c>
      <c r="AO3" s="44">
        <v>20730.670081967208</v>
      </c>
      <c r="AP3" s="44">
        <v>20802.178301369862</v>
      </c>
      <c r="AQ3" s="44">
        <v>20687.419178082186</v>
      </c>
      <c r="AR3" s="45">
        <v>20697.53698630138</v>
      </c>
      <c r="AS3" s="18">
        <v>-0.001</v>
      </c>
      <c r="AT3" s="18">
        <v>0.239</v>
      </c>
    </row>
    <row r="4" ht="11.25" customHeight="1">
      <c r="A4" s="16" t="s">
        <v>55</v>
      </c>
      <c r="B4" s="44">
        <v>1116.7522739726035</v>
      </c>
      <c r="C4" s="44">
        <v>1176.6081643835614</v>
      </c>
      <c r="D4" s="44">
        <v>1255.251287671234</v>
      </c>
      <c r="E4" s="44">
        <v>1332.4772677595624</v>
      </c>
      <c r="F4" s="44">
        <v>1390.9538630136985</v>
      </c>
      <c r="G4" s="44">
        <v>1482.9345753424655</v>
      </c>
      <c r="H4" s="44">
        <v>1523.9514520547948</v>
      </c>
      <c r="I4" s="44">
        <v>1601.2863934426232</v>
      </c>
      <c r="J4" s="44">
        <v>1695.8679999999997</v>
      </c>
      <c r="K4" s="44">
        <v>1726.7202739726029</v>
      </c>
      <c r="L4" s="44">
        <v>1696.538794520548</v>
      </c>
      <c r="M4" s="44">
        <v>1803.2741530054639</v>
      </c>
      <c r="N4" s="44">
        <v>1826.4503013698634</v>
      </c>
      <c r="O4" s="44">
        <v>1863.2462465753422</v>
      </c>
      <c r="P4" s="44">
        <v>1947.331342465752</v>
      </c>
      <c r="Q4" s="44">
        <v>1915.325355191257</v>
      </c>
      <c r="R4" s="44">
        <v>1804.8166027397262</v>
      </c>
      <c r="S4" s="44">
        <v>1623.0316164383567</v>
      </c>
      <c r="T4" s="44">
        <v>1532.1266849315084</v>
      </c>
      <c r="U4" s="44">
        <v>1553.5285792349719</v>
      </c>
      <c r="V4" s="44">
        <v>1568.9968767123287</v>
      </c>
      <c r="W4" s="44">
        <v>1573.2973698630137</v>
      </c>
      <c r="X4" s="44">
        <v>1641.3370410958914</v>
      </c>
      <c r="Y4" s="44">
        <v>1724.7431693989076</v>
      </c>
      <c r="Z4" s="44">
        <v>1785.8871232876709</v>
      </c>
      <c r="AA4" s="44">
        <v>1761.6038904109582</v>
      </c>
      <c r="AB4" s="44">
        <v>1672.9038356164372</v>
      </c>
      <c r="AC4" s="44">
        <v>1702.837595628416</v>
      </c>
      <c r="AD4" s="44">
        <v>1711.840931506849</v>
      </c>
      <c r="AE4" s="44">
        <v>1741.5539178082197</v>
      </c>
      <c r="AF4" s="44">
        <v>1775.609808219179</v>
      </c>
      <c r="AG4" s="44">
        <v>1818.100819672132</v>
      </c>
      <c r="AH4" s="44">
        <v>1887.939835616439</v>
      </c>
      <c r="AI4" s="44">
        <v>1913.3402191780824</v>
      </c>
      <c r="AJ4" s="44">
        <v>1925.677479452055</v>
      </c>
      <c r="AK4" s="44">
        <v>1937.055464480875</v>
      </c>
      <c r="AL4" s="44">
        <v>2023.3364931506853</v>
      </c>
      <c r="AM4" s="44">
        <v>2067.2178082191786</v>
      </c>
      <c r="AN4" s="44">
        <v>2132.1977534246585</v>
      </c>
      <c r="AO4" s="44">
        <v>2248.2401092896175</v>
      </c>
      <c r="AP4" s="44">
        <v>2247.321041095891</v>
      </c>
      <c r="AQ4" s="44">
        <v>2246.28443627306</v>
      </c>
      <c r="AR4" s="45">
        <v>2302.7850824260186</v>
      </c>
      <c r="AS4" s="18">
        <v>0.027</v>
      </c>
      <c r="AT4" s="18">
        <v>0.026</v>
      </c>
    </row>
    <row r="5" ht="11.25" customHeight="1">
      <c r="A5" s="16" t="s">
        <v>56</v>
      </c>
      <c r="B5" s="44">
        <v>302.13254794520543</v>
      </c>
      <c r="C5" s="44">
        <v>314.81008219178057</v>
      </c>
      <c r="D5" s="44">
        <v>337.2917260273969</v>
      </c>
      <c r="E5" s="44">
        <v>368.1275409836063</v>
      </c>
      <c r="F5" s="44">
        <v>389.6152328767125</v>
      </c>
      <c r="G5" s="44">
        <v>419.2648219178085</v>
      </c>
      <c r="H5" s="44">
        <v>442.1782465753428</v>
      </c>
      <c r="I5" s="44">
        <v>490.31404371584694</v>
      </c>
      <c r="J5" s="44">
        <v>524.8436164383559</v>
      </c>
      <c r="K5" s="44">
        <v>600.7623013698628</v>
      </c>
      <c r="L5" s="44">
        <v>676.4665205479448</v>
      </c>
      <c r="M5" s="44">
        <v>745.5979234972676</v>
      </c>
      <c r="N5" s="44">
        <v>771.2974246575341</v>
      </c>
      <c r="O5" s="44">
        <v>864.4363287671235</v>
      </c>
      <c r="P5" s="44">
        <v>931.8881095890424</v>
      </c>
      <c r="Q5" s="44">
        <v>1033.825081967213</v>
      </c>
      <c r="R5" s="44">
        <v>1124.8295890410952</v>
      </c>
      <c r="S5" s="44">
        <v>1152.2947945205478</v>
      </c>
      <c r="T5" s="44">
        <v>1117.693698630137</v>
      </c>
      <c r="U5" s="44">
        <v>1194.7355191256831</v>
      </c>
      <c r="V5" s="44">
        <v>1239.4186301369868</v>
      </c>
      <c r="W5" s="44">
        <v>1230.9082191780815</v>
      </c>
      <c r="X5" s="44">
        <v>1291.7405479452052</v>
      </c>
      <c r="Y5" s="44">
        <v>1295.0434426229504</v>
      </c>
      <c r="Z5" s="44">
        <v>1392.012328767123</v>
      </c>
      <c r="AA5" s="44">
        <v>1456.4909589041092</v>
      </c>
      <c r="AB5" s="44">
        <v>1521.7120547945194</v>
      </c>
      <c r="AC5" s="44">
        <v>1543.0928961748625</v>
      </c>
      <c r="AD5" s="44">
        <v>1638.1950958904113</v>
      </c>
      <c r="AE5" s="44">
        <v>1771.8489589041096</v>
      </c>
      <c r="AF5" s="44">
        <v>1650.000849315068</v>
      </c>
      <c r="AG5" s="44">
        <v>1695.7634699453554</v>
      </c>
      <c r="AH5" s="44">
        <v>1767.0243287671242</v>
      </c>
      <c r="AI5" s="44">
        <v>1843.8900273972592</v>
      </c>
      <c r="AJ5" s="44">
        <v>1841.664383561643</v>
      </c>
      <c r="AK5" s="44">
        <v>1909.8686612021845</v>
      </c>
      <c r="AL5" s="44">
        <v>1899.386438356163</v>
      </c>
      <c r="AM5" s="44">
        <v>1836.5104383561643</v>
      </c>
      <c r="AN5" s="44">
        <v>1884.7266575342462</v>
      </c>
      <c r="AO5" s="44">
        <v>1918.4505316344212</v>
      </c>
      <c r="AP5" s="44">
        <v>1973.952801786698</v>
      </c>
      <c r="AQ5" s="44">
        <v>1969.9469044284451</v>
      </c>
      <c r="AR5" s="45">
        <v>2023.9452563213013</v>
      </c>
      <c r="AS5" s="18">
        <v>0.028</v>
      </c>
      <c r="AT5" s="18">
        <v>0.023</v>
      </c>
    </row>
    <row r="6" ht="11.25" customHeight="1">
      <c r="A6" s="19" t="s">
        <v>57</v>
      </c>
      <c r="B6" s="46">
        <v>12941.072520547941</v>
      </c>
      <c r="C6" s="46">
        <v>13591.765561643842</v>
      </c>
      <c r="D6" s="46">
        <v>14159.423479452063</v>
      </c>
      <c r="E6" s="46">
        <v>15105.153360655728</v>
      </c>
      <c r="F6" s="46">
        <v>15933.554191780833</v>
      </c>
      <c r="G6" s="46">
        <v>16612.109643835614</v>
      </c>
      <c r="H6" s="46">
        <v>17188.887780821926</v>
      </c>
      <c r="I6" s="46">
        <v>18472.414289617493</v>
      </c>
      <c r="J6" s="46">
        <v>19538.64438356163</v>
      </c>
      <c r="K6" s="46">
        <v>18958.130575342464</v>
      </c>
      <c r="L6" s="46">
        <v>18706.56619178081</v>
      </c>
      <c r="M6" s="46">
        <v>20009.616612021862</v>
      </c>
      <c r="N6" s="46">
        <v>21041.114493150693</v>
      </c>
      <c r="O6" s="46">
        <v>21483.62323287672</v>
      </c>
      <c r="P6" s="46">
        <v>21317.430602739725</v>
      </c>
      <c r="Q6" s="46">
        <v>20011.505273224044</v>
      </c>
      <c r="R6" s="46">
        <v>18989.34153424659</v>
      </c>
      <c r="S6" s="46">
        <v>18070.289095890414</v>
      </c>
      <c r="T6" s="46">
        <v>17884.360684931504</v>
      </c>
      <c r="U6" s="46">
        <v>18473.607759562834</v>
      </c>
      <c r="V6" s="46">
        <v>18534.555068493155</v>
      </c>
      <c r="W6" s="46">
        <v>19085.086136986298</v>
      </c>
      <c r="X6" s="46">
        <v>19597.737506849324</v>
      </c>
      <c r="Y6" s="46">
        <v>20303.047814207657</v>
      </c>
      <c r="Z6" s="46">
        <v>20503.145589041098</v>
      </c>
      <c r="AA6" s="46">
        <v>20206.28958904111</v>
      </c>
      <c r="AB6" s="46">
        <v>19908.07238356165</v>
      </c>
      <c r="AC6" s="46">
        <v>20278.706174863386</v>
      </c>
      <c r="AD6" s="46">
        <v>20586.256575342475</v>
      </c>
      <c r="AE6" s="46">
        <v>21232.047835616446</v>
      </c>
      <c r="AF6" s="46">
        <v>21150.43780821919</v>
      </c>
      <c r="AG6" s="46">
        <v>21823.20759562841</v>
      </c>
      <c r="AH6" s="46">
        <v>22275.551917808225</v>
      </c>
      <c r="AI6" s="46">
        <v>22674.417506849317</v>
      </c>
      <c r="AJ6" s="46">
        <v>23286.2318630137</v>
      </c>
      <c r="AK6" s="46">
        <v>23548.30636612022</v>
      </c>
      <c r="AL6" s="46">
        <v>23571.330273972595</v>
      </c>
      <c r="AM6" s="46">
        <v>23664.643561643843</v>
      </c>
      <c r="AN6" s="46">
        <v>24049.95821917808</v>
      </c>
      <c r="AO6" s="46">
        <v>24897.360722891248</v>
      </c>
      <c r="AP6" s="46">
        <v>25023.45214425245</v>
      </c>
      <c r="AQ6" s="46">
        <v>24903.650518783692</v>
      </c>
      <c r="AR6" s="46">
        <v>25024.267325048702</v>
      </c>
      <c r="AS6" s="21">
        <v>0.004</v>
      </c>
      <c r="AT6" s="21">
        <v>0.287</v>
      </c>
    </row>
    <row r="7" ht="11.25" customHeight="1"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5"/>
      <c r="AS7" s="22"/>
      <c r="AT7" s="22"/>
    </row>
    <row r="8" ht="11.25" customHeight="1">
      <c r="A8" s="16" t="s">
        <v>58</v>
      </c>
      <c r="B8" s="44">
        <v>442.78739726027345</v>
      </c>
      <c r="C8" s="44">
        <v>458.5150684931503</v>
      </c>
      <c r="D8" s="44">
        <v>471.38082191780813</v>
      </c>
      <c r="E8" s="44">
        <v>481.05874316939867</v>
      </c>
      <c r="F8" s="44">
        <v>504.6936986301374</v>
      </c>
      <c r="G8" s="44">
        <v>455.69945205479405</v>
      </c>
      <c r="H8" s="44">
        <v>489.26739726027387</v>
      </c>
      <c r="I8" s="44">
        <v>482.13524590163865</v>
      </c>
      <c r="J8" s="44">
        <v>485.0926027397255</v>
      </c>
      <c r="K8" s="44">
        <v>481.90164383561665</v>
      </c>
      <c r="L8" s="44">
        <v>459.042465753425</v>
      </c>
      <c r="M8" s="44">
        <v>476.7188524590164</v>
      </c>
      <c r="N8" s="44">
        <v>498.45616438356103</v>
      </c>
      <c r="O8" s="44">
        <v>489.32712328767127</v>
      </c>
      <c r="P8" s="44">
        <v>527.6515068493152</v>
      </c>
      <c r="Q8" s="44">
        <v>476.3822404371582</v>
      </c>
      <c r="R8" s="44">
        <v>452.6164383561649</v>
      </c>
      <c r="S8" s="44">
        <v>438.9756164383556</v>
      </c>
      <c r="T8" s="44">
        <v>445.3238356164387</v>
      </c>
      <c r="U8" s="44">
        <v>442.2639344262298</v>
      </c>
      <c r="V8" s="44">
        <v>402.44493150684934</v>
      </c>
      <c r="W8" s="44">
        <v>431.6887671232872</v>
      </c>
      <c r="X8" s="44">
        <v>457.00931506849315</v>
      </c>
      <c r="Y8" s="44">
        <v>455.604918032787</v>
      </c>
      <c r="Z8" s="44">
        <v>416.5761643835622</v>
      </c>
      <c r="AA8" s="44">
        <v>388.8290410958904</v>
      </c>
      <c r="AB8" s="44">
        <v>411.2641095890417</v>
      </c>
      <c r="AC8" s="44">
        <v>417.3510928961751</v>
      </c>
      <c r="AD8" s="44">
        <v>417.66986301369826</v>
      </c>
      <c r="AE8" s="44">
        <v>415.5835616438355</v>
      </c>
      <c r="AF8" s="44">
        <v>415.3997260273973</v>
      </c>
      <c r="AG8" s="44">
        <v>432.20027322404377</v>
      </c>
      <c r="AH8" s="44">
        <v>450.73917808219244</v>
      </c>
      <c r="AI8" s="44">
        <v>467.48630136986316</v>
      </c>
      <c r="AJ8" s="44">
        <v>444.9512876712325</v>
      </c>
      <c r="AK8" s="44">
        <v>431.1828961748639</v>
      </c>
      <c r="AL8" s="44">
        <v>405.4726575342467</v>
      </c>
      <c r="AM8" s="44">
        <v>363.638082191781</v>
      </c>
      <c r="AN8" s="44">
        <v>371.6249863013697</v>
      </c>
      <c r="AO8" s="44">
        <v>394.3991803278688</v>
      </c>
      <c r="AP8" s="44">
        <v>421.42337671232895</v>
      </c>
      <c r="AQ8" s="44">
        <v>440.24477049223043</v>
      </c>
      <c r="AR8" s="45">
        <v>491.73100317044185</v>
      </c>
      <c r="AS8" s="18">
        <v>0.12</v>
      </c>
      <c r="AT8" s="18">
        <v>0.006</v>
      </c>
    </row>
    <row r="9" ht="11.25" customHeight="1">
      <c r="A9" s="16" t="s">
        <v>59</v>
      </c>
      <c r="B9" s="44">
        <v>314.31923287671276</v>
      </c>
      <c r="C9" s="44">
        <v>344.3442739726028</v>
      </c>
      <c r="D9" s="44">
        <v>354.9962191780822</v>
      </c>
      <c r="E9" s="44">
        <v>425.4892349726772</v>
      </c>
      <c r="F9" s="44">
        <v>471.3367671232878</v>
      </c>
      <c r="G9" s="44">
        <v>533.695559895075</v>
      </c>
      <c r="H9" s="44">
        <v>594.3686670320491</v>
      </c>
      <c r="I9" s="44">
        <v>682.7158159661676</v>
      </c>
      <c r="J9" s="44">
        <v>843.5860613872236</v>
      </c>
      <c r="K9" s="44">
        <v>910.2912477475197</v>
      </c>
      <c r="L9" s="44">
        <v>942.790640509168</v>
      </c>
      <c r="M9" s="44">
        <v>1009.398052539392</v>
      </c>
      <c r="N9" s="44">
        <v>1041.566427518282</v>
      </c>
      <c r="O9" s="44">
        <v>1152.3624952049947</v>
      </c>
      <c r="P9" s="44">
        <v>1231.0717940344748</v>
      </c>
      <c r="Q9" s="44">
        <v>1203.8400254794467</v>
      </c>
      <c r="R9" s="44">
        <v>1162.7639370713014</v>
      </c>
      <c r="S9" s="44">
        <v>1196.0278967924162</v>
      </c>
      <c r="T9" s="44">
        <v>1181.7250652075081</v>
      </c>
      <c r="U9" s="44">
        <v>1212.1367734485846</v>
      </c>
      <c r="V9" s="44">
        <v>1261.9773028356685</v>
      </c>
      <c r="W9" s="44">
        <v>1403.9443784503624</v>
      </c>
      <c r="X9" s="44">
        <v>1438.7480634528692</v>
      </c>
      <c r="Y9" s="44">
        <v>1478.1897390298882</v>
      </c>
      <c r="Z9" s="44">
        <v>1517.0044966554058</v>
      </c>
      <c r="AA9" s="44">
        <v>1476.2188493637798</v>
      </c>
      <c r="AB9" s="44">
        <v>1499.8969371620437</v>
      </c>
      <c r="AC9" s="44">
        <v>1533.3886720180212</v>
      </c>
      <c r="AD9" s="44">
        <v>1569.108341653532</v>
      </c>
      <c r="AE9" s="44">
        <v>1647.846531340136</v>
      </c>
      <c r="AF9" s="44">
        <v>1735.6472834832562</v>
      </c>
      <c r="AG9" s="44">
        <v>1846.985207547129</v>
      </c>
      <c r="AH9" s="44">
        <v>1967.6860200793894</v>
      </c>
      <c r="AI9" s="44">
        <v>2034.4242754614897</v>
      </c>
      <c r="AJ9" s="44">
        <v>2113.9719257360825</v>
      </c>
      <c r="AK9" s="44">
        <v>2056.056163523852</v>
      </c>
      <c r="AL9" s="44">
        <v>2081.817857480254</v>
      </c>
      <c r="AM9" s="44">
        <v>2063.02093906399</v>
      </c>
      <c r="AN9" s="44">
        <v>1985.0238727134963</v>
      </c>
      <c r="AO9" s="44">
        <v>1998.590152021666</v>
      </c>
      <c r="AP9" s="44">
        <v>2047.5316387372131</v>
      </c>
      <c r="AQ9" s="44">
        <v>2063.882401954278</v>
      </c>
      <c r="AR9" s="45">
        <v>2191.858896735458</v>
      </c>
      <c r="AS9" s="18">
        <v>0.058</v>
      </c>
      <c r="AT9" s="18">
        <v>0.024</v>
      </c>
    </row>
    <row r="10" ht="11.25" customHeight="1">
      <c r="A10" s="16" t="s">
        <v>134</v>
      </c>
      <c r="B10" s="44">
        <v>69.48756164383556</v>
      </c>
      <c r="C10" s="44">
        <v>77.13238356164385</v>
      </c>
      <c r="D10" s="44">
        <v>81.53638356164386</v>
      </c>
      <c r="E10" s="44">
        <v>86.38836065573776</v>
      </c>
      <c r="F10" s="44">
        <v>93.06301369863021</v>
      </c>
      <c r="G10" s="44">
        <v>98.17304109589045</v>
      </c>
      <c r="H10" s="44">
        <v>109.9814246575342</v>
      </c>
      <c r="I10" s="44">
        <v>114.24256830601098</v>
      </c>
      <c r="J10" s="44">
        <v>108.40832876712322</v>
      </c>
      <c r="K10" s="44">
        <v>105.48219178082195</v>
      </c>
      <c r="L10" s="44">
        <v>92.57715068493147</v>
      </c>
      <c r="M10" s="44">
        <v>95.91207650273219</v>
      </c>
      <c r="N10" s="44">
        <v>100.08926027397263</v>
      </c>
      <c r="O10" s="44">
        <v>106.15572602739735</v>
      </c>
      <c r="P10" s="44">
        <v>110.44767123287662</v>
      </c>
      <c r="Q10" s="44">
        <v>109.01792349726773</v>
      </c>
      <c r="R10" s="44">
        <v>109.94734246575352</v>
      </c>
      <c r="S10" s="44">
        <v>107.46942465753423</v>
      </c>
      <c r="T10" s="44">
        <v>103.6008767123287</v>
      </c>
      <c r="U10" s="44">
        <v>102.35</v>
      </c>
      <c r="V10" s="44">
        <v>99.56882191780817</v>
      </c>
      <c r="W10" s="44">
        <v>104.91556164383557</v>
      </c>
      <c r="X10" s="44">
        <v>109.94230136986305</v>
      </c>
      <c r="Y10" s="44">
        <v>121.45469945355197</v>
      </c>
      <c r="Z10" s="44">
        <v>135.87413698630138</v>
      </c>
      <c r="AA10" s="44">
        <v>143.08290410958904</v>
      </c>
      <c r="AB10" s="44">
        <v>148.0359452054795</v>
      </c>
      <c r="AC10" s="44">
        <v>159.04797814207652</v>
      </c>
      <c r="AD10" s="44">
        <v>173.79287671232882</v>
      </c>
      <c r="AE10" s="44">
        <v>190.27441095890407</v>
      </c>
      <c r="AF10" s="44">
        <v>208.7664109589041</v>
      </c>
      <c r="AG10" s="44">
        <v>228.22579234972682</v>
      </c>
      <c r="AH10" s="44">
        <v>241.67983561643834</v>
      </c>
      <c r="AI10" s="44">
        <v>247.1203287671232</v>
      </c>
      <c r="AJ10" s="44">
        <v>249.32657534246584</v>
      </c>
      <c r="AK10" s="44">
        <v>238.08360655737712</v>
      </c>
      <c r="AL10" s="44">
        <v>231.73232876712325</v>
      </c>
      <c r="AM10" s="44">
        <v>230.48410958904108</v>
      </c>
      <c r="AN10" s="44">
        <v>231.37726027397267</v>
      </c>
      <c r="AO10" s="44">
        <v>236.35543328200535</v>
      </c>
      <c r="AP10" s="44">
        <v>256.3099561853332</v>
      </c>
      <c r="AQ10" s="44">
        <v>265.2848786291832</v>
      </c>
      <c r="AR10" s="45">
        <v>341.72872646352545</v>
      </c>
      <c r="AS10" s="18">
        <v>0.299</v>
      </c>
      <c r="AT10" s="18">
        <v>0.004</v>
      </c>
    </row>
    <row r="11" ht="11.25" customHeight="1">
      <c r="A11" s="16" t="s">
        <v>60</v>
      </c>
      <c r="B11" s="44">
        <v>72.58175342465749</v>
      </c>
      <c r="C11" s="44">
        <v>83.28975342465755</v>
      </c>
      <c r="D11" s="44">
        <v>83.95572602739718</v>
      </c>
      <c r="E11" s="44">
        <v>94.27300546448085</v>
      </c>
      <c r="F11" s="44">
        <v>90.52805479452049</v>
      </c>
      <c r="G11" s="44">
        <v>105.90805479452047</v>
      </c>
      <c r="H11" s="44">
        <v>113.7832876712329</v>
      </c>
      <c r="I11" s="44">
        <v>129.5063934426229</v>
      </c>
      <c r="J11" s="44">
        <v>128.01857534246568</v>
      </c>
      <c r="K11" s="44">
        <v>141.79495890410965</v>
      </c>
      <c r="L11" s="44">
        <v>140.95304109589048</v>
      </c>
      <c r="M11" s="44">
        <v>150.09218579234977</v>
      </c>
      <c r="N11" s="44">
        <v>150.367397260274</v>
      </c>
      <c r="O11" s="44">
        <v>152.66038356164387</v>
      </c>
      <c r="P11" s="44">
        <v>161.66953424657538</v>
      </c>
      <c r="Q11" s="44">
        <v>169.77923497267759</v>
      </c>
      <c r="R11" s="44">
        <v>175.4536986301369</v>
      </c>
      <c r="S11" s="44">
        <v>168.235890410959</v>
      </c>
      <c r="T11" s="44">
        <v>176.92849315068491</v>
      </c>
      <c r="U11" s="44">
        <v>169.88251366120215</v>
      </c>
      <c r="V11" s="44">
        <v>171.36164383561652</v>
      </c>
      <c r="W11" s="44">
        <v>175.75041095890413</v>
      </c>
      <c r="X11" s="44">
        <v>190.4835616438357</v>
      </c>
      <c r="Y11" s="44">
        <v>197.45573770491796</v>
      </c>
      <c r="Z11" s="44">
        <v>199.0646575342466</v>
      </c>
      <c r="AA11" s="44">
        <v>209.46602739726055</v>
      </c>
      <c r="AB11" s="44">
        <v>212.6605479452059</v>
      </c>
      <c r="AC11" s="44">
        <v>233.47732240437142</v>
      </c>
      <c r="AD11" s="44">
        <v>237.56054794520534</v>
      </c>
      <c r="AE11" s="44">
        <v>245.94410958904157</v>
      </c>
      <c r="AF11" s="44">
        <v>260.1460273972599</v>
      </c>
      <c r="AG11" s="44">
        <v>267.97868852459067</v>
      </c>
      <c r="AH11" s="44">
        <v>271.8084931506847</v>
      </c>
      <c r="AI11" s="44">
        <v>265.86821917808254</v>
      </c>
      <c r="AJ11" s="44">
        <v>237.65835616438358</v>
      </c>
      <c r="AK11" s="44">
        <v>232.0341530054645</v>
      </c>
      <c r="AL11" s="44">
        <v>244.85364383561645</v>
      </c>
      <c r="AM11" s="44">
        <v>221.54389041095897</v>
      </c>
      <c r="AN11" s="44">
        <v>222.16378082191784</v>
      </c>
      <c r="AO11" s="44">
        <v>223.0465956284153</v>
      </c>
      <c r="AP11" s="44">
        <v>224.6163245088064</v>
      </c>
      <c r="AQ11" s="44">
        <v>235.07082210489227</v>
      </c>
      <c r="AR11" s="45">
        <v>228.0743799712329</v>
      </c>
      <c r="AS11" s="18">
        <v>-0.024</v>
      </c>
      <c r="AT11" s="18">
        <v>0.003</v>
      </c>
    </row>
    <row r="12" ht="11.25" customHeight="1">
      <c r="A12" s="16" t="s">
        <v>61</v>
      </c>
      <c r="B12" s="44">
        <v>13.733095890410956</v>
      </c>
      <c r="C12" s="44">
        <v>14.318082191780825</v>
      </c>
      <c r="D12" s="44">
        <v>15.475397260273972</v>
      </c>
      <c r="E12" s="44">
        <v>18.44169398907104</v>
      </c>
      <c r="F12" s="44">
        <v>19.434520547945212</v>
      </c>
      <c r="G12" s="44">
        <v>22.076328767123286</v>
      </c>
      <c r="H12" s="44">
        <v>24.50323287671233</v>
      </c>
      <c r="I12" s="44">
        <v>25.24437158469945</v>
      </c>
      <c r="J12" s="44">
        <v>28.10690410958905</v>
      </c>
      <c r="K12" s="44">
        <v>32.074465753424654</v>
      </c>
      <c r="L12" s="44">
        <v>31.432876712328763</v>
      </c>
      <c r="M12" s="44">
        <v>35.49775956284151</v>
      </c>
      <c r="N12" s="44">
        <v>44.51950684931506</v>
      </c>
      <c r="O12" s="44">
        <v>45.72027397260277</v>
      </c>
      <c r="P12" s="44">
        <v>48.70904109589047</v>
      </c>
      <c r="Q12" s="44">
        <v>63.01311475409831</v>
      </c>
      <c r="R12" s="44">
        <v>70.25726027397249</v>
      </c>
      <c r="S12" s="44">
        <v>76.68158904109583</v>
      </c>
      <c r="T12" s="44">
        <v>70.25210958904104</v>
      </c>
      <c r="U12" s="44">
        <v>70.53224043715849</v>
      </c>
      <c r="V12" s="44">
        <v>86.92339726027396</v>
      </c>
      <c r="W12" s="44">
        <v>88.2346301369863</v>
      </c>
      <c r="X12" s="44">
        <v>89.39452054794523</v>
      </c>
      <c r="Y12" s="44">
        <v>89.51863387978155</v>
      </c>
      <c r="Z12" s="44">
        <v>94.24652054794525</v>
      </c>
      <c r="AA12" s="44">
        <v>92.40328767123287</v>
      </c>
      <c r="AB12" s="44">
        <v>103.79298630136987</v>
      </c>
      <c r="AC12" s="44">
        <v>100.83874316939892</v>
      </c>
      <c r="AD12" s="44">
        <v>105.54652054794514</v>
      </c>
      <c r="AE12" s="44">
        <v>114.6022465753425</v>
      </c>
      <c r="AF12" s="44">
        <v>112.18646575342456</v>
      </c>
      <c r="AG12" s="44">
        <v>124.88322404371596</v>
      </c>
      <c r="AH12" s="44">
        <v>141.98520547945216</v>
      </c>
      <c r="AI12" s="44">
        <v>144.6865753424659</v>
      </c>
      <c r="AJ12" s="44">
        <v>131.44378082191787</v>
      </c>
      <c r="AK12" s="44">
        <v>128.7069398907104</v>
      </c>
      <c r="AL12" s="44">
        <v>131.8476712328767</v>
      </c>
      <c r="AM12" s="44">
        <v>130.99830136986301</v>
      </c>
      <c r="AN12" s="44">
        <v>137.22219178082184</v>
      </c>
      <c r="AO12" s="44">
        <v>141.3698000484239</v>
      </c>
      <c r="AP12" s="44">
        <v>167.6770835617157</v>
      </c>
      <c r="AQ12" s="44">
        <v>174.96005474881608</v>
      </c>
      <c r="AR12" s="45">
        <v>180.95700394703945</v>
      </c>
      <c r="AS12" s="18">
        <v>0.04</v>
      </c>
      <c r="AT12" s="18">
        <v>0.002</v>
      </c>
    </row>
    <row r="13" ht="11.25" customHeight="1">
      <c r="A13" s="16" t="s">
        <v>62</v>
      </c>
      <c r="B13" s="44">
        <v>73.0539726027397</v>
      </c>
      <c r="C13" s="44">
        <v>93.61287671232887</v>
      </c>
      <c r="D13" s="44">
        <v>94.44328767123302</v>
      </c>
      <c r="E13" s="44">
        <v>94.40928961748631</v>
      </c>
      <c r="F13" s="44">
        <v>92.71397260273964</v>
      </c>
      <c r="G13" s="44">
        <v>97.2002739726027</v>
      </c>
      <c r="H13" s="44">
        <v>97.3246575342466</v>
      </c>
      <c r="I13" s="44">
        <v>83.30109289617478</v>
      </c>
      <c r="J13" s="44">
        <v>97.37397260273984</v>
      </c>
      <c r="K13" s="44">
        <v>114.36246575342467</v>
      </c>
      <c r="L13" s="44">
        <v>119.94520547945193</v>
      </c>
      <c r="M13" s="44">
        <v>120.94972677595638</v>
      </c>
      <c r="N13" s="44">
        <v>120.67643835616431</v>
      </c>
      <c r="O13" s="44">
        <v>119.34164383561641</v>
      </c>
      <c r="P13" s="44">
        <v>124.43671232876721</v>
      </c>
      <c r="Q13" s="44">
        <v>134.35737704918037</v>
      </c>
      <c r="R13" s="44">
        <v>137.7972602739726</v>
      </c>
      <c r="S13" s="44">
        <v>136.08931506849328</v>
      </c>
      <c r="T13" s="44">
        <v>118.65041095890402</v>
      </c>
      <c r="U13" s="44">
        <v>121.83770491803276</v>
      </c>
      <c r="V13" s="44">
        <v>117.64493150684926</v>
      </c>
      <c r="W13" s="44">
        <v>126.07013698630135</v>
      </c>
      <c r="X13" s="44">
        <v>139.24465753424658</v>
      </c>
      <c r="Y13" s="44">
        <v>136.27978142076515</v>
      </c>
      <c r="Z13" s="44">
        <v>121.0364383561644</v>
      </c>
      <c r="AA13" s="44">
        <v>121.30520547945198</v>
      </c>
      <c r="AB13" s="44">
        <v>112.60164383561639</v>
      </c>
      <c r="AC13" s="44">
        <v>117.6494535519125</v>
      </c>
      <c r="AD13" s="44">
        <v>123.09589041095887</v>
      </c>
      <c r="AE13" s="44">
        <v>133.52465753424656</v>
      </c>
      <c r="AF13" s="44">
        <v>150.34931506849315</v>
      </c>
      <c r="AG13" s="44">
        <v>154.91202185792346</v>
      </c>
      <c r="AH13" s="44">
        <v>153.9742465753425</v>
      </c>
      <c r="AI13" s="44">
        <v>155.1745205479452</v>
      </c>
      <c r="AJ13" s="44">
        <v>159.00191780821908</v>
      </c>
      <c r="AK13" s="44">
        <v>155.05136612021857</v>
      </c>
      <c r="AL13" s="44">
        <v>147.5997808219178</v>
      </c>
      <c r="AM13" s="44">
        <v>147.3336986301371</v>
      </c>
      <c r="AN13" s="44">
        <v>140.36032876712332</v>
      </c>
      <c r="AO13" s="44">
        <v>151.07377049180334</v>
      </c>
      <c r="AP13" s="44">
        <v>165.27157103718216</v>
      </c>
      <c r="AQ13" s="44">
        <v>140.09135203627403</v>
      </c>
      <c r="AR13" s="45">
        <v>145.29030167235612</v>
      </c>
      <c r="AS13" s="18">
        <v>0.029</v>
      </c>
      <c r="AT13" s="18">
        <v>0.002</v>
      </c>
    </row>
    <row r="14" ht="11.25" customHeight="1">
      <c r="A14" s="16" t="s">
        <v>64</v>
      </c>
      <c r="B14" s="44">
        <v>186.61797260273983</v>
      </c>
      <c r="C14" s="44">
        <v>189.83232876712336</v>
      </c>
      <c r="D14" s="44">
        <v>191.68898630136988</v>
      </c>
      <c r="E14" s="44">
        <v>201.5248087431695</v>
      </c>
      <c r="F14" s="44">
        <v>202.7261369863014</v>
      </c>
      <c r="G14" s="44">
        <v>210.62213698630146</v>
      </c>
      <c r="H14" s="44">
        <v>221.0586849315068</v>
      </c>
      <c r="I14" s="44">
        <v>239.177049180328</v>
      </c>
      <c r="J14" s="44">
        <v>265.100109589041</v>
      </c>
      <c r="K14" s="44">
        <v>261.6005479452055</v>
      </c>
      <c r="L14" s="44">
        <v>253.64465753424676</v>
      </c>
      <c r="M14" s="44">
        <v>279.40628415300563</v>
      </c>
      <c r="N14" s="44">
        <v>349.73868493150667</v>
      </c>
      <c r="O14" s="44">
        <v>385.45172602739734</v>
      </c>
      <c r="P14" s="44">
        <v>402.2426849315072</v>
      </c>
      <c r="Q14" s="44">
        <v>414.5745901639343</v>
      </c>
      <c r="R14" s="44">
        <v>408.2091506849314</v>
      </c>
      <c r="S14" s="44">
        <v>408.19950684931547</v>
      </c>
      <c r="T14" s="44">
        <v>398.7426849315074</v>
      </c>
      <c r="U14" s="44">
        <v>370.15109289617527</v>
      </c>
      <c r="V14" s="44">
        <v>370.00339726027414</v>
      </c>
      <c r="W14" s="44">
        <v>387.94860273972654</v>
      </c>
      <c r="X14" s="44">
        <v>391.0151232876713</v>
      </c>
      <c r="Y14" s="44">
        <v>407.4497267759563</v>
      </c>
      <c r="Z14" s="44">
        <v>387.6593972602739</v>
      </c>
      <c r="AA14" s="44">
        <v>397.2705205479451</v>
      </c>
      <c r="AB14" s="44">
        <v>404.9400547945207</v>
      </c>
      <c r="AC14" s="44">
        <v>430.8330601092901</v>
      </c>
      <c r="AD14" s="44">
        <v>429.61917808219175</v>
      </c>
      <c r="AE14" s="44">
        <v>436.2038356164384</v>
      </c>
      <c r="AF14" s="44">
        <v>446.3408767123284</v>
      </c>
      <c r="AG14" s="44">
        <v>425.8157377049175</v>
      </c>
      <c r="AH14" s="44">
        <v>451.9237260273973</v>
      </c>
      <c r="AI14" s="44">
        <v>475.2774794520548</v>
      </c>
      <c r="AJ14" s="44">
        <v>473.6559452054788</v>
      </c>
      <c r="AK14" s="44">
        <v>496.4473224043721</v>
      </c>
      <c r="AL14" s="44">
        <v>545.1071232876714</v>
      </c>
      <c r="AM14" s="44">
        <v>593.8811506849316</v>
      </c>
      <c r="AN14" s="44">
        <v>478.93753424657535</v>
      </c>
      <c r="AO14" s="44">
        <v>522.8387978142073</v>
      </c>
      <c r="AP14" s="44">
        <v>573.8983561643832</v>
      </c>
      <c r="AQ14" s="44">
        <v>582.0197260273974</v>
      </c>
      <c r="AR14" s="45">
        <v>596.2060273972602</v>
      </c>
      <c r="AS14" s="18">
        <v>0.019</v>
      </c>
      <c r="AT14" s="18">
        <v>0.007</v>
      </c>
    </row>
    <row r="15" ht="11.25" customHeight="1">
      <c r="A15" s="16" t="s">
        <v>65</v>
      </c>
      <c r="B15" s="44">
        <v>529.1156712328768</v>
      </c>
      <c r="C15" s="44">
        <v>577.0434520547946</v>
      </c>
      <c r="D15" s="44">
        <v>613.0056438356165</v>
      </c>
      <c r="E15" s="44">
        <v>608.9631147540981</v>
      </c>
      <c r="F15" s="44">
        <v>654.3728219178082</v>
      </c>
      <c r="G15" s="44">
        <v>677.23901369863</v>
      </c>
      <c r="H15" s="44">
        <v>694.2705205479452</v>
      </c>
      <c r="I15" s="44">
        <v>722.5754098360658</v>
      </c>
      <c r="J15" s="44">
        <v>759.0226849315068</v>
      </c>
      <c r="K15" s="44">
        <v>739.4086575342467</v>
      </c>
      <c r="L15" s="44">
        <v>729.4284931506851</v>
      </c>
      <c r="M15" s="44">
        <v>744.9064480874317</v>
      </c>
      <c r="N15" s="44">
        <v>762.03901369863</v>
      </c>
      <c r="O15" s="44">
        <v>791.3150684931505</v>
      </c>
      <c r="P15" s="44">
        <v>806.9471780821916</v>
      </c>
      <c r="Q15" s="44">
        <v>892.3437483956554</v>
      </c>
      <c r="R15" s="44">
        <v>883.6480694806439</v>
      </c>
      <c r="S15" s="44">
        <v>844.5967047748494</v>
      </c>
      <c r="T15" s="44">
        <v>812.7048247803698</v>
      </c>
      <c r="U15" s="44">
        <v>829.099265107913</v>
      </c>
      <c r="V15" s="44">
        <v>771.1568424676576</v>
      </c>
      <c r="W15" s="44">
        <v>758.4482710015207</v>
      </c>
      <c r="X15" s="44">
        <v>791.9892059891508</v>
      </c>
      <c r="Y15" s="44">
        <v>808.3024506685521</v>
      </c>
      <c r="Z15" s="44">
        <v>889.2954370185207</v>
      </c>
      <c r="AA15" s="44">
        <v>944.4831506849316</v>
      </c>
      <c r="AB15" s="44">
        <v>955.7980684931505</v>
      </c>
      <c r="AC15" s="44">
        <v>948.5954699453553</v>
      </c>
      <c r="AD15" s="44">
        <v>970.3040958904108</v>
      </c>
      <c r="AE15" s="44">
        <v>1028.4353630136984</v>
      </c>
      <c r="AF15" s="44">
        <v>1051.448144995883</v>
      </c>
      <c r="AG15" s="44">
        <v>1075.8077704918032</v>
      </c>
      <c r="AH15" s="44">
        <v>1110.1548767123288</v>
      </c>
      <c r="AI15" s="44">
        <v>1145.4778493150682</v>
      </c>
      <c r="AJ15" s="44">
        <v>1157.5099452054797</v>
      </c>
      <c r="AK15" s="44">
        <v>1169.8247595628416</v>
      </c>
      <c r="AL15" s="44">
        <v>1218.0042356164383</v>
      </c>
      <c r="AM15" s="44">
        <v>1222.9183369863013</v>
      </c>
      <c r="AN15" s="44">
        <v>1259.6626410958904</v>
      </c>
      <c r="AO15" s="44">
        <v>1276.7168524723456</v>
      </c>
      <c r="AP15" s="44">
        <v>1290.4765819958986</v>
      </c>
      <c r="AQ15" s="44">
        <v>1323.3431982107431</v>
      </c>
      <c r="AR15" s="45">
        <v>1317.357446122031</v>
      </c>
      <c r="AS15" s="18">
        <v>-0.002</v>
      </c>
      <c r="AT15" s="18">
        <v>0.016</v>
      </c>
    </row>
    <row r="16" ht="11.25" customHeight="1">
      <c r="A16" s="19" t="s">
        <v>66</v>
      </c>
      <c r="B16" s="46">
        <v>1701.6966575342467</v>
      </c>
      <c r="C16" s="46">
        <v>1838.0882191780825</v>
      </c>
      <c r="D16" s="46">
        <v>1906.4824657534252</v>
      </c>
      <c r="E16" s="46">
        <v>2010.5482513661195</v>
      </c>
      <c r="F16" s="46">
        <v>2128.86898630137</v>
      </c>
      <c r="G16" s="46">
        <v>2200.613861264938</v>
      </c>
      <c r="H16" s="46">
        <v>2344.5578725115</v>
      </c>
      <c r="I16" s="46">
        <v>2478.8979471137086</v>
      </c>
      <c r="J16" s="46">
        <v>2714.709239469415</v>
      </c>
      <c r="K16" s="46">
        <v>2786.9161792543705</v>
      </c>
      <c r="L16" s="46">
        <v>2769.8145309201277</v>
      </c>
      <c r="M16" s="46">
        <v>2912.8813858727253</v>
      </c>
      <c r="N16" s="46">
        <v>3067.4528932717058</v>
      </c>
      <c r="O16" s="46">
        <v>3242.334440410474</v>
      </c>
      <c r="P16" s="46">
        <v>3413.176122801598</v>
      </c>
      <c r="Q16" s="46">
        <v>3463.3082547494187</v>
      </c>
      <c r="R16" s="46">
        <v>3400.6931572368776</v>
      </c>
      <c r="S16" s="46">
        <v>3376.275944033019</v>
      </c>
      <c r="T16" s="46">
        <v>3307.928300946783</v>
      </c>
      <c r="U16" s="46">
        <v>3318.253524895297</v>
      </c>
      <c r="V16" s="46">
        <v>3281.081268590997</v>
      </c>
      <c r="W16" s="46">
        <v>3477.0007590409236</v>
      </c>
      <c r="X16" s="46">
        <v>3607.8267488940755</v>
      </c>
      <c r="Y16" s="46">
        <v>3694.2556869662</v>
      </c>
      <c r="Z16" s="46">
        <v>3760.75724874242</v>
      </c>
      <c r="AA16" s="46">
        <v>3773.0589863500804</v>
      </c>
      <c r="AB16" s="46">
        <v>3848.9902933264293</v>
      </c>
      <c r="AC16" s="46">
        <v>3941.1817922366013</v>
      </c>
      <c r="AD16" s="46">
        <v>4026.697314256271</v>
      </c>
      <c r="AE16" s="46">
        <v>4212.414716271643</v>
      </c>
      <c r="AF16" s="46">
        <v>4380.284250396946</v>
      </c>
      <c r="AG16" s="46">
        <v>4556.8087157438495</v>
      </c>
      <c r="AH16" s="46">
        <v>4789.951581723227</v>
      </c>
      <c r="AI16" s="46">
        <v>4935.515549434093</v>
      </c>
      <c r="AJ16" s="46">
        <v>4967.519733955259</v>
      </c>
      <c r="AK16" s="46">
        <v>4907.387207239702</v>
      </c>
      <c r="AL16" s="46">
        <v>5006.435298576144</v>
      </c>
      <c r="AM16" s="46">
        <v>4973.818508927005</v>
      </c>
      <c r="AN16" s="46">
        <v>4826.372596001167</v>
      </c>
      <c r="AO16" s="46">
        <v>4944.390582086735</v>
      </c>
      <c r="AP16" s="46">
        <v>5147.204888902862</v>
      </c>
      <c r="AQ16" s="46">
        <v>5224.897204203815</v>
      </c>
      <c r="AR16" s="46">
        <v>5493.203785479345</v>
      </c>
      <c r="AS16" s="21">
        <v>0.05</v>
      </c>
      <c r="AT16" s="21">
        <v>0.064</v>
      </c>
    </row>
    <row r="17" ht="11.25" customHeight="1"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5"/>
      <c r="AS17" s="22"/>
      <c r="AT17" s="22"/>
    </row>
    <row r="18" ht="11.25" customHeight="1">
      <c r="A18" s="16" t="s">
        <v>135</v>
      </c>
      <c r="B18" s="44">
        <v>109.51452054794521</v>
      </c>
      <c r="C18" s="44">
        <v>120.7079452054794</v>
      </c>
      <c r="D18" s="44">
        <v>129.10405479452047</v>
      </c>
      <c r="E18" s="44">
        <v>148.46617486338806</v>
      </c>
      <c r="F18" s="44">
        <v>163.34317808219177</v>
      </c>
      <c r="G18" s="44">
        <v>180.61879452054785</v>
      </c>
      <c r="H18" s="44">
        <v>201.74361643835618</v>
      </c>
      <c r="I18" s="44">
        <v>217.5809289617486</v>
      </c>
      <c r="J18" s="44">
        <v>236.60936986301328</v>
      </c>
      <c r="K18" s="44">
        <v>212.37473972602731</v>
      </c>
      <c r="L18" s="44">
        <v>215.0533698630137</v>
      </c>
      <c r="M18" s="44">
        <v>231.8764480874317</v>
      </c>
      <c r="N18" s="44">
        <v>223.58745205479454</v>
      </c>
      <c r="O18" s="44">
        <v>240.89808219178082</v>
      </c>
      <c r="P18" s="44">
        <v>250.76630136986302</v>
      </c>
      <c r="Q18" s="44">
        <v>244.45</v>
      </c>
      <c r="R18" s="44">
        <v>223.1789041095891</v>
      </c>
      <c r="S18" s="44">
        <v>212.3912328767124</v>
      </c>
      <c r="T18" s="44">
        <v>206.99972602739717</v>
      </c>
      <c r="U18" s="44">
        <v>200.7483606557376</v>
      </c>
      <c r="V18" s="44">
        <v>202.19287671232883</v>
      </c>
      <c r="W18" s="44">
        <v>212.54</v>
      </c>
      <c r="X18" s="44">
        <v>218.86712328767112</v>
      </c>
      <c r="Y18" s="44">
        <v>217.33087431693968</v>
      </c>
      <c r="Z18" s="44">
        <v>215.30383561643836</v>
      </c>
      <c r="AA18" s="44">
        <v>223.30246575342477</v>
      </c>
      <c r="AB18" s="44">
        <v>241.4449315068493</v>
      </c>
      <c r="AC18" s="44">
        <v>234.58442622950807</v>
      </c>
      <c r="AD18" s="44">
        <v>237.04657534246581</v>
      </c>
      <c r="AE18" s="44">
        <v>234.96219178082183</v>
      </c>
      <c r="AF18" s="44">
        <v>234.38767123287673</v>
      </c>
      <c r="AG18" s="44">
        <v>241.57377049180303</v>
      </c>
      <c r="AH18" s="44">
        <v>245.73369863013718</v>
      </c>
      <c r="AI18" s="44">
        <v>254.61397260273947</v>
      </c>
      <c r="AJ18" s="44">
        <v>250.26794520547958</v>
      </c>
      <c r="AK18" s="44">
        <v>244.36721311475446</v>
      </c>
      <c r="AL18" s="44">
        <v>264.93945205479486</v>
      </c>
      <c r="AM18" s="44">
        <v>270.91397260273925</v>
      </c>
      <c r="AN18" s="44">
        <v>293.158630136986</v>
      </c>
      <c r="AO18" s="44">
        <v>284.8980874316939</v>
      </c>
      <c r="AP18" s="44">
        <v>294.3739726027399</v>
      </c>
      <c r="AQ18" s="44">
        <v>294.4202739726024</v>
      </c>
      <c r="AR18" s="45">
        <v>281.19528767123336</v>
      </c>
      <c r="AS18" s="18">
        <v>-0.048</v>
      </c>
      <c r="AT18" s="18">
        <v>0.003</v>
      </c>
    </row>
    <row r="19" ht="11.25" customHeight="1">
      <c r="A19" s="16" t="s">
        <v>67</v>
      </c>
      <c r="B19" s="47" t="s">
        <v>68</v>
      </c>
      <c r="C19" s="47" t="s">
        <v>68</v>
      </c>
      <c r="D19" s="47" t="s">
        <v>68</v>
      </c>
      <c r="E19" s="47" t="s">
        <v>68</v>
      </c>
      <c r="F19" s="47" t="s">
        <v>68</v>
      </c>
      <c r="G19" s="47" t="s">
        <v>68</v>
      </c>
      <c r="H19" s="47" t="s">
        <v>68</v>
      </c>
      <c r="I19" s="47" t="s">
        <v>68</v>
      </c>
      <c r="J19" s="47" t="s">
        <v>68</v>
      </c>
      <c r="K19" s="47" t="s">
        <v>68</v>
      </c>
      <c r="L19" s="47" t="s">
        <v>68</v>
      </c>
      <c r="M19" s="47" t="s">
        <v>68</v>
      </c>
      <c r="N19" s="47" t="s">
        <v>68</v>
      </c>
      <c r="O19" s="47" t="s">
        <v>68</v>
      </c>
      <c r="P19" s="47" t="s">
        <v>68</v>
      </c>
      <c r="Q19" s="47" t="s">
        <v>68</v>
      </c>
      <c r="R19" s="47" t="s">
        <v>68</v>
      </c>
      <c r="S19" s="47" t="s">
        <v>68</v>
      </c>
      <c r="T19" s="47" t="s">
        <v>68</v>
      </c>
      <c r="U19" s="47" t="s">
        <v>68</v>
      </c>
      <c r="V19" s="44">
        <v>164.07852054794515</v>
      </c>
      <c r="W19" s="44">
        <v>172.03528767123288</v>
      </c>
      <c r="X19" s="44">
        <v>162.0316712328768</v>
      </c>
      <c r="Y19" s="44">
        <v>165.60530054644803</v>
      </c>
      <c r="Z19" s="44">
        <v>162.0316712328768</v>
      </c>
      <c r="AA19" s="44">
        <v>170.07808219178077</v>
      </c>
      <c r="AB19" s="44">
        <v>164.07852054794515</v>
      </c>
      <c r="AC19" s="44">
        <v>159.5183060109289</v>
      </c>
      <c r="AD19" s="44">
        <v>156.2005479452055</v>
      </c>
      <c r="AE19" s="44">
        <v>143.98093150684943</v>
      </c>
      <c r="AF19" s="44">
        <v>129.60120547945206</v>
      </c>
      <c r="AG19" s="44">
        <v>115.58098360655735</v>
      </c>
      <c r="AH19" s="44">
        <v>110.45380821917809</v>
      </c>
      <c r="AI19" s="44">
        <v>116.01978082191782</v>
      </c>
      <c r="AJ19" s="44">
        <v>111.10153424657537</v>
      </c>
      <c r="AK19" s="44">
        <v>123.40027322404366</v>
      </c>
      <c r="AL19" s="44">
        <v>80.56076712328772</v>
      </c>
      <c r="AM19" s="44">
        <v>74.29073972602748</v>
      </c>
      <c r="AN19" s="44">
        <v>86.10679452054796</v>
      </c>
      <c r="AO19" s="44">
        <v>92.34273224043704</v>
      </c>
      <c r="AP19" s="44">
        <v>108.1896438356165</v>
      </c>
      <c r="AQ19" s="44">
        <v>99.33569863013697</v>
      </c>
      <c r="AR19" s="45">
        <v>92.634301369863</v>
      </c>
      <c r="AS19" s="18">
        <v>-0.071</v>
      </c>
      <c r="AT19" s="18">
        <v>0.001</v>
      </c>
    </row>
    <row r="20" ht="11.25" customHeight="1">
      <c r="A20" s="16" t="s">
        <v>136</v>
      </c>
      <c r="B20" s="47" t="s">
        <v>68</v>
      </c>
      <c r="C20" s="47" t="s">
        <v>68</v>
      </c>
      <c r="D20" s="47" t="s">
        <v>68</v>
      </c>
      <c r="E20" s="47" t="s">
        <v>68</v>
      </c>
      <c r="F20" s="47" t="s">
        <v>68</v>
      </c>
      <c r="G20" s="47" t="s">
        <v>68</v>
      </c>
      <c r="H20" s="47" t="s">
        <v>68</v>
      </c>
      <c r="I20" s="47" t="s">
        <v>68</v>
      </c>
      <c r="J20" s="47" t="s">
        <v>68</v>
      </c>
      <c r="K20" s="47" t="s">
        <v>68</v>
      </c>
      <c r="L20" s="47" t="s">
        <v>68</v>
      </c>
      <c r="M20" s="47" t="s">
        <v>68</v>
      </c>
      <c r="N20" s="47" t="s">
        <v>68</v>
      </c>
      <c r="O20" s="47" t="s">
        <v>68</v>
      </c>
      <c r="P20" s="47" t="s">
        <v>68</v>
      </c>
      <c r="Q20" s="47" t="s">
        <v>68</v>
      </c>
      <c r="R20" s="47" t="s">
        <v>68</v>
      </c>
      <c r="S20" s="47" t="s">
        <v>68</v>
      </c>
      <c r="T20" s="47" t="s">
        <v>68</v>
      </c>
      <c r="U20" s="47" t="s">
        <v>68</v>
      </c>
      <c r="V20" s="44">
        <v>502.75638356164325</v>
      </c>
      <c r="W20" s="44">
        <v>594.5097534246573</v>
      </c>
      <c r="X20" s="44">
        <v>588.526027397261</v>
      </c>
      <c r="Y20" s="44">
        <v>569.0085792349722</v>
      </c>
      <c r="Z20" s="44">
        <v>534.6825205479454</v>
      </c>
      <c r="AA20" s="44">
        <v>494.8009315068496</v>
      </c>
      <c r="AB20" s="44">
        <v>478.8237808219178</v>
      </c>
      <c r="AC20" s="44">
        <v>407.9339344262297</v>
      </c>
      <c r="AD20" s="44">
        <v>289.66334246575366</v>
      </c>
      <c r="AE20" s="44">
        <v>235.0809863013702</v>
      </c>
      <c r="AF20" s="44">
        <v>208.54800000000006</v>
      </c>
      <c r="AG20" s="44">
        <v>197.35469945355192</v>
      </c>
      <c r="AH20" s="44">
        <v>178.86668493150682</v>
      </c>
      <c r="AI20" s="44">
        <v>174.71046575342467</v>
      </c>
      <c r="AJ20" s="44">
        <v>153.8614794520548</v>
      </c>
      <c r="AK20" s="44">
        <v>142.87715846994539</v>
      </c>
      <c r="AL20" s="44">
        <v>148.79490410958903</v>
      </c>
      <c r="AM20" s="44">
        <v>144.658301369863</v>
      </c>
      <c r="AN20" s="44">
        <v>151.57808219178077</v>
      </c>
      <c r="AO20" s="44">
        <v>153.52355191256817</v>
      </c>
      <c r="AP20" s="44">
        <v>142.85528767123284</v>
      </c>
      <c r="AQ20" s="44">
        <v>142.14101123287674</v>
      </c>
      <c r="AR20" s="45">
        <v>144.84169044630139</v>
      </c>
      <c r="AS20" s="18">
        <v>0.019</v>
      </c>
      <c r="AT20" s="18">
        <v>0.002</v>
      </c>
    </row>
    <row r="21" ht="11.25" customHeight="1">
      <c r="A21" s="16" t="s">
        <v>137</v>
      </c>
      <c r="B21" s="44">
        <v>335.0112328767133</v>
      </c>
      <c r="C21" s="44">
        <v>346.0029589041097</v>
      </c>
      <c r="D21" s="44">
        <v>385.20646575342505</v>
      </c>
      <c r="E21" s="44">
        <v>431.71797814207605</v>
      </c>
      <c r="F21" s="44">
        <v>496.75342465753397</v>
      </c>
      <c r="G21" s="44">
        <v>554.3369863013694</v>
      </c>
      <c r="H21" s="44">
        <v>563.6704657534243</v>
      </c>
      <c r="I21" s="44">
        <v>615.7384699453556</v>
      </c>
      <c r="J21" s="44">
        <v>627.9900273972603</v>
      </c>
      <c r="K21" s="44">
        <v>559.9462465753431</v>
      </c>
      <c r="L21" s="44">
        <v>529.6264657534249</v>
      </c>
      <c r="M21" s="44">
        <v>558.5284699453555</v>
      </c>
      <c r="N21" s="44">
        <v>561.506904109589</v>
      </c>
      <c r="O21" s="44">
        <v>588.5490958904107</v>
      </c>
      <c r="P21" s="44">
        <v>560.2884931506852</v>
      </c>
      <c r="Q21" s="44">
        <v>539.1753551912575</v>
      </c>
      <c r="R21" s="44">
        <v>498.58295890410915</v>
      </c>
      <c r="S21" s="44">
        <v>474.9614246575345</v>
      </c>
      <c r="T21" s="44">
        <v>433.846191780822</v>
      </c>
      <c r="U21" s="44">
        <v>421.5441530054648</v>
      </c>
      <c r="V21" s="44">
        <v>430.52230136986276</v>
      </c>
      <c r="W21" s="44">
        <v>483.49495890410964</v>
      </c>
      <c r="X21" s="44">
        <v>489.333260273973</v>
      </c>
      <c r="Y21" s="44">
        <v>501.1654644808742</v>
      </c>
      <c r="Z21" s="44">
        <v>502.2495342465756</v>
      </c>
      <c r="AA21" s="44">
        <v>508.64964383561676</v>
      </c>
      <c r="AB21" s="44">
        <v>544.3929315068493</v>
      </c>
      <c r="AC21" s="44">
        <v>557.8044808743175</v>
      </c>
      <c r="AD21" s="44">
        <v>545.7993424657536</v>
      </c>
      <c r="AE21" s="44">
        <v>556.0058630136982</v>
      </c>
      <c r="AF21" s="44">
        <v>545.7746849315073</v>
      </c>
      <c r="AG21" s="44">
        <v>606.368579234973</v>
      </c>
      <c r="AH21" s="44">
        <v>628.612273972603</v>
      </c>
      <c r="AI21" s="44">
        <v>655.6637260273977</v>
      </c>
      <c r="AJ21" s="44">
        <v>669.9162739726022</v>
      </c>
      <c r="AK21" s="44">
        <v>701.6213661202186</v>
      </c>
      <c r="AL21" s="44">
        <v>668.6021917808222</v>
      </c>
      <c r="AM21" s="44">
        <v>690.7043835616431</v>
      </c>
      <c r="AN21" s="44">
        <v>747.5775342465749</v>
      </c>
      <c r="AO21" s="44">
        <v>784.9301092896176</v>
      </c>
      <c r="AP21" s="44">
        <v>815.430739726027</v>
      </c>
      <c r="AQ21" s="44">
        <v>839.0349041095898</v>
      </c>
      <c r="AR21" s="45">
        <v>838.5767123287674</v>
      </c>
      <c r="AS21" s="18">
        <v>0.004</v>
      </c>
      <c r="AT21" s="18">
        <v>0.01</v>
      </c>
    </row>
    <row r="22" ht="11.25" customHeight="1">
      <c r="A22" s="16" t="s">
        <v>138</v>
      </c>
      <c r="B22" s="44">
        <v>73.35205479452054</v>
      </c>
      <c r="C22" s="44">
        <v>83.60191780821918</v>
      </c>
      <c r="D22" s="44">
        <v>105.02109589041092</v>
      </c>
      <c r="E22" s="44">
        <v>124.29672131147535</v>
      </c>
      <c r="F22" s="44">
        <v>153.15260273972606</v>
      </c>
      <c r="G22" s="44">
        <v>177.96739726027397</v>
      </c>
      <c r="H22" s="44">
        <v>195.38317808219182</v>
      </c>
      <c r="I22" s="44">
        <v>202.60147540983607</v>
      </c>
      <c r="J22" s="44">
        <v>214.3161095890411</v>
      </c>
      <c r="K22" s="44">
        <v>222.78356164383558</v>
      </c>
      <c r="L22" s="44">
        <v>236.1520547945209</v>
      </c>
      <c r="M22" s="44">
        <v>244.97846994535502</v>
      </c>
      <c r="N22" s="44">
        <v>255.5248767123291</v>
      </c>
      <c r="O22" s="44">
        <v>262.82597260273957</v>
      </c>
      <c r="P22" s="44">
        <v>270.5545753424657</v>
      </c>
      <c r="Q22" s="44">
        <v>278.202459016393</v>
      </c>
      <c r="R22" s="44">
        <v>249.12958904109615</v>
      </c>
      <c r="S22" s="44">
        <v>241.83616438356177</v>
      </c>
      <c r="T22" s="44">
        <v>234.46964383561647</v>
      </c>
      <c r="U22" s="44">
        <v>225.10557377049184</v>
      </c>
      <c r="V22" s="44">
        <v>207.2826301369863</v>
      </c>
      <c r="W22" s="44">
        <v>218.44635616438347</v>
      </c>
      <c r="X22" s="44">
        <v>210.28810958904103</v>
      </c>
      <c r="Y22" s="44">
        <v>222.66863387978137</v>
      </c>
      <c r="Z22" s="44">
        <v>218.4362739726029</v>
      </c>
      <c r="AA22" s="44">
        <v>178.41106849315065</v>
      </c>
      <c r="AB22" s="44">
        <v>117.70213698630138</v>
      </c>
      <c r="AC22" s="44">
        <v>120.60677595628411</v>
      </c>
      <c r="AD22" s="44">
        <v>126.57912328767124</v>
      </c>
      <c r="AE22" s="44">
        <v>118.19128767123293</v>
      </c>
      <c r="AF22" s="44">
        <v>115.35167123287673</v>
      </c>
      <c r="AG22" s="44">
        <v>115.70803278688533</v>
      </c>
      <c r="AH22" s="44">
        <v>91.88301369863004</v>
      </c>
      <c r="AI22" s="44">
        <v>100.34120547945221</v>
      </c>
      <c r="AJ22" s="44">
        <v>93.28898630136979</v>
      </c>
      <c r="AK22" s="44">
        <v>83.986830601093</v>
      </c>
      <c r="AL22" s="44">
        <v>86.90613698630145</v>
      </c>
      <c r="AM22" s="44">
        <v>98.43775342465746</v>
      </c>
      <c r="AN22" s="44">
        <v>114.53835616438363</v>
      </c>
      <c r="AO22" s="44">
        <v>104.60901639344256</v>
      </c>
      <c r="AP22" s="44">
        <v>109.22032876712333</v>
      </c>
      <c r="AQ22" s="44">
        <v>119.90520558725744</v>
      </c>
      <c r="AR22" s="45">
        <v>120.13588150636441</v>
      </c>
      <c r="AS22" s="24" t="s">
        <v>74</v>
      </c>
      <c r="AT22" s="18">
        <v>0.001</v>
      </c>
    </row>
    <row r="23" ht="11.25" customHeight="1">
      <c r="A23" s="16" t="s">
        <v>139</v>
      </c>
      <c r="B23" s="44">
        <v>79.88131506849311</v>
      </c>
      <c r="C23" s="44">
        <v>87.8534246575343</v>
      </c>
      <c r="D23" s="44">
        <v>97.71117808219174</v>
      </c>
      <c r="E23" s="44">
        <v>108.0031147540983</v>
      </c>
      <c r="F23" s="44">
        <v>116.16071232876709</v>
      </c>
      <c r="G23" s="44">
        <v>139.87358904109576</v>
      </c>
      <c r="H23" s="44">
        <v>154.5665753424658</v>
      </c>
      <c r="I23" s="44">
        <v>168.46377049180325</v>
      </c>
      <c r="J23" s="44">
        <v>189.37145205479453</v>
      </c>
      <c r="K23" s="44">
        <v>193.65901369863013</v>
      </c>
      <c r="L23" s="44">
        <v>213.32202739726029</v>
      </c>
      <c r="M23" s="44">
        <v>224.40431693989066</v>
      </c>
      <c r="N23" s="44">
        <v>235.58197260273954</v>
      </c>
      <c r="O23" s="44">
        <v>243.88334246575386</v>
      </c>
      <c r="P23" s="44">
        <v>247.99961643835627</v>
      </c>
      <c r="Q23" s="44">
        <v>230.2526775956283</v>
      </c>
      <c r="R23" s="44">
        <v>227.9280547945205</v>
      </c>
      <c r="S23" s="44">
        <v>210.24438356164387</v>
      </c>
      <c r="T23" s="44">
        <v>206.0265205479452</v>
      </c>
      <c r="U23" s="44">
        <v>219.3115846994536</v>
      </c>
      <c r="V23" s="44">
        <v>215.56345205479454</v>
      </c>
      <c r="W23" s="44">
        <v>208.1711780821918</v>
      </c>
      <c r="X23" s="44">
        <v>208.67479452054795</v>
      </c>
      <c r="Y23" s="44">
        <v>200.7857923497268</v>
      </c>
      <c r="Z23" s="44">
        <v>192.26263013698633</v>
      </c>
      <c r="AA23" s="44">
        <v>175.53046575342458</v>
      </c>
      <c r="AB23" s="44">
        <v>145.49265753424658</v>
      </c>
      <c r="AC23" s="44">
        <v>140.1285792349728</v>
      </c>
      <c r="AD23" s="44">
        <v>142.43326027397262</v>
      </c>
      <c r="AE23" s="44">
        <v>148.83172602739734</v>
      </c>
      <c r="AF23" s="44">
        <v>169.05621917808216</v>
      </c>
      <c r="AG23" s="44">
        <v>176.79704918032797</v>
      </c>
      <c r="AH23" s="44">
        <v>170.2220821917808</v>
      </c>
      <c r="AI23" s="44">
        <v>174.22065753424658</v>
      </c>
      <c r="AJ23" s="44">
        <v>174.0744657534247</v>
      </c>
      <c r="AK23" s="44">
        <v>168.74453551912575</v>
      </c>
      <c r="AL23" s="44">
        <v>178.6563835616438</v>
      </c>
      <c r="AM23" s="44">
        <v>173.6290958904108</v>
      </c>
      <c r="AN23" s="44">
        <v>185.49112328767131</v>
      </c>
      <c r="AO23" s="44">
        <v>202.87043715847</v>
      </c>
      <c r="AP23" s="44">
        <v>211.1462465753425</v>
      </c>
      <c r="AQ23" s="44">
        <v>207.82706849315073</v>
      </c>
      <c r="AR23" s="45">
        <v>209.50145205479458</v>
      </c>
      <c r="AS23" s="18">
        <v>0.008</v>
      </c>
      <c r="AT23" s="18">
        <v>0.003</v>
      </c>
    </row>
    <row r="24" ht="11.25" customHeight="1">
      <c r="A24" s="16" t="s">
        <v>69</v>
      </c>
      <c r="B24" s="44">
        <v>204.37561643835613</v>
      </c>
      <c r="C24" s="44">
        <v>230.83408219178096</v>
      </c>
      <c r="D24" s="44">
        <v>244.70641095890414</v>
      </c>
      <c r="E24" s="44">
        <v>270.8232240437155</v>
      </c>
      <c r="F24" s="44">
        <v>326.37610958904077</v>
      </c>
      <c r="G24" s="44">
        <v>362.74049315068487</v>
      </c>
      <c r="H24" s="44">
        <v>363.30926027397294</v>
      </c>
      <c r="I24" s="44">
        <v>381.4219125683062</v>
      </c>
      <c r="J24" s="44">
        <v>356.3329863013696</v>
      </c>
      <c r="K24" s="44">
        <v>318.2026849315071</v>
      </c>
      <c r="L24" s="44">
        <v>312.45599999999996</v>
      </c>
      <c r="M24" s="44">
        <v>333.5520218579238</v>
      </c>
      <c r="N24" s="44">
        <v>331.1943561643839</v>
      </c>
      <c r="O24" s="44">
        <v>324.3024657534246</v>
      </c>
      <c r="P24" s="44">
        <v>319.99287671232844</v>
      </c>
      <c r="Q24" s="44">
        <v>273.6519125683065</v>
      </c>
      <c r="R24" s="44">
        <v>259.443561643836</v>
      </c>
      <c r="S24" s="44">
        <v>224.02082191780815</v>
      </c>
      <c r="T24" s="44">
        <v>212.6542465753425</v>
      </c>
      <c r="U24" s="44">
        <v>211.75273224043724</v>
      </c>
      <c r="V24" s="44">
        <v>218.7432876712328</v>
      </c>
      <c r="W24" s="44">
        <v>214.63890410958902</v>
      </c>
      <c r="X24" s="44">
        <v>198.15780821917798</v>
      </c>
      <c r="Y24" s="44">
        <v>195.32213114754094</v>
      </c>
      <c r="Z24" s="44">
        <v>189.74761643835615</v>
      </c>
      <c r="AA24" s="44">
        <v>185.40284931506852</v>
      </c>
      <c r="AB24" s="44">
        <v>186.96169863013708</v>
      </c>
      <c r="AC24" s="44">
        <v>185.8144808743169</v>
      </c>
      <c r="AD24" s="44">
        <v>196.30246575342468</v>
      </c>
      <c r="AE24" s="44">
        <v>208.99260273972587</v>
      </c>
      <c r="AF24" s="44">
        <v>216.75594520547946</v>
      </c>
      <c r="AG24" s="44">
        <v>235.41224043715854</v>
      </c>
      <c r="AH24" s="44">
        <v>229.30684931506858</v>
      </c>
      <c r="AI24" s="44">
        <v>222.7454794520548</v>
      </c>
      <c r="AJ24" s="44">
        <v>221.86597260273976</v>
      </c>
      <c r="AK24" s="44">
        <v>215.12311475409837</v>
      </c>
      <c r="AL24" s="44">
        <v>205.15008219178074</v>
      </c>
      <c r="AM24" s="44">
        <v>200.31808219178072</v>
      </c>
      <c r="AN24" s="44">
        <v>192.66219178082184</v>
      </c>
      <c r="AO24" s="44">
        <v>188.7616393442623</v>
      </c>
      <c r="AP24" s="44">
        <v>194.96509589041085</v>
      </c>
      <c r="AQ24" s="44">
        <v>196.7571506849315</v>
      </c>
      <c r="AR24" s="45">
        <v>197.36578630136978</v>
      </c>
      <c r="AS24" s="18">
        <v>0.004</v>
      </c>
      <c r="AT24" s="18">
        <v>0.002</v>
      </c>
    </row>
    <row r="25" ht="11.25" customHeight="1">
      <c r="A25" s="16" t="s">
        <v>140</v>
      </c>
      <c r="B25" s="44">
        <v>113.5235616438356</v>
      </c>
      <c r="C25" s="44">
        <v>137.89397260273978</v>
      </c>
      <c r="D25" s="44">
        <v>144.7118356164383</v>
      </c>
      <c r="E25" s="44">
        <v>163.53562841530055</v>
      </c>
      <c r="F25" s="44">
        <v>189.5885479452055</v>
      </c>
      <c r="G25" s="44">
        <v>213.18153424657532</v>
      </c>
      <c r="H25" s="44">
        <v>221.0529315068494</v>
      </c>
      <c r="I25" s="44">
        <v>234.3317486338798</v>
      </c>
      <c r="J25" s="44">
        <v>262.29556164383536</v>
      </c>
      <c r="K25" s="44">
        <v>229.44454794520558</v>
      </c>
      <c r="L25" s="44">
        <v>237.58427397260266</v>
      </c>
      <c r="M25" s="44">
        <v>253.66546448087433</v>
      </c>
      <c r="N25" s="44">
        <v>250.82076712328794</v>
      </c>
      <c r="O25" s="44">
        <v>251.92493150684925</v>
      </c>
      <c r="P25" s="44">
        <v>266.3728767123288</v>
      </c>
      <c r="Q25" s="44">
        <v>256.8281420765027</v>
      </c>
      <c r="R25" s="44">
        <v>246.83726027397267</v>
      </c>
      <c r="S25" s="44">
        <v>229.03260273972614</v>
      </c>
      <c r="T25" s="44">
        <v>213.49013698630117</v>
      </c>
      <c r="U25" s="44">
        <v>215.98442622950822</v>
      </c>
      <c r="V25" s="44">
        <v>219.01780821917822</v>
      </c>
      <c r="W25" s="44">
        <v>229.49506849315068</v>
      </c>
      <c r="X25" s="44">
        <v>230.06931506849327</v>
      </c>
      <c r="Y25" s="44">
        <v>228.90901639344253</v>
      </c>
      <c r="Z25" s="44">
        <v>229.50273972602741</v>
      </c>
      <c r="AA25" s="44">
        <v>228.99369863013706</v>
      </c>
      <c r="AB25" s="44">
        <v>221.13501369863016</v>
      </c>
      <c r="AC25" s="44">
        <v>215.90863387978155</v>
      </c>
      <c r="AD25" s="44">
        <v>206.32065753424658</v>
      </c>
      <c r="AE25" s="44">
        <v>216.24465753424653</v>
      </c>
      <c r="AF25" s="44">
        <v>208.2</v>
      </c>
      <c r="AG25" s="44">
        <v>215.7005464480874</v>
      </c>
      <c r="AH25" s="44">
        <v>212.92328767123297</v>
      </c>
      <c r="AI25" s="44">
        <v>220.9128767123288</v>
      </c>
      <c r="AJ25" s="44">
        <v>224.48301369863012</v>
      </c>
      <c r="AK25" s="44">
        <v>223.8579234972678</v>
      </c>
      <c r="AL25" s="44">
        <v>221.51205479452065</v>
      </c>
      <c r="AM25" s="44">
        <v>226.24410958904107</v>
      </c>
      <c r="AN25" s="44">
        <v>238.75808219178091</v>
      </c>
      <c r="AO25" s="44">
        <v>223.90846994535517</v>
      </c>
      <c r="AP25" s="44">
        <v>232.75758754794532</v>
      </c>
      <c r="AQ25" s="44">
        <v>224.92468416493142</v>
      </c>
      <c r="AR25" s="45">
        <v>225.70796294575342</v>
      </c>
      <c r="AS25" s="18">
        <v>0.006</v>
      </c>
      <c r="AT25" s="18">
        <v>0.003</v>
      </c>
    </row>
    <row r="26" ht="11.25" customHeight="1">
      <c r="A26" s="16" t="s">
        <v>141</v>
      </c>
      <c r="B26" s="44">
        <v>1090.94</v>
      </c>
      <c r="C26" s="44">
        <v>1171.7116164383567</v>
      </c>
      <c r="D26" s="44">
        <v>1345.2233972602735</v>
      </c>
      <c r="E26" s="44">
        <v>1450.5204371584707</v>
      </c>
      <c r="F26" s="44">
        <v>1679.3310136986302</v>
      </c>
      <c r="G26" s="44">
        <v>1903.595178082192</v>
      </c>
      <c r="H26" s="44">
        <v>2071.46498630137</v>
      </c>
      <c r="I26" s="44">
        <v>2292.9025683060117</v>
      </c>
      <c r="J26" s="44">
        <v>2561.311178082191</v>
      </c>
      <c r="K26" s="44">
        <v>2435.3266301369868</v>
      </c>
      <c r="L26" s="44">
        <v>2233.8215890410966</v>
      </c>
      <c r="M26" s="44">
        <v>2406.941092896175</v>
      </c>
      <c r="N26" s="44">
        <v>2324.908164383562</v>
      </c>
      <c r="O26" s="44">
        <v>2441.6015342465766</v>
      </c>
      <c r="P26" s="44">
        <v>2434.195616438357</v>
      </c>
      <c r="Q26" s="44">
        <v>2262.2663934426223</v>
      </c>
      <c r="R26" s="44">
        <v>2059.424383561644</v>
      </c>
      <c r="S26" s="44">
        <v>1914.6427397260281</v>
      </c>
      <c r="T26" s="44">
        <v>1880.6986849315058</v>
      </c>
      <c r="U26" s="44">
        <v>1812.5283606557368</v>
      </c>
      <c r="V26" s="44">
        <v>1791.54197260274</v>
      </c>
      <c r="W26" s="44">
        <v>1832.1221369863008</v>
      </c>
      <c r="X26" s="44">
        <v>1845.9994520547937</v>
      </c>
      <c r="Y26" s="44">
        <v>1827.7239890710382</v>
      </c>
      <c r="Z26" s="44">
        <v>1878.5780821917815</v>
      </c>
      <c r="AA26" s="44">
        <v>1909.7664109589043</v>
      </c>
      <c r="AB26" s="44">
        <v>2017.951232876713</v>
      </c>
      <c r="AC26" s="44">
        <v>2010.7004918032778</v>
      </c>
      <c r="AD26" s="44">
        <v>1939.9856438356169</v>
      </c>
      <c r="AE26" s="44">
        <v>1878.0605479452056</v>
      </c>
      <c r="AF26" s="44">
        <v>1893.3813150684937</v>
      </c>
      <c r="AG26" s="44">
        <v>1930.2748633879776</v>
      </c>
      <c r="AH26" s="44">
        <v>1948.4072328767127</v>
      </c>
      <c r="AI26" s="44">
        <v>2015.6536986301373</v>
      </c>
      <c r="AJ26" s="44">
        <v>2044.412547945206</v>
      </c>
      <c r="AK26" s="44">
        <v>2006.9559562841525</v>
      </c>
      <c r="AL26" s="44">
        <v>2023.4556164383564</v>
      </c>
      <c r="AM26" s="44">
        <v>1967.040821917807</v>
      </c>
      <c r="AN26" s="44">
        <v>1965.3024657534247</v>
      </c>
      <c r="AO26" s="44">
        <v>1977.73262295082</v>
      </c>
      <c r="AP26" s="44">
        <v>1960.2075890410958</v>
      </c>
      <c r="AQ26" s="44">
        <v>1953.3323835616434</v>
      </c>
      <c r="AR26" s="45">
        <v>1919.304054794521</v>
      </c>
      <c r="AS26" s="18">
        <v>-0.017</v>
      </c>
      <c r="AT26" s="18">
        <v>0.023</v>
      </c>
    </row>
    <row r="27" ht="11.25" customHeight="1">
      <c r="A27" s="16" t="s">
        <v>142</v>
      </c>
      <c r="B27" s="44">
        <v>1745.6215890410967</v>
      </c>
      <c r="C27" s="44">
        <v>1956.1014794520552</v>
      </c>
      <c r="D27" s="44">
        <v>2039.3672328767123</v>
      </c>
      <c r="E27" s="44">
        <v>2279.0114754098367</v>
      </c>
      <c r="F27" s="44">
        <v>2571.307780821913</v>
      </c>
      <c r="G27" s="44">
        <v>2820.3962739726016</v>
      </c>
      <c r="H27" s="44">
        <v>2945.544547945205</v>
      </c>
      <c r="I27" s="44">
        <v>3098.4243715846987</v>
      </c>
      <c r="J27" s="44">
        <v>3314.4120000000034</v>
      </c>
      <c r="K27" s="44">
        <v>3015.6241095890427</v>
      </c>
      <c r="L27" s="44">
        <v>2930.2975890410976</v>
      </c>
      <c r="M27" s="44">
        <v>3157.55945355191</v>
      </c>
      <c r="N27" s="44">
        <v>3129.651561643839</v>
      </c>
      <c r="O27" s="44">
        <v>3272.0854246575323</v>
      </c>
      <c r="P27" s="44">
        <v>3380.4651506849273</v>
      </c>
      <c r="Q27" s="44">
        <v>3055.5865027322398</v>
      </c>
      <c r="R27" s="44">
        <v>2788.3176986301405</v>
      </c>
      <c r="S27" s="44">
        <v>2640.558794520545</v>
      </c>
      <c r="T27" s="44">
        <v>2591.9333150684893</v>
      </c>
      <c r="U27" s="44">
        <v>2581.290382513662</v>
      </c>
      <c r="V27" s="44">
        <v>2670.297424657533</v>
      </c>
      <c r="W27" s="44">
        <v>2809.0046027397266</v>
      </c>
      <c r="X27" s="44">
        <v>2746.5500821917854</v>
      </c>
      <c r="Y27" s="44">
        <v>2743.93754098361</v>
      </c>
      <c r="Z27" s="44">
        <v>2592.669041095887</v>
      </c>
      <c r="AA27" s="44">
        <v>2707.984054794523</v>
      </c>
      <c r="AB27" s="44">
        <v>2832.6568219178093</v>
      </c>
      <c r="AC27" s="44">
        <v>2849.449508196721</v>
      </c>
      <c r="AD27" s="44">
        <v>2904.170465753429</v>
      </c>
      <c r="AE27" s="44">
        <v>2880.0870136986287</v>
      </c>
      <c r="AF27" s="44">
        <v>2881.52</v>
      </c>
      <c r="AG27" s="44">
        <v>2920.7021311475437</v>
      </c>
      <c r="AH27" s="44">
        <v>2912.92</v>
      </c>
      <c r="AI27" s="44">
        <v>2914.7490958904064</v>
      </c>
      <c r="AJ27" s="44">
        <v>2823.5680547945167</v>
      </c>
      <c r="AK27" s="44">
        <v>2762.7587978142046</v>
      </c>
      <c r="AL27" s="44">
        <v>2804.377150684932</v>
      </c>
      <c r="AM27" s="44">
        <v>2714.0736438356184</v>
      </c>
      <c r="AN27" s="44">
        <v>2664.362684931503</v>
      </c>
      <c r="AO27" s="44">
        <v>2633.726666666669</v>
      </c>
      <c r="AP27" s="44">
        <v>2604.803068493153</v>
      </c>
      <c r="AQ27" s="44">
        <v>2624.0409315068537</v>
      </c>
      <c r="AR27" s="45">
        <v>2393.4363835616437</v>
      </c>
      <c r="AS27" s="18">
        <v>-0.09</v>
      </c>
      <c r="AT27" s="18">
        <v>0.028</v>
      </c>
    </row>
    <row r="28" ht="11.25" customHeight="1">
      <c r="A28" s="16" t="s">
        <v>143</v>
      </c>
      <c r="B28" s="44">
        <v>87.3493150684931</v>
      </c>
      <c r="C28" s="44">
        <v>95.62865753424654</v>
      </c>
      <c r="D28" s="44">
        <v>112.49945205479459</v>
      </c>
      <c r="E28" s="44">
        <v>115.4044262295082</v>
      </c>
      <c r="F28" s="44">
        <v>123.28153424657529</v>
      </c>
      <c r="G28" s="44">
        <v>133.39950684931506</v>
      </c>
      <c r="H28" s="44">
        <v>147.21134246575332</v>
      </c>
      <c r="I28" s="44">
        <v>169.56371584699463</v>
      </c>
      <c r="J28" s="44">
        <v>197.92854794520545</v>
      </c>
      <c r="K28" s="44">
        <v>185.1594520547945</v>
      </c>
      <c r="L28" s="44">
        <v>196.60860273972597</v>
      </c>
      <c r="M28" s="44">
        <v>209.03868852459027</v>
      </c>
      <c r="N28" s="44">
        <v>214.0767123287671</v>
      </c>
      <c r="O28" s="44">
        <v>234.2002739726026</v>
      </c>
      <c r="P28" s="44">
        <v>247.6276712328767</v>
      </c>
      <c r="Q28" s="44">
        <v>248.09114754098368</v>
      </c>
      <c r="R28" s="44">
        <v>238.11769863013677</v>
      </c>
      <c r="S28" s="44">
        <v>242.17917808219192</v>
      </c>
      <c r="T28" s="44">
        <v>231.94054794520542</v>
      </c>
      <c r="U28" s="44">
        <v>237.26054644808735</v>
      </c>
      <c r="V28" s="44">
        <v>244.22224657534252</v>
      </c>
      <c r="W28" s="44">
        <v>247.54695890410954</v>
      </c>
      <c r="X28" s="44">
        <v>268.907780821918</v>
      </c>
      <c r="Y28" s="44">
        <v>277.5356830601094</v>
      </c>
      <c r="Z28" s="44">
        <v>304.79046575342466</v>
      </c>
      <c r="AA28" s="44">
        <v>321.02767123287674</v>
      </c>
      <c r="AB28" s="44">
        <v>323.1586301369868</v>
      </c>
      <c r="AC28" s="44">
        <v>328.6079781420766</v>
      </c>
      <c r="AD28" s="44">
        <v>341.5362739726027</v>
      </c>
      <c r="AE28" s="44">
        <v>345.97457534246564</v>
      </c>
      <c r="AF28" s="44">
        <v>360.8871780821915</v>
      </c>
      <c r="AG28" s="44">
        <v>372.1573224043711</v>
      </c>
      <c r="AH28" s="44">
        <v>378.91616438356175</v>
      </c>
      <c r="AI28" s="44">
        <v>373.7186301369862</v>
      </c>
      <c r="AJ28" s="44">
        <v>383.36164383561663</v>
      </c>
      <c r="AK28" s="44">
        <v>406.28360655737737</v>
      </c>
      <c r="AL28" s="44">
        <v>410.5731506849316</v>
      </c>
      <c r="AM28" s="44">
        <v>414.1117808219181</v>
      </c>
      <c r="AN28" s="44">
        <v>403.5126027397262</v>
      </c>
      <c r="AO28" s="44">
        <v>436.98879781420777</v>
      </c>
      <c r="AP28" s="44">
        <v>434.29164383561584</v>
      </c>
      <c r="AQ28" s="44">
        <v>452.71542465753464</v>
      </c>
      <c r="AR28" s="45">
        <v>443.2676164383561</v>
      </c>
      <c r="AS28" s="18">
        <v>-0.022</v>
      </c>
      <c r="AT28" s="18">
        <v>0.005</v>
      </c>
    </row>
    <row r="29" ht="11.25" customHeight="1">
      <c r="A29" s="16" t="s">
        <v>144</v>
      </c>
      <c r="B29" s="44">
        <v>75.03178082191789</v>
      </c>
      <c r="C29" s="44">
        <v>82.91397260273982</v>
      </c>
      <c r="D29" s="44">
        <v>88.07205479452048</v>
      </c>
      <c r="E29" s="44">
        <v>92.33469945355189</v>
      </c>
      <c r="F29" s="44">
        <v>103.38821917808221</v>
      </c>
      <c r="G29" s="44">
        <v>120.15095890410964</v>
      </c>
      <c r="H29" s="44">
        <v>135.4958356164383</v>
      </c>
      <c r="I29" s="44">
        <v>147.08273224043725</v>
      </c>
      <c r="J29" s="44">
        <v>166.30915068493147</v>
      </c>
      <c r="K29" s="44">
        <v>181.99205479452044</v>
      </c>
      <c r="L29" s="44">
        <v>206.03030136986308</v>
      </c>
      <c r="M29" s="44">
        <v>215.78628415300543</v>
      </c>
      <c r="N29" s="44">
        <v>229.97287671232866</v>
      </c>
      <c r="O29" s="44">
        <v>253.83397260273972</v>
      </c>
      <c r="P29" s="44">
        <v>240.2997260273973</v>
      </c>
      <c r="Q29" s="44">
        <v>233.74295081967205</v>
      </c>
      <c r="R29" s="44">
        <v>224.28706849315074</v>
      </c>
      <c r="S29" s="44">
        <v>212.9944657534246</v>
      </c>
      <c r="T29" s="44">
        <v>202.39791780821912</v>
      </c>
      <c r="U29" s="44">
        <v>210.73934426229516</v>
      </c>
      <c r="V29" s="44">
        <v>215.16345205479445</v>
      </c>
      <c r="W29" s="44">
        <v>199.90805479452047</v>
      </c>
      <c r="X29" s="44">
        <v>209.37013698630133</v>
      </c>
      <c r="Y29" s="44">
        <v>194.5847540983606</v>
      </c>
      <c r="Z29" s="44">
        <v>190.30936986301373</v>
      </c>
      <c r="AA29" s="44">
        <v>197.8084931506849</v>
      </c>
      <c r="AB29" s="44">
        <v>168.77183561643838</v>
      </c>
      <c r="AC29" s="44">
        <v>170.48398907103825</v>
      </c>
      <c r="AD29" s="44">
        <v>162.38230136986294</v>
      </c>
      <c r="AE29" s="44">
        <v>169.43463013698639</v>
      </c>
      <c r="AF29" s="44">
        <v>159.2280547945206</v>
      </c>
      <c r="AG29" s="44">
        <v>147.51994535519123</v>
      </c>
      <c r="AH29" s="44">
        <v>150.01013698630135</v>
      </c>
      <c r="AI29" s="44">
        <v>156.54334246575348</v>
      </c>
      <c r="AJ29" s="44">
        <v>150.51682191780824</v>
      </c>
      <c r="AK29" s="44">
        <v>145.00114754098357</v>
      </c>
      <c r="AL29" s="44">
        <v>142.2367123287671</v>
      </c>
      <c r="AM29" s="44">
        <v>140.17863013698624</v>
      </c>
      <c r="AN29" s="44">
        <v>137.77945205479446</v>
      </c>
      <c r="AO29" s="44">
        <v>141.6262295081968</v>
      </c>
      <c r="AP29" s="44">
        <v>163.40964383561638</v>
      </c>
      <c r="AQ29" s="44">
        <v>168.96449315068492</v>
      </c>
      <c r="AR29" s="45">
        <v>167.72405479452055</v>
      </c>
      <c r="AS29" s="18">
        <v>-0.014</v>
      </c>
      <c r="AT29" s="18">
        <v>0.002</v>
      </c>
    </row>
    <row r="30" ht="11.25" customHeight="1">
      <c r="A30" s="16" t="s">
        <v>145</v>
      </c>
      <c r="B30" s="44">
        <v>9.776767123287666</v>
      </c>
      <c r="C30" s="44">
        <v>11.016164383561648</v>
      </c>
      <c r="D30" s="44">
        <v>10.455287671232877</v>
      </c>
      <c r="E30" s="44">
        <v>10.921366120218575</v>
      </c>
      <c r="F30" s="44">
        <v>11.026794520547941</v>
      </c>
      <c r="G30" s="44">
        <v>11.375452054794513</v>
      </c>
      <c r="H30" s="44">
        <v>11.126136986301374</v>
      </c>
      <c r="I30" s="44">
        <v>11.363387978142073</v>
      </c>
      <c r="J30" s="44">
        <v>13.583342465753422</v>
      </c>
      <c r="K30" s="44">
        <v>12.12515068493151</v>
      </c>
      <c r="L30" s="44">
        <v>11.825698630136989</v>
      </c>
      <c r="M30" s="44">
        <v>11.972732240437171</v>
      </c>
      <c r="N30" s="44">
        <v>12.154465753424653</v>
      </c>
      <c r="O30" s="44">
        <v>12.411452054794523</v>
      </c>
      <c r="P30" s="44">
        <v>12.537205479452048</v>
      </c>
      <c r="Q30" s="44">
        <v>11.1979781420765</v>
      </c>
      <c r="R30" s="44">
        <v>10.964273972602742</v>
      </c>
      <c r="S30" s="44">
        <v>10.677753424657523</v>
      </c>
      <c r="T30" s="44">
        <v>10.044219178082193</v>
      </c>
      <c r="U30" s="44">
        <v>9.68459016393442</v>
      </c>
      <c r="V30" s="44">
        <v>10.627123287671237</v>
      </c>
      <c r="W30" s="44">
        <v>11.087123287671234</v>
      </c>
      <c r="X30" s="44">
        <v>12.08657534246575</v>
      </c>
      <c r="Y30" s="44">
        <v>12.493989071038252</v>
      </c>
      <c r="Z30" s="44">
        <v>13.727726027397265</v>
      </c>
      <c r="AA30" s="44">
        <v>13.268493150684925</v>
      </c>
      <c r="AB30" s="44">
        <v>13.049041095890402</v>
      </c>
      <c r="AC30" s="44">
        <v>14.445355191256828</v>
      </c>
      <c r="AD30" s="44">
        <v>14.99621917808219</v>
      </c>
      <c r="AE30" s="44">
        <v>15.078356164383568</v>
      </c>
      <c r="AF30" s="44">
        <v>15.76</v>
      </c>
      <c r="AG30" s="44">
        <v>16.382240437158476</v>
      </c>
      <c r="AH30" s="44">
        <v>17.513972602739724</v>
      </c>
      <c r="AI30" s="44">
        <v>17.715616438356147</v>
      </c>
      <c r="AJ30" s="44">
        <v>18.489041095890407</v>
      </c>
      <c r="AK30" s="44">
        <v>18.69016393442622</v>
      </c>
      <c r="AL30" s="44">
        <v>17.906301369863023</v>
      </c>
      <c r="AM30" s="44">
        <v>18.614794520547946</v>
      </c>
      <c r="AN30" s="44">
        <v>18.314520547945214</v>
      </c>
      <c r="AO30" s="44">
        <v>19.549180327868847</v>
      </c>
      <c r="AP30" s="44">
        <v>20.823561643835607</v>
      </c>
      <c r="AQ30" s="44">
        <v>19.666849315068493</v>
      </c>
      <c r="AR30" s="45">
        <v>20.88316585753425</v>
      </c>
      <c r="AS30" s="18">
        <v>0.055</v>
      </c>
      <c r="AT30" s="24" t="s">
        <v>74</v>
      </c>
    </row>
    <row r="31" ht="11.25" customHeight="1">
      <c r="A31" s="16" t="s">
        <v>146</v>
      </c>
      <c r="B31" s="44">
        <v>48.03835616438362</v>
      </c>
      <c r="C31" s="44">
        <v>53.766027397260345</v>
      </c>
      <c r="D31" s="44">
        <v>60.26843835616443</v>
      </c>
      <c r="E31" s="44">
        <v>66.78480874316949</v>
      </c>
      <c r="F31" s="44">
        <v>72.99884931506845</v>
      </c>
      <c r="G31" s="44">
        <v>81.7211506849315</v>
      </c>
      <c r="H31" s="44">
        <v>90.35797260273971</v>
      </c>
      <c r="I31" s="44">
        <v>99.04568306010918</v>
      </c>
      <c r="J31" s="44">
        <v>107.55128767123296</v>
      </c>
      <c r="K31" s="44">
        <v>106.57315068493148</v>
      </c>
      <c r="L31" s="44">
        <v>104.29895890410954</v>
      </c>
      <c r="M31" s="44">
        <v>105.69568306010936</v>
      </c>
      <c r="N31" s="44">
        <v>113.26882191780827</v>
      </c>
      <c r="O31" s="44">
        <v>122.85452054794526</v>
      </c>
      <c r="P31" s="44">
        <v>128.70547945205482</v>
      </c>
      <c r="Q31" s="44">
        <v>115.94344262295084</v>
      </c>
      <c r="R31" s="44">
        <v>103.92821917808224</v>
      </c>
      <c r="S31" s="44">
        <v>91.84849315068483</v>
      </c>
      <c r="T31" s="44">
        <v>83.50821917808223</v>
      </c>
      <c r="U31" s="44">
        <v>81.8491803278689</v>
      </c>
      <c r="V31" s="44">
        <v>81.84246575342473</v>
      </c>
      <c r="W31" s="44">
        <v>100.0517808219179</v>
      </c>
      <c r="X31" s="44">
        <v>88.35369863013705</v>
      </c>
      <c r="Y31" s="44">
        <v>80.68060109289618</v>
      </c>
      <c r="Z31" s="44">
        <v>83.25506849315076</v>
      </c>
      <c r="AA31" s="44">
        <v>91.8183561643836</v>
      </c>
      <c r="AB31" s="44">
        <v>100.33534246575348</v>
      </c>
      <c r="AC31" s="44">
        <v>104.72213114754096</v>
      </c>
      <c r="AD31" s="44">
        <v>106.32054794520546</v>
      </c>
      <c r="AE31" s="44">
        <v>115.75890410958908</v>
      </c>
      <c r="AF31" s="44">
        <v>118.09589041095894</v>
      </c>
      <c r="AG31" s="44">
        <v>123.73688524590153</v>
      </c>
      <c r="AH31" s="44">
        <v>135.8709589041097</v>
      </c>
      <c r="AI31" s="44">
        <v>151.8561643835616</v>
      </c>
      <c r="AJ31" s="44">
        <v>171.8104109589041</v>
      </c>
      <c r="AK31" s="44">
        <v>169.7745901639344</v>
      </c>
      <c r="AL31" s="44">
        <v>185.39863013698636</v>
      </c>
      <c r="AM31" s="44">
        <v>182.21424657534254</v>
      </c>
      <c r="AN31" s="44">
        <v>177.87890410958897</v>
      </c>
      <c r="AO31" s="44">
        <v>185.45163934426216</v>
      </c>
      <c r="AP31" s="44">
        <v>195.61205479452056</v>
      </c>
      <c r="AQ31" s="44">
        <v>195.1309589041096</v>
      </c>
      <c r="AR31" s="45">
        <v>197.7498630136986</v>
      </c>
      <c r="AS31" s="18">
        <v>0.01</v>
      </c>
      <c r="AT31" s="18">
        <v>0.002</v>
      </c>
    </row>
    <row r="32" ht="11.25" customHeight="1">
      <c r="A32" s="16" t="s">
        <v>70</v>
      </c>
      <c r="B32" s="44">
        <v>1016.8538082191776</v>
      </c>
      <c r="C32" s="44">
        <v>1122.0615342465755</v>
      </c>
      <c r="D32" s="44">
        <v>1244.151397260273</v>
      </c>
      <c r="E32" s="44">
        <v>1368.0669398907107</v>
      </c>
      <c r="F32" s="44">
        <v>1515.0072328767112</v>
      </c>
      <c r="G32" s="44">
        <v>1716.0071780821918</v>
      </c>
      <c r="H32" s="44">
        <v>1849.8160547945217</v>
      </c>
      <c r="I32" s="44">
        <v>1946.2646994535517</v>
      </c>
      <c r="J32" s="44">
        <v>2046.7436164383564</v>
      </c>
      <c r="K32" s="44">
        <v>1989.581205479452</v>
      </c>
      <c r="L32" s="44">
        <v>1872.1721095890407</v>
      </c>
      <c r="M32" s="44">
        <v>1949.7449726775963</v>
      </c>
      <c r="N32" s="44">
        <v>1901.2673972602747</v>
      </c>
      <c r="O32" s="44">
        <v>2016.6033972602736</v>
      </c>
      <c r="P32" s="44">
        <v>2080.594794520548</v>
      </c>
      <c r="Q32" s="44">
        <v>1972.0568306010932</v>
      </c>
      <c r="R32" s="44">
        <v>1939.8419726027396</v>
      </c>
      <c r="S32" s="44">
        <v>1845.2537534246574</v>
      </c>
      <c r="T32" s="44">
        <v>1820.5198904109582</v>
      </c>
      <c r="U32" s="44">
        <v>1736.9648633879779</v>
      </c>
      <c r="V32" s="44">
        <v>1731.5538630136978</v>
      </c>
      <c r="W32" s="44">
        <v>1772.2974246575352</v>
      </c>
      <c r="X32" s="44">
        <v>1850.5015890410964</v>
      </c>
      <c r="Y32" s="44">
        <v>1880.6901639344248</v>
      </c>
      <c r="Z32" s="44">
        <v>1930.6255890410964</v>
      </c>
      <c r="AA32" s="44">
        <v>1932.2046027397253</v>
      </c>
      <c r="AB32" s="44">
        <v>1917.8326027397259</v>
      </c>
      <c r="AC32" s="44">
        <v>1949.8077049180333</v>
      </c>
      <c r="AD32" s="44">
        <v>1923.9735890410961</v>
      </c>
      <c r="AE32" s="44">
        <v>1920.4450410958902</v>
      </c>
      <c r="AF32" s="44">
        <v>1987.1717808219178</v>
      </c>
      <c r="AG32" s="44">
        <v>1956.3716393442617</v>
      </c>
      <c r="AH32" s="44">
        <v>1968.7227945205477</v>
      </c>
      <c r="AI32" s="44">
        <v>1974.133698630138</v>
      </c>
      <c r="AJ32" s="44">
        <v>1979.69090410959</v>
      </c>
      <c r="AK32" s="44">
        <v>1955.677213114755</v>
      </c>
      <c r="AL32" s="44">
        <v>1945.602027397261</v>
      </c>
      <c r="AM32" s="44">
        <v>1942.6531506849315</v>
      </c>
      <c r="AN32" s="44">
        <v>1926.745369863014</v>
      </c>
      <c r="AO32" s="44">
        <v>1872.9712021857922</v>
      </c>
      <c r="AP32" s="44">
        <v>1819.0278356164397</v>
      </c>
      <c r="AQ32" s="44">
        <v>1812.1432876712333</v>
      </c>
      <c r="AR32" s="45">
        <v>1745.0627780821926</v>
      </c>
      <c r="AS32" s="18">
        <v>-0.039</v>
      </c>
      <c r="AT32" s="18">
        <v>0.021</v>
      </c>
    </row>
    <row r="33" ht="11.25" customHeight="1">
      <c r="A33" s="16" t="s">
        <v>71</v>
      </c>
      <c r="B33" s="47" t="s">
        <v>68</v>
      </c>
      <c r="C33" s="47" t="s">
        <v>68</v>
      </c>
      <c r="D33" s="47" t="s">
        <v>68</v>
      </c>
      <c r="E33" s="47" t="s">
        <v>68</v>
      </c>
      <c r="F33" s="47" t="s">
        <v>68</v>
      </c>
      <c r="G33" s="47" t="s">
        <v>68</v>
      </c>
      <c r="H33" s="47" t="s">
        <v>68</v>
      </c>
      <c r="I33" s="47" t="s">
        <v>68</v>
      </c>
      <c r="J33" s="47" t="s">
        <v>68</v>
      </c>
      <c r="K33" s="47" t="s">
        <v>68</v>
      </c>
      <c r="L33" s="47" t="s">
        <v>68</v>
      </c>
      <c r="M33" s="47" t="s">
        <v>68</v>
      </c>
      <c r="N33" s="47" t="s">
        <v>68</v>
      </c>
      <c r="O33" s="47" t="s">
        <v>68</v>
      </c>
      <c r="P33" s="47" t="s">
        <v>68</v>
      </c>
      <c r="Q33" s="47" t="s">
        <v>68</v>
      </c>
      <c r="R33" s="47" t="s">
        <v>68</v>
      </c>
      <c r="S33" s="47" t="s">
        <v>68</v>
      </c>
      <c r="T33" s="47" t="s">
        <v>68</v>
      </c>
      <c r="U33" s="47" t="s">
        <v>68</v>
      </c>
      <c r="V33" s="44">
        <v>427.06652054794534</v>
      </c>
      <c r="W33" s="44">
        <v>389.5926027397257</v>
      </c>
      <c r="X33" s="44">
        <v>377.09435616438327</v>
      </c>
      <c r="Y33" s="44">
        <v>378.15486338797797</v>
      </c>
      <c r="Z33" s="44">
        <v>387.4883835616438</v>
      </c>
      <c r="AA33" s="44">
        <v>447.9038904109586</v>
      </c>
      <c r="AB33" s="44">
        <v>452.09567123287684</v>
      </c>
      <c r="AC33" s="44">
        <v>421.7704918032789</v>
      </c>
      <c r="AD33" s="44">
        <v>325.72876712328764</v>
      </c>
      <c r="AE33" s="44">
        <v>252.64383561643845</v>
      </c>
      <c r="AF33" s="44">
        <v>248.74356164383565</v>
      </c>
      <c r="AG33" s="44">
        <v>210.0013661202186</v>
      </c>
      <c r="AH33" s="44">
        <v>212.9219178082192</v>
      </c>
      <c r="AI33" s="44">
        <v>175.52054794520564</v>
      </c>
      <c r="AJ33" s="44">
        <v>146.5767123287672</v>
      </c>
      <c r="AK33" s="44">
        <v>157.91803278688522</v>
      </c>
      <c r="AL33" s="44">
        <v>186.23928767123292</v>
      </c>
      <c r="AM33" s="44">
        <v>192.8671780821919</v>
      </c>
      <c r="AN33" s="44">
        <v>183.05117808219177</v>
      </c>
      <c r="AO33" s="44">
        <v>186.58300065573766</v>
      </c>
      <c r="AP33" s="44">
        <v>207.11254794520548</v>
      </c>
      <c r="AQ33" s="44">
        <v>227.35819578082194</v>
      </c>
      <c r="AR33" s="45">
        <v>218.53193402739728</v>
      </c>
      <c r="AS33" s="18">
        <v>-0.032</v>
      </c>
      <c r="AT33" s="18">
        <v>0.003</v>
      </c>
    </row>
    <row r="34" ht="11.25" customHeight="1">
      <c r="A34" s="16" t="s">
        <v>147</v>
      </c>
      <c r="B34" s="47" t="s">
        <v>68</v>
      </c>
      <c r="C34" s="47" t="s">
        <v>68</v>
      </c>
      <c r="D34" s="47" t="s">
        <v>68</v>
      </c>
      <c r="E34" s="47" t="s">
        <v>68</v>
      </c>
      <c r="F34" s="47" t="s">
        <v>68</v>
      </c>
      <c r="G34" s="47" t="s">
        <v>68</v>
      </c>
      <c r="H34" s="47" t="s">
        <v>68</v>
      </c>
      <c r="I34" s="47" t="s">
        <v>68</v>
      </c>
      <c r="J34" s="47" t="s">
        <v>68</v>
      </c>
      <c r="K34" s="47" t="s">
        <v>68</v>
      </c>
      <c r="L34" s="47" t="s">
        <v>68</v>
      </c>
      <c r="M34" s="47" t="s">
        <v>68</v>
      </c>
      <c r="N34" s="47" t="s">
        <v>68</v>
      </c>
      <c r="O34" s="47" t="s">
        <v>68</v>
      </c>
      <c r="P34" s="47" t="s">
        <v>68</v>
      </c>
      <c r="Q34" s="47" t="s">
        <v>68</v>
      </c>
      <c r="R34" s="47" t="s">
        <v>68</v>
      </c>
      <c r="S34" s="47" t="s">
        <v>68</v>
      </c>
      <c r="T34" s="47" t="s">
        <v>68</v>
      </c>
      <c r="U34" s="47" t="s">
        <v>68</v>
      </c>
      <c r="V34" s="44">
        <v>171.91923287671236</v>
      </c>
      <c r="W34" s="44">
        <v>143.88980821917818</v>
      </c>
      <c r="X34" s="44">
        <v>157.9449315068493</v>
      </c>
      <c r="Y34" s="44">
        <v>151.5082513661201</v>
      </c>
      <c r="Z34" s="44">
        <v>155.92284931506845</v>
      </c>
      <c r="AA34" s="44">
        <v>149.10241095890402</v>
      </c>
      <c r="AB34" s="44">
        <v>164.0991232876712</v>
      </c>
      <c r="AC34" s="44">
        <v>86.36174863387981</v>
      </c>
      <c r="AD34" s="44">
        <v>75.2318904109589</v>
      </c>
      <c r="AE34" s="44">
        <v>69.48482191780823</v>
      </c>
      <c r="AF34" s="44">
        <v>63.99479452054792</v>
      </c>
      <c r="AG34" s="44">
        <v>66.01655737704931</v>
      </c>
      <c r="AH34" s="44">
        <v>66.31950684931513</v>
      </c>
      <c r="AI34" s="44">
        <v>75.58273972602743</v>
      </c>
      <c r="AJ34" s="44">
        <v>62.83912328767119</v>
      </c>
      <c r="AK34" s="44">
        <v>49.193770491803235</v>
      </c>
      <c r="AL34" s="44">
        <v>56.27035616438362</v>
      </c>
      <c r="AM34" s="44">
        <v>52.70432876712325</v>
      </c>
      <c r="AN34" s="44">
        <v>50.86301369863024</v>
      </c>
      <c r="AO34" s="44">
        <v>54.50789071038247</v>
      </c>
      <c r="AP34" s="44">
        <v>58.333200000000055</v>
      </c>
      <c r="AQ34" s="44">
        <v>59.117309589041085</v>
      </c>
      <c r="AR34" s="45">
        <v>61.362191780821874</v>
      </c>
      <c r="AS34" s="18">
        <v>0.035</v>
      </c>
      <c r="AT34" s="18">
        <v>0.001</v>
      </c>
    </row>
    <row r="35" ht="11.25" customHeight="1">
      <c r="A35" s="16" t="s">
        <v>148</v>
      </c>
      <c r="B35" s="44">
        <v>493.72471232876717</v>
      </c>
      <c r="C35" s="44">
        <v>538.357260273973</v>
      </c>
      <c r="D35" s="44">
        <v>550.4378630136983</v>
      </c>
      <c r="E35" s="44">
        <v>591.1608196721313</v>
      </c>
      <c r="F35" s="44">
        <v>645.5718904109591</v>
      </c>
      <c r="G35" s="44">
        <v>721.7331506849315</v>
      </c>
      <c r="H35" s="44">
        <v>716.6156712328774</v>
      </c>
      <c r="I35" s="44">
        <v>799.7322404371585</v>
      </c>
      <c r="J35" s="44">
        <v>831.2901917808217</v>
      </c>
      <c r="K35" s="44">
        <v>717.1070136986302</v>
      </c>
      <c r="L35" s="44">
        <v>706.7490410958902</v>
      </c>
      <c r="M35" s="44">
        <v>791.8634972677593</v>
      </c>
      <c r="N35" s="44">
        <v>763.7143013698635</v>
      </c>
      <c r="O35" s="44">
        <v>793.0646027397265</v>
      </c>
      <c r="P35" s="44">
        <v>856.932438356165</v>
      </c>
      <c r="Q35" s="44">
        <v>797.6179234972674</v>
      </c>
      <c r="R35" s="44">
        <v>743.4396164383567</v>
      </c>
      <c r="S35" s="44">
        <v>655.4029589041093</v>
      </c>
      <c r="T35" s="44">
        <v>622.9209863013707</v>
      </c>
      <c r="U35" s="44">
        <v>624.4505464480872</v>
      </c>
      <c r="V35" s="44">
        <v>634.6815890410961</v>
      </c>
      <c r="W35" s="44">
        <v>699.5213698630133</v>
      </c>
      <c r="X35" s="44">
        <v>705.7364383561658</v>
      </c>
      <c r="Y35" s="44">
        <v>741.8221857923494</v>
      </c>
      <c r="Z35" s="44">
        <v>734.521369863014</v>
      </c>
      <c r="AA35" s="44">
        <v>762.8421917808216</v>
      </c>
      <c r="AB35" s="44">
        <v>767.4652054794524</v>
      </c>
      <c r="AC35" s="44">
        <v>793.1569945355191</v>
      </c>
      <c r="AD35" s="44">
        <v>787.8272876712325</v>
      </c>
      <c r="AE35" s="44">
        <v>792.3432876712334</v>
      </c>
      <c r="AF35" s="44">
        <v>827.9272328767125</v>
      </c>
      <c r="AG35" s="44">
        <v>810.3164480874317</v>
      </c>
      <c r="AH35" s="44">
        <v>856.2054246575337</v>
      </c>
      <c r="AI35" s="44">
        <v>854.4626301369872</v>
      </c>
      <c r="AJ35" s="44">
        <v>879.7153972602741</v>
      </c>
      <c r="AK35" s="44">
        <v>897.4053551912576</v>
      </c>
      <c r="AL35" s="44">
        <v>942.0858630136985</v>
      </c>
      <c r="AM35" s="44">
        <v>952.004712328767</v>
      </c>
      <c r="AN35" s="44">
        <v>961.6144657534243</v>
      </c>
      <c r="AO35" s="44">
        <v>1003.199071038251</v>
      </c>
      <c r="AP35" s="44">
        <v>1070.4791761643835</v>
      </c>
      <c r="AQ35" s="44">
        <v>1042.5847613698634</v>
      </c>
      <c r="AR35" s="45">
        <v>1043.7544520547947</v>
      </c>
      <c r="AS35" s="18">
        <v>-0.009</v>
      </c>
      <c r="AT35" s="18">
        <v>0.012</v>
      </c>
    </row>
    <row r="36" ht="11.25" customHeight="1">
      <c r="A36" s="16" t="s">
        <v>72</v>
      </c>
      <c r="B36" s="44">
        <v>103.55156164383557</v>
      </c>
      <c r="C36" s="44">
        <v>117.08904109589037</v>
      </c>
      <c r="D36" s="44">
        <v>122.24586301369878</v>
      </c>
      <c r="E36" s="44">
        <v>133.82185792349713</v>
      </c>
      <c r="F36" s="44">
        <v>148.5589041095891</v>
      </c>
      <c r="G36" s="44">
        <v>166.58049315068493</v>
      </c>
      <c r="H36" s="44">
        <v>166.25347945205488</v>
      </c>
      <c r="I36" s="44">
        <v>172.14874316939893</v>
      </c>
      <c r="J36" s="44">
        <v>174.58065753424654</v>
      </c>
      <c r="K36" s="44">
        <v>156.73057534246567</v>
      </c>
      <c r="L36" s="44">
        <v>164.0277808219177</v>
      </c>
      <c r="M36" s="44">
        <v>182.38595628415294</v>
      </c>
      <c r="N36" s="44">
        <v>180.88345205479447</v>
      </c>
      <c r="O36" s="44">
        <v>194.9298082191781</v>
      </c>
      <c r="P36" s="44">
        <v>200.09868493150682</v>
      </c>
      <c r="Q36" s="44">
        <v>200.52300546448095</v>
      </c>
      <c r="R36" s="44">
        <v>189.77583561643843</v>
      </c>
      <c r="S36" s="44">
        <v>181.2192876712329</v>
      </c>
      <c r="T36" s="44">
        <v>179.32558904109584</v>
      </c>
      <c r="U36" s="44">
        <v>189.1537704918033</v>
      </c>
      <c r="V36" s="44">
        <v>198.22734246575337</v>
      </c>
      <c r="W36" s="44">
        <v>202.41621917808214</v>
      </c>
      <c r="X36" s="44">
        <v>214.62372602739717</v>
      </c>
      <c r="Y36" s="44">
        <v>202.71890710382513</v>
      </c>
      <c r="Z36" s="44">
        <v>198.0087671232877</v>
      </c>
      <c r="AA36" s="44">
        <v>202.60273972602735</v>
      </c>
      <c r="AB36" s="44">
        <v>192.64767123287672</v>
      </c>
      <c r="AC36" s="44">
        <v>196.4377049180328</v>
      </c>
      <c r="AD36" s="44">
        <v>210.45397260273978</v>
      </c>
      <c r="AE36" s="44">
        <v>211.78767123287673</v>
      </c>
      <c r="AF36" s="44">
        <v>211.6942465753423</v>
      </c>
      <c r="AG36" s="44">
        <v>218.3379781420766</v>
      </c>
      <c r="AH36" s="44">
        <v>223.29041095890406</v>
      </c>
      <c r="AI36" s="44">
        <v>214.6090410958904</v>
      </c>
      <c r="AJ36" s="44">
        <v>215.87643835616436</v>
      </c>
      <c r="AK36" s="44">
        <v>201.34535519125686</v>
      </c>
      <c r="AL36" s="44">
        <v>212.7909589041096</v>
      </c>
      <c r="AM36" s="44">
        <v>208.21589041095888</v>
      </c>
      <c r="AN36" s="44">
        <v>219.44136986301373</v>
      </c>
      <c r="AO36" s="44">
        <v>210.02000400578518</v>
      </c>
      <c r="AP36" s="44">
        <v>211.83890688969868</v>
      </c>
      <c r="AQ36" s="44">
        <v>217.15559837643147</v>
      </c>
      <c r="AR36" s="45">
        <v>220.67675636637793</v>
      </c>
      <c r="AS36" s="18">
        <v>0.012</v>
      </c>
      <c r="AT36" s="18">
        <v>0.003</v>
      </c>
    </row>
    <row r="37" ht="11.25" customHeight="1">
      <c r="A37" s="16" t="s">
        <v>149</v>
      </c>
      <c r="B37" s="44">
        <v>111.38931506849315</v>
      </c>
      <c r="C37" s="44">
        <v>116.42630136986303</v>
      </c>
      <c r="D37" s="44">
        <v>126.82410958904103</v>
      </c>
      <c r="E37" s="44">
        <v>157.82568306010916</v>
      </c>
      <c r="F37" s="44">
        <v>173.99616438356153</v>
      </c>
      <c r="G37" s="44">
        <v>184.79095890410963</v>
      </c>
      <c r="H37" s="44">
        <v>194.91293150684936</v>
      </c>
      <c r="I37" s="44">
        <v>217.9569945355192</v>
      </c>
      <c r="J37" s="44">
        <v>242.51172602739715</v>
      </c>
      <c r="K37" s="44">
        <v>254.3998356164383</v>
      </c>
      <c r="L37" s="44">
        <v>276.44663013698636</v>
      </c>
      <c r="M37" s="44">
        <v>303.6486338797813</v>
      </c>
      <c r="N37" s="44">
        <v>326.06569863013704</v>
      </c>
      <c r="O37" s="44">
        <v>349.08306849315045</v>
      </c>
      <c r="P37" s="44">
        <v>355.6719452054791</v>
      </c>
      <c r="Q37" s="44">
        <v>352.59371584699403</v>
      </c>
      <c r="R37" s="44">
        <v>330.98087671232923</v>
      </c>
      <c r="S37" s="44">
        <v>312.66695890410995</v>
      </c>
      <c r="T37" s="44">
        <v>323.8858630136985</v>
      </c>
      <c r="U37" s="44">
        <v>331.03639344262314</v>
      </c>
      <c r="V37" s="44">
        <v>337.1111232876713</v>
      </c>
      <c r="W37" s="44">
        <v>349.23238356164404</v>
      </c>
      <c r="X37" s="44">
        <v>354.09375342465745</v>
      </c>
      <c r="Y37" s="44">
        <v>361.98005464480866</v>
      </c>
      <c r="Z37" s="44">
        <v>361.4795068493154</v>
      </c>
      <c r="AA37" s="44">
        <v>330.5229041095894</v>
      </c>
      <c r="AB37" s="44">
        <v>313.35649315068514</v>
      </c>
      <c r="AC37" s="44">
        <v>288.4203825136611</v>
      </c>
      <c r="AD37" s="44">
        <v>296.0004931506852</v>
      </c>
      <c r="AE37" s="44">
        <v>313.82224657534226</v>
      </c>
      <c r="AF37" s="44">
        <v>320.9337534246574</v>
      </c>
      <c r="AG37" s="44">
        <v>367.8761748633882</v>
      </c>
      <c r="AH37" s="44">
        <v>390.62871232876756</v>
      </c>
      <c r="AI37" s="44">
        <v>424.21923287671274</v>
      </c>
      <c r="AJ37" s="44">
        <v>431.0025205479458</v>
      </c>
      <c r="AK37" s="44">
        <v>426.76814207650335</v>
      </c>
      <c r="AL37" s="44">
        <v>414.91336986301343</v>
      </c>
      <c r="AM37" s="44">
        <v>420.2928219178082</v>
      </c>
      <c r="AN37" s="44">
        <v>435.08421917808255</v>
      </c>
      <c r="AO37" s="44">
        <v>460.276721311475</v>
      </c>
      <c r="AP37" s="44">
        <v>479.19945205479445</v>
      </c>
      <c r="AQ37" s="44">
        <v>516.1958904109595</v>
      </c>
      <c r="AR37" s="45">
        <v>531.924109589041</v>
      </c>
      <c r="AS37" s="18">
        <v>0.04</v>
      </c>
      <c r="AT37" s="18">
        <v>0.006</v>
      </c>
    </row>
    <row r="38" ht="11.25" customHeight="1">
      <c r="A38" s="16" t="s">
        <v>150</v>
      </c>
      <c r="B38" s="44">
        <v>55.142465753424716</v>
      </c>
      <c r="C38" s="44">
        <v>58.557698630137054</v>
      </c>
      <c r="D38" s="44">
        <v>64.54739726027395</v>
      </c>
      <c r="E38" s="44">
        <v>69.2560655737705</v>
      </c>
      <c r="F38" s="44">
        <v>78.15890410958892</v>
      </c>
      <c r="G38" s="44">
        <v>92.37084931506851</v>
      </c>
      <c r="H38" s="44">
        <v>109.07413698630137</v>
      </c>
      <c r="I38" s="44">
        <v>117.04240437158461</v>
      </c>
      <c r="J38" s="44">
        <v>124.82515068493171</v>
      </c>
      <c r="K38" s="44">
        <v>130.54312328767125</v>
      </c>
      <c r="L38" s="44">
        <v>135.7989589041095</v>
      </c>
      <c r="M38" s="44">
        <v>141.1419672131148</v>
      </c>
      <c r="N38" s="44">
        <v>141.84953424657536</v>
      </c>
      <c r="O38" s="44">
        <v>152.64230136986293</v>
      </c>
      <c r="P38" s="44">
        <v>165.91479452054793</v>
      </c>
      <c r="Q38" s="44">
        <v>172.39010928961767</v>
      </c>
      <c r="R38" s="44">
        <v>180.3964383561643</v>
      </c>
      <c r="S38" s="44">
        <v>193.77660273972614</v>
      </c>
      <c r="T38" s="44">
        <v>193.4750684931506</v>
      </c>
      <c r="U38" s="44">
        <v>193.8795081967214</v>
      </c>
      <c r="V38" s="44">
        <v>181.38942465753428</v>
      </c>
      <c r="W38" s="44">
        <v>197.25457534246587</v>
      </c>
      <c r="X38" s="44">
        <v>188.03808219178094</v>
      </c>
      <c r="Y38" s="44">
        <v>182.92196721311473</v>
      </c>
      <c r="Z38" s="44">
        <v>232.22208219178083</v>
      </c>
      <c r="AA38" s="44">
        <v>229.7852602739726</v>
      </c>
      <c r="AB38" s="44">
        <v>238.7783561643836</v>
      </c>
      <c r="AC38" s="44">
        <v>264.86213114754105</v>
      </c>
      <c r="AD38" s="44">
        <v>251.77254794520542</v>
      </c>
      <c r="AE38" s="44">
        <v>253.49205479452056</v>
      </c>
      <c r="AF38" s="44">
        <v>272.05835616438384</v>
      </c>
      <c r="AG38" s="44">
        <v>258.67311475409844</v>
      </c>
      <c r="AH38" s="44">
        <v>293.48328767123286</v>
      </c>
      <c r="AI38" s="44">
        <v>321.83326027397254</v>
      </c>
      <c r="AJ38" s="44">
        <v>330.36449315068506</v>
      </c>
      <c r="AK38" s="44">
        <v>323.86327868852453</v>
      </c>
      <c r="AL38" s="44">
        <v>327.45402739726063</v>
      </c>
      <c r="AM38" s="44">
        <v>338.04432876712303</v>
      </c>
      <c r="AN38" s="44">
        <v>316.80821917808163</v>
      </c>
      <c r="AO38" s="44">
        <v>321.50814207650296</v>
      </c>
      <c r="AP38" s="44">
        <v>330.7904109589038</v>
      </c>
      <c r="AQ38" s="44">
        <v>299.9784657534246</v>
      </c>
      <c r="AR38" s="45">
        <v>301.546794520548</v>
      </c>
      <c r="AS38" s="18">
        <v>0.002</v>
      </c>
      <c r="AT38" s="18">
        <v>0.004</v>
      </c>
    </row>
    <row r="39" ht="11.25" customHeight="1">
      <c r="A39" s="16" t="s">
        <v>73</v>
      </c>
      <c r="B39" s="44">
        <v>145.86684931506858</v>
      </c>
      <c r="C39" s="44">
        <v>152.38958904109583</v>
      </c>
      <c r="D39" s="44">
        <v>173.4536986301369</v>
      </c>
      <c r="E39" s="44">
        <v>183.66147540983596</v>
      </c>
      <c r="F39" s="44">
        <v>204.17041095890409</v>
      </c>
      <c r="G39" s="44">
        <v>221.8334246575342</v>
      </c>
      <c r="H39" s="44">
        <v>225.56964383561643</v>
      </c>
      <c r="I39" s="44">
        <v>239.94409836065566</v>
      </c>
      <c r="J39" s="44">
        <v>269.85726027397254</v>
      </c>
      <c r="K39" s="44">
        <v>248.53863013698646</v>
      </c>
      <c r="L39" s="44">
        <v>283.32219178082187</v>
      </c>
      <c r="M39" s="44">
        <v>315.2128415300547</v>
      </c>
      <c r="N39" s="44">
        <v>338.8501369863014</v>
      </c>
      <c r="O39" s="44">
        <v>373.66493150684954</v>
      </c>
      <c r="P39" s="44">
        <v>395.7572602739723</v>
      </c>
      <c r="Q39" s="44">
        <v>373.88256830601097</v>
      </c>
      <c r="R39" s="44">
        <v>335.20323287671204</v>
      </c>
      <c r="S39" s="44">
        <v>331.9608767123284</v>
      </c>
      <c r="T39" s="44">
        <v>297.1846575342465</v>
      </c>
      <c r="U39" s="44">
        <v>284.1332786885246</v>
      </c>
      <c r="V39" s="44">
        <v>301.7675068493154</v>
      </c>
      <c r="W39" s="44">
        <v>322.12443835616386</v>
      </c>
      <c r="X39" s="44">
        <v>355.346356164384</v>
      </c>
      <c r="Y39" s="44">
        <v>332.4138251366117</v>
      </c>
      <c r="Z39" s="44">
        <v>344.014136986301</v>
      </c>
      <c r="AA39" s="44">
        <v>372.89402739726006</v>
      </c>
      <c r="AB39" s="44">
        <v>308.979452054795</v>
      </c>
      <c r="AC39" s="44">
        <v>258.09032786885246</v>
      </c>
      <c r="AD39" s="44">
        <v>242.03863013698626</v>
      </c>
      <c r="AE39" s="44">
        <v>226.0311780821917</v>
      </c>
      <c r="AF39" s="44">
        <v>274.0824109589041</v>
      </c>
      <c r="AG39" s="44">
        <v>260.2440437158471</v>
      </c>
      <c r="AH39" s="44">
        <v>275.768602739726</v>
      </c>
      <c r="AI39" s="44">
        <v>241.90443835616432</v>
      </c>
      <c r="AJ39" s="44">
        <v>194.90487671232876</v>
      </c>
      <c r="AK39" s="44">
        <v>202.89781420765036</v>
      </c>
      <c r="AL39" s="44">
        <v>217.42246575342463</v>
      </c>
      <c r="AM39" s="44">
        <v>225.560109589041</v>
      </c>
      <c r="AN39" s="44">
        <v>198.94038356164387</v>
      </c>
      <c r="AO39" s="44">
        <v>229.69240437158476</v>
      </c>
      <c r="AP39" s="44">
        <v>222.91539726027403</v>
      </c>
      <c r="AQ39" s="44">
        <v>218.84317808219194</v>
      </c>
      <c r="AR39" s="45">
        <v>229.29225598142466</v>
      </c>
      <c r="AS39" s="18">
        <v>0.047</v>
      </c>
      <c r="AT39" s="18">
        <v>0.003</v>
      </c>
    </row>
    <row r="40" ht="11.25" customHeight="1">
      <c r="A40" s="16" t="s">
        <v>75</v>
      </c>
      <c r="B40" s="47" t="s">
        <v>68</v>
      </c>
      <c r="C40" s="47" t="s">
        <v>68</v>
      </c>
      <c r="D40" s="47" t="s">
        <v>68</v>
      </c>
      <c r="E40" s="47" t="s">
        <v>68</v>
      </c>
      <c r="F40" s="47" t="s">
        <v>68</v>
      </c>
      <c r="G40" s="47" t="s">
        <v>68</v>
      </c>
      <c r="H40" s="47" t="s">
        <v>68</v>
      </c>
      <c r="I40" s="47" t="s">
        <v>68</v>
      </c>
      <c r="J40" s="47" t="s">
        <v>68</v>
      </c>
      <c r="K40" s="47" t="s">
        <v>68</v>
      </c>
      <c r="L40" s="47" t="s">
        <v>68</v>
      </c>
      <c r="M40" s="47" t="s">
        <v>68</v>
      </c>
      <c r="N40" s="47" t="s">
        <v>68</v>
      </c>
      <c r="O40" s="47" t="s">
        <v>68</v>
      </c>
      <c r="P40" s="47" t="s">
        <v>68</v>
      </c>
      <c r="Q40" s="47" t="s">
        <v>68</v>
      </c>
      <c r="R40" s="47" t="s">
        <v>68</v>
      </c>
      <c r="S40" s="47" t="s">
        <v>68</v>
      </c>
      <c r="T40" s="47" t="s">
        <v>68</v>
      </c>
      <c r="U40" s="47" t="s">
        <v>68</v>
      </c>
      <c r="V40" s="44">
        <v>5022.059178082191</v>
      </c>
      <c r="W40" s="44">
        <v>5085.685041095888</v>
      </c>
      <c r="X40" s="44">
        <v>5130.873972602739</v>
      </c>
      <c r="Y40" s="44">
        <v>5079.986939890706</v>
      </c>
      <c r="Z40" s="44">
        <v>5192.490410958899</v>
      </c>
      <c r="AA40" s="44">
        <v>5128.843178082189</v>
      </c>
      <c r="AB40" s="44">
        <v>4999.4406027397235</v>
      </c>
      <c r="AC40" s="44">
        <v>4596.568306010926</v>
      </c>
      <c r="AD40" s="44">
        <v>3874.789041095887</v>
      </c>
      <c r="AE40" s="44">
        <v>3358.575342465758</v>
      </c>
      <c r="AF40" s="44">
        <v>3025.44</v>
      </c>
      <c r="AG40" s="44">
        <v>2685.8387978142073</v>
      </c>
      <c r="AH40" s="44">
        <v>2689.4136986301373</v>
      </c>
      <c r="AI40" s="44">
        <v>2554.0575342465754</v>
      </c>
      <c r="AJ40" s="44">
        <v>2625.301369863013</v>
      </c>
      <c r="AK40" s="44">
        <v>2582.9278688524596</v>
      </c>
      <c r="AL40" s="44">
        <v>2566.246575342466</v>
      </c>
      <c r="AM40" s="44">
        <v>2605.62191780822</v>
      </c>
      <c r="AN40" s="44">
        <v>2622.015890410959</v>
      </c>
      <c r="AO40" s="44">
        <v>2618.5723475128416</v>
      </c>
      <c r="AP40" s="44">
        <v>2601.4142459178092</v>
      </c>
      <c r="AQ40" s="44">
        <v>2708.7042981917807</v>
      </c>
      <c r="AR40" s="45">
        <v>2699.0678890410945</v>
      </c>
      <c r="AS40" s="18">
        <v>-0.009</v>
      </c>
      <c r="AT40" s="18">
        <v>0.032</v>
      </c>
    </row>
    <row r="41" ht="11.25" customHeight="1">
      <c r="A41" s="16" t="s">
        <v>151</v>
      </c>
      <c r="B41" s="44">
        <v>45.91621917808219</v>
      </c>
      <c r="C41" s="44">
        <v>50.485205479452</v>
      </c>
      <c r="D41" s="44">
        <v>56.14032876712327</v>
      </c>
      <c r="E41" s="44">
        <v>62.09770491803278</v>
      </c>
      <c r="F41" s="44">
        <v>66.77572602739725</v>
      </c>
      <c r="G41" s="44">
        <v>80.38230136986309</v>
      </c>
      <c r="H41" s="44">
        <v>88.85852054794526</v>
      </c>
      <c r="I41" s="44">
        <v>96.82841530054641</v>
      </c>
      <c r="J41" s="44">
        <v>108.86810958904111</v>
      </c>
      <c r="K41" s="44">
        <v>111.33101369863009</v>
      </c>
      <c r="L41" s="44">
        <v>122.59890410958906</v>
      </c>
      <c r="M41" s="44">
        <v>128.98125683060107</v>
      </c>
      <c r="N41" s="44">
        <v>135.42317808219184</v>
      </c>
      <c r="O41" s="44">
        <v>140.1913424657535</v>
      </c>
      <c r="P41" s="44">
        <v>142.56515068493155</v>
      </c>
      <c r="Q41" s="44">
        <v>132.35655737704926</v>
      </c>
      <c r="R41" s="44">
        <v>131.0129863013699</v>
      </c>
      <c r="S41" s="44">
        <v>120.86509589041086</v>
      </c>
      <c r="T41" s="44">
        <v>118.41654794520534</v>
      </c>
      <c r="U41" s="44">
        <v>126.08688524590164</v>
      </c>
      <c r="V41" s="44">
        <v>125.40679452054789</v>
      </c>
      <c r="W41" s="44">
        <v>122.04339726027395</v>
      </c>
      <c r="X41" s="44">
        <v>119.24350684931508</v>
      </c>
      <c r="Y41" s="44">
        <v>116.67169398907103</v>
      </c>
      <c r="Z41" s="44">
        <v>116.22745205479444</v>
      </c>
      <c r="AA41" s="44">
        <v>100.92449315068494</v>
      </c>
      <c r="AB41" s="44">
        <v>89.1042191780822</v>
      </c>
      <c r="AC41" s="44">
        <v>80.91469945355176</v>
      </c>
      <c r="AD41" s="44">
        <v>67.31578082191785</v>
      </c>
      <c r="AE41" s="44">
        <v>70.09057534246574</v>
      </c>
      <c r="AF41" s="44">
        <v>68.65709589041103</v>
      </c>
      <c r="AG41" s="44">
        <v>71.45622950819681</v>
      </c>
      <c r="AH41" s="44">
        <v>71.97884931506844</v>
      </c>
      <c r="AI41" s="44">
        <v>80.41254794520559</v>
      </c>
      <c r="AJ41" s="44">
        <v>73.28739726027386</v>
      </c>
      <c r="AK41" s="44">
        <v>73.12442622950813</v>
      </c>
      <c r="AL41" s="44">
        <v>68.34405479452053</v>
      </c>
      <c r="AM41" s="44">
        <v>75.6518904109589</v>
      </c>
      <c r="AN41" s="44">
        <v>71.36991780821913</v>
      </c>
      <c r="AO41" s="44">
        <v>67.79715846994546</v>
      </c>
      <c r="AP41" s="44">
        <v>80.79994520547943</v>
      </c>
      <c r="AQ41" s="44">
        <v>72.6034520547945</v>
      </c>
      <c r="AR41" s="45">
        <v>79.79819178082198</v>
      </c>
      <c r="AS41" s="18">
        <v>0.103</v>
      </c>
      <c r="AT41" s="18">
        <v>0.001</v>
      </c>
    </row>
    <row r="42" ht="11.25" customHeight="1">
      <c r="A42" s="16" t="s">
        <v>152</v>
      </c>
      <c r="B42" s="44">
        <v>277.52224657534236</v>
      </c>
      <c r="C42" s="44">
        <v>329.3064657534252</v>
      </c>
      <c r="D42" s="44">
        <v>400.1568219178082</v>
      </c>
      <c r="E42" s="44">
        <v>424.1487431693989</v>
      </c>
      <c r="F42" s="44">
        <v>484.09336986301355</v>
      </c>
      <c r="G42" s="44">
        <v>551.5521095890415</v>
      </c>
      <c r="H42" s="44">
        <v>611.0224657534255</v>
      </c>
      <c r="I42" s="44">
        <v>641.706666666666</v>
      </c>
      <c r="J42" s="44">
        <v>769.5572602739728</v>
      </c>
      <c r="K42" s="44">
        <v>802.5522739726036</v>
      </c>
      <c r="L42" s="44">
        <v>839.8567671232886</v>
      </c>
      <c r="M42" s="44">
        <v>949.730710382513</v>
      </c>
      <c r="N42" s="44">
        <v>904.9627397260264</v>
      </c>
      <c r="O42" s="44">
        <v>951.4477808219178</v>
      </c>
      <c r="P42" s="44">
        <v>1015.0534246575338</v>
      </c>
      <c r="Q42" s="44">
        <v>1070.2136065573766</v>
      </c>
      <c r="R42" s="44">
        <v>1039.5098082191778</v>
      </c>
      <c r="S42" s="44">
        <v>991.1638356164389</v>
      </c>
      <c r="T42" s="44">
        <v>1008.780767123288</v>
      </c>
      <c r="U42" s="44">
        <v>955.5513114754095</v>
      </c>
      <c r="V42" s="44">
        <v>926.5144109589046</v>
      </c>
      <c r="W42" s="44">
        <v>924.0943561643836</v>
      </c>
      <c r="X42" s="44">
        <v>959.0585205479463</v>
      </c>
      <c r="Y42" s="44">
        <v>989.7404918032786</v>
      </c>
      <c r="Z42" s="44">
        <v>1039.7827397260273</v>
      </c>
      <c r="AA42" s="44">
        <v>1040.3728767123293</v>
      </c>
      <c r="AB42" s="44">
        <v>1056.4384109589041</v>
      </c>
      <c r="AC42" s="44">
        <v>1112.5709289617487</v>
      </c>
      <c r="AD42" s="44">
        <v>1078.5663013698631</v>
      </c>
      <c r="AE42" s="44">
        <v>1120.4029041095885</v>
      </c>
      <c r="AF42" s="44">
        <v>1176.5757808219166</v>
      </c>
      <c r="AG42" s="44">
        <v>1220.5729508196732</v>
      </c>
      <c r="AH42" s="44">
        <v>1289.7661369863015</v>
      </c>
      <c r="AI42" s="44">
        <v>1380.5498630136976</v>
      </c>
      <c r="AJ42" s="44">
        <v>1422.9675068493143</v>
      </c>
      <c r="AK42" s="44">
        <v>1451.5357377049181</v>
      </c>
      <c r="AL42" s="44">
        <v>1507.80805479452</v>
      </c>
      <c r="AM42" s="44">
        <v>1526.2457534246569</v>
      </c>
      <c r="AN42" s="44">
        <v>1558.9907945205478</v>
      </c>
      <c r="AO42" s="44">
        <v>1592.8909836065582</v>
      </c>
      <c r="AP42" s="44">
        <v>1618.9</v>
      </c>
      <c r="AQ42" s="44">
        <v>1602.035890410959</v>
      </c>
      <c r="AR42" s="45">
        <v>1614.8549589041108</v>
      </c>
      <c r="AS42" s="18">
        <v>0.008</v>
      </c>
      <c r="AT42" s="18">
        <v>0.02</v>
      </c>
    </row>
    <row r="43" ht="11.25" customHeight="1">
      <c r="A43" s="16" t="s">
        <v>153</v>
      </c>
      <c r="B43" s="44">
        <v>377.9675068493149</v>
      </c>
      <c r="C43" s="44">
        <v>427.14975342465834</v>
      </c>
      <c r="D43" s="44">
        <v>418.85758904109593</v>
      </c>
      <c r="E43" s="44">
        <v>469.7838251366119</v>
      </c>
      <c r="F43" s="44">
        <v>530.6728767123288</v>
      </c>
      <c r="G43" s="44">
        <v>576.5583561643832</v>
      </c>
      <c r="H43" s="44">
        <v>544.060273972603</v>
      </c>
      <c r="I43" s="44">
        <v>555.2002185792354</v>
      </c>
      <c r="J43" s="44">
        <v>577.469863013699</v>
      </c>
      <c r="K43" s="44">
        <v>520.7344657534244</v>
      </c>
      <c r="L43" s="44">
        <v>516.3016986301368</v>
      </c>
      <c r="M43" s="44">
        <v>578.0195628415305</v>
      </c>
      <c r="N43" s="44">
        <v>559.6101917808214</v>
      </c>
      <c r="O43" s="44">
        <v>531.6742465753424</v>
      </c>
      <c r="P43" s="44">
        <v>547.2887671232883</v>
      </c>
      <c r="Q43" s="44">
        <v>498.3508196721305</v>
      </c>
      <c r="R43" s="44">
        <v>453.92684931506835</v>
      </c>
      <c r="S43" s="44">
        <v>417.57945205479444</v>
      </c>
      <c r="T43" s="44">
        <v>377.48219178082206</v>
      </c>
      <c r="U43" s="44">
        <v>359.6683060109293</v>
      </c>
      <c r="V43" s="44">
        <v>373.44931506849304</v>
      </c>
      <c r="W43" s="44">
        <v>384.4641095890413</v>
      </c>
      <c r="X43" s="44">
        <v>355.07972602739716</v>
      </c>
      <c r="Y43" s="44">
        <v>340.6748633879778</v>
      </c>
      <c r="Z43" s="44">
        <v>343.2660273972599</v>
      </c>
      <c r="AA43" s="44">
        <v>341.1646575342461</v>
      </c>
      <c r="AB43" s="44">
        <v>325.9550684931502</v>
      </c>
      <c r="AC43" s="44">
        <v>342.9232240437153</v>
      </c>
      <c r="AD43" s="44">
        <v>335.1424657534247</v>
      </c>
      <c r="AE43" s="44">
        <v>354.16136986301325</v>
      </c>
      <c r="AF43" s="44">
        <v>337.5208219178081</v>
      </c>
      <c r="AG43" s="44">
        <v>361.7674863387978</v>
      </c>
      <c r="AH43" s="44">
        <v>336.12547945205455</v>
      </c>
      <c r="AI43" s="44">
        <v>338.10410958904106</v>
      </c>
      <c r="AJ43" s="44">
        <v>336.7202739726027</v>
      </c>
      <c r="AK43" s="44">
        <v>317.7549180327874</v>
      </c>
      <c r="AL43" s="44">
        <v>318.0498630136982</v>
      </c>
      <c r="AM43" s="44">
        <v>317.37726027397287</v>
      </c>
      <c r="AN43" s="44">
        <v>331.5649315068492</v>
      </c>
      <c r="AO43" s="44">
        <v>318.7037035519127</v>
      </c>
      <c r="AP43" s="44">
        <v>314.7091002739728</v>
      </c>
      <c r="AQ43" s="44">
        <v>352.9558904109589</v>
      </c>
      <c r="AR43" s="45">
        <v>363.93095890410984</v>
      </c>
      <c r="AS43" s="18">
        <v>0.011</v>
      </c>
      <c r="AT43" s="18">
        <v>0.004</v>
      </c>
    </row>
    <row r="44" ht="11.25" customHeight="1">
      <c r="A44" s="16" t="s">
        <v>154</v>
      </c>
      <c r="B44" s="44">
        <v>166.53353424657544</v>
      </c>
      <c r="C44" s="44">
        <v>177.24224657534234</v>
      </c>
      <c r="D44" s="44">
        <v>191.11304109589045</v>
      </c>
      <c r="E44" s="44">
        <v>211.07136612021824</v>
      </c>
      <c r="F44" s="44">
        <v>230.11928767123317</v>
      </c>
      <c r="G44" s="44">
        <v>257.85528767123265</v>
      </c>
      <c r="H44" s="44">
        <v>273.87643835616456</v>
      </c>
      <c r="I44" s="44">
        <v>280.0610928961752</v>
      </c>
      <c r="J44" s="44">
        <v>302.0056986301372</v>
      </c>
      <c r="K44" s="44">
        <v>269.27643835616396</v>
      </c>
      <c r="L44" s="44">
        <v>259.6964931506852</v>
      </c>
      <c r="M44" s="44">
        <v>268.99699453551875</v>
      </c>
      <c r="N44" s="44">
        <v>271.3068493150682</v>
      </c>
      <c r="O44" s="44">
        <v>279.5414246575344</v>
      </c>
      <c r="P44" s="44">
        <v>268.49857534246576</v>
      </c>
      <c r="Q44" s="44">
        <v>268.1190710382516</v>
      </c>
      <c r="R44" s="44">
        <v>249.58169863013705</v>
      </c>
      <c r="S44" s="44">
        <v>236.6340273972604</v>
      </c>
      <c r="T44" s="44">
        <v>258.8789589041093</v>
      </c>
      <c r="U44" s="44">
        <v>250.04049180327883</v>
      </c>
      <c r="V44" s="44">
        <v>255.55320547945223</v>
      </c>
      <c r="W44" s="44">
        <v>278.81424657534217</v>
      </c>
      <c r="X44" s="44">
        <v>263.43561643835653</v>
      </c>
      <c r="Y44" s="44">
        <v>264.02377049180365</v>
      </c>
      <c r="Z44" s="44">
        <v>254.56767123287665</v>
      </c>
      <c r="AA44" s="44">
        <v>272.53917808219165</v>
      </c>
      <c r="AB44" s="44">
        <v>277.4</v>
      </c>
      <c r="AC44" s="44">
        <v>280.6207650273222</v>
      </c>
      <c r="AD44" s="44">
        <v>263.91013698630104</v>
      </c>
      <c r="AE44" s="44">
        <v>272.3271780821922</v>
      </c>
      <c r="AF44" s="44">
        <v>252.78027397260254</v>
      </c>
      <c r="AG44" s="44">
        <v>261.1734972677592</v>
      </c>
      <c r="AH44" s="44">
        <v>275.56</v>
      </c>
      <c r="AI44" s="44">
        <v>279.0005479452051</v>
      </c>
      <c r="AJ44" s="44">
        <v>271.21917808219183</v>
      </c>
      <c r="AK44" s="44">
        <v>262.6087431693989</v>
      </c>
      <c r="AL44" s="44">
        <v>280.7610958904107</v>
      </c>
      <c r="AM44" s="44">
        <v>266.6945205479448</v>
      </c>
      <c r="AN44" s="44">
        <v>259.4484931506851</v>
      </c>
      <c r="AO44" s="44">
        <v>257.54234972677597</v>
      </c>
      <c r="AP44" s="44">
        <v>262.4232723578081</v>
      </c>
      <c r="AQ44" s="44">
        <v>268.53787190015044</v>
      </c>
      <c r="AR44" s="45">
        <v>242.92671606575342</v>
      </c>
      <c r="AS44" s="18">
        <v>-0.099</v>
      </c>
      <c r="AT44" s="18">
        <v>0.003</v>
      </c>
    </row>
    <row r="45" ht="11.25" customHeight="1">
      <c r="A45" s="16" t="s">
        <v>155</v>
      </c>
      <c r="B45" s="44">
        <v>99.07336986301374</v>
      </c>
      <c r="C45" s="44">
        <v>91.69095890410954</v>
      </c>
      <c r="D45" s="44">
        <v>112.39830136986305</v>
      </c>
      <c r="E45" s="44">
        <v>126.69366120218575</v>
      </c>
      <c r="F45" s="44">
        <v>140.66975342465759</v>
      </c>
      <c r="G45" s="44">
        <v>153.21583561643837</v>
      </c>
      <c r="H45" s="44">
        <v>176.61501369863007</v>
      </c>
      <c r="I45" s="44">
        <v>196.93677595628412</v>
      </c>
      <c r="J45" s="44">
        <v>245.3558356164384</v>
      </c>
      <c r="K45" s="44">
        <v>247.79150684931506</v>
      </c>
      <c r="L45" s="44">
        <v>267.01868493150687</v>
      </c>
      <c r="M45" s="44">
        <v>304.96316939890716</v>
      </c>
      <c r="N45" s="44">
        <v>331.1944657534247</v>
      </c>
      <c r="O45" s="44">
        <v>313.27589041095854</v>
      </c>
      <c r="P45" s="44">
        <v>301.0761643835615</v>
      </c>
      <c r="Q45" s="44">
        <v>301.85131147540983</v>
      </c>
      <c r="R45" s="44">
        <v>315.3175342465759</v>
      </c>
      <c r="S45" s="44">
        <v>336.49095890411</v>
      </c>
      <c r="T45" s="44">
        <v>332.12054794520554</v>
      </c>
      <c r="U45" s="44">
        <v>367.99043715847006</v>
      </c>
      <c r="V45" s="44">
        <v>345.0665753424658</v>
      </c>
      <c r="W45" s="44">
        <v>376.91479452054824</v>
      </c>
      <c r="X45" s="44">
        <v>436.20246575342435</v>
      </c>
      <c r="Y45" s="44">
        <v>465.3332240437162</v>
      </c>
      <c r="Z45" s="44">
        <v>441.888328767123</v>
      </c>
      <c r="AA45" s="44">
        <v>470.3820273972605</v>
      </c>
      <c r="AB45" s="44">
        <v>468.67786301369904</v>
      </c>
      <c r="AC45" s="44">
        <v>498.8672131147545</v>
      </c>
      <c r="AD45" s="44">
        <v>573.8329315068484</v>
      </c>
      <c r="AE45" s="44">
        <v>552.7208219178075</v>
      </c>
      <c r="AF45" s="44">
        <v>609.5820821917806</v>
      </c>
      <c r="AG45" s="44">
        <v>635.0990163934431</v>
      </c>
      <c r="AH45" s="44">
        <v>645.9921643835617</v>
      </c>
      <c r="AI45" s="44">
        <v>639.6016986301364</v>
      </c>
      <c r="AJ45" s="44">
        <v>638.0338082191784</v>
      </c>
      <c r="AK45" s="44">
        <v>677.0693442622952</v>
      </c>
      <c r="AL45" s="44">
        <v>644.9047671232879</v>
      </c>
      <c r="AM45" s="44">
        <v>655.9415342465755</v>
      </c>
      <c r="AN45" s="44">
        <v>668.0710684931513</v>
      </c>
      <c r="AO45" s="44">
        <v>687.5402897267747</v>
      </c>
      <c r="AP45" s="44">
        <v>649.5540716712331</v>
      </c>
      <c r="AQ45" s="44">
        <v>655.3526836793861</v>
      </c>
      <c r="AR45" s="45">
        <v>666.3067546767885</v>
      </c>
      <c r="AS45" s="18">
        <v>0.015</v>
      </c>
      <c r="AT45" s="18">
        <v>0.008</v>
      </c>
    </row>
    <row r="46" ht="11.25" customHeight="1">
      <c r="A46" s="16" t="s">
        <v>76</v>
      </c>
      <c r="B46" s="47" t="s">
        <v>68</v>
      </c>
      <c r="C46" s="47" t="s">
        <v>68</v>
      </c>
      <c r="D46" s="47" t="s">
        <v>68</v>
      </c>
      <c r="E46" s="47" t="s">
        <v>68</v>
      </c>
      <c r="F46" s="47" t="s">
        <v>68</v>
      </c>
      <c r="G46" s="47" t="s">
        <v>68</v>
      </c>
      <c r="H46" s="47" t="s">
        <v>68</v>
      </c>
      <c r="I46" s="47" t="s">
        <v>68</v>
      </c>
      <c r="J46" s="47" t="s">
        <v>68</v>
      </c>
      <c r="K46" s="47" t="s">
        <v>68</v>
      </c>
      <c r="L46" s="47" t="s">
        <v>68</v>
      </c>
      <c r="M46" s="47" t="s">
        <v>68</v>
      </c>
      <c r="N46" s="47" t="s">
        <v>68</v>
      </c>
      <c r="O46" s="47" t="s">
        <v>68</v>
      </c>
      <c r="P46" s="47" t="s">
        <v>68</v>
      </c>
      <c r="Q46" s="47" t="s">
        <v>68</v>
      </c>
      <c r="R46" s="47" t="s">
        <v>68</v>
      </c>
      <c r="S46" s="47" t="s">
        <v>68</v>
      </c>
      <c r="T46" s="47" t="s">
        <v>68</v>
      </c>
      <c r="U46" s="47" t="s">
        <v>68</v>
      </c>
      <c r="V46" s="44">
        <v>98.11342465753427</v>
      </c>
      <c r="W46" s="44">
        <v>71.52027397260278</v>
      </c>
      <c r="X46" s="44">
        <v>71.52027397260278</v>
      </c>
      <c r="Y46" s="44">
        <v>71.32486338797811</v>
      </c>
      <c r="Z46" s="44">
        <v>71.52027397260278</v>
      </c>
      <c r="AA46" s="44">
        <v>89.932602739726</v>
      </c>
      <c r="AB46" s="44">
        <v>102.20849315068494</v>
      </c>
      <c r="AC46" s="44">
        <v>106.3683060109289</v>
      </c>
      <c r="AD46" s="44">
        <v>63.63506849315068</v>
      </c>
      <c r="AE46" s="44">
        <v>64.4008219178082</v>
      </c>
      <c r="AF46" s="44">
        <v>58.14904109589033</v>
      </c>
      <c r="AG46" s="44">
        <v>64.51311475409838</v>
      </c>
      <c r="AH46" s="44">
        <v>66.72712328767122</v>
      </c>
      <c r="AI46" s="44">
        <v>75.34191780821916</v>
      </c>
      <c r="AJ46" s="44">
        <v>80.15561643835602</v>
      </c>
      <c r="AK46" s="44">
        <v>79.16912568306019</v>
      </c>
      <c r="AL46" s="44">
        <v>82.77671232876715</v>
      </c>
      <c r="AM46" s="44">
        <v>86.36849315068501</v>
      </c>
      <c r="AN46" s="44">
        <v>94.96520547945204</v>
      </c>
      <c r="AO46" s="44">
        <v>95.49098360655736</v>
      </c>
      <c r="AP46" s="44">
        <v>100.15671232876714</v>
      </c>
      <c r="AQ46" s="44">
        <v>103.47189950684947</v>
      </c>
      <c r="AR46" s="45">
        <v>107.18654069914516</v>
      </c>
      <c r="AS46" s="18">
        <v>0.036</v>
      </c>
      <c r="AT46" s="18">
        <v>0.001</v>
      </c>
    </row>
    <row r="47" ht="11.25" customHeight="1">
      <c r="A47" s="16" t="s">
        <v>156</v>
      </c>
      <c r="B47" s="47" t="s">
        <v>68</v>
      </c>
      <c r="C47" s="47" t="s">
        <v>68</v>
      </c>
      <c r="D47" s="47" t="s">
        <v>68</v>
      </c>
      <c r="E47" s="47" t="s">
        <v>68</v>
      </c>
      <c r="F47" s="47" t="s">
        <v>68</v>
      </c>
      <c r="G47" s="47" t="s">
        <v>68</v>
      </c>
      <c r="H47" s="47" t="s">
        <v>68</v>
      </c>
      <c r="I47" s="47" t="s">
        <v>68</v>
      </c>
      <c r="J47" s="47" t="s">
        <v>68</v>
      </c>
      <c r="K47" s="47" t="s">
        <v>68</v>
      </c>
      <c r="L47" s="47" t="s">
        <v>68</v>
      </c>
      <c r="M47" s="47" t="s">
        <v>68</v>
      </c>
      <c r="N47" s="47" t="s">
        <v>68</v>
      </c>
      <c r="O47" s="47" t="s">
        <v>68</v>
      </c>
      <c r="P47" s="47" t="s">
        <v>68</v>
      </c>
      <c r="Q47" s="47" t="s">
        <v>68</v>
      </c>
      <c r="R47" s="47" t="s">
        <v>68</v>
      </c>
      <c r="S47" s="47" t="s">
        <v>68</v>
      </c>
      <c r="T47" s="47" t="s">
        <v>68</v>
      </c>
      <c r="U47" s="47" t="s">
        <v>68</v>
      </c>
      <c r="V47" s="44">
        <v>1301.2149041095886</v>
      </c>
      <c r="W47" s="44">
        <v>1307.4100273972604</v>
      </c>
      <c r="X47" s="44">
        <v>1361.130410958905</v>
      </c>
      <c r="Y47" s="44">
        <v>1248.2192896174868</v>
      </c>
      <c r="Z47" s="44">
        <v>1197.9370410958904</v>
      </c>
      <c r="AA47" s="44">
        <v>1301.2149041095886</v>
      </c>
      <c r="AB47" s="44">
        <v>1187.632657534246</v>
      </c>
      <c r="AC47" s="44">
        <v>877.4644808743165</v>
      </c>
      <c r="AD47" s="44">
        <v>507.39726027397353</v>
      </c>
      <c r="AE47" s="44">
        <v>411.4958904109593</v>
      </c>
      <c r="AF47" s="44">
        <v>401.27123287671185</v>
      </c>
      <c r="AG47" s="44">
        <v>296.7322404371585</v>
      </c>
      <c r="AH47" s="44">
        <v>292.2164383561641</v>
      </c>
      <c r="AI47" s="44">
        <v>301.88246575342487</v>
      </c>
      <c r="AJ47" s="44">
        <v>271.8301369863013</v>
      </c>
      <c r="AK47" s="44">
        <v>255.1912568306011</v>
      </c>
      <c r="AL47" s="44">
        <v>273.45205479452073</v>
      </c>
      <c r="AM47" s="44">
        <v>277.96876712328725</v>
      </c>
      <c r="AN47" s="44">
        <v>286.38071232876695</v>
      </c>
      <c r="AO47" s="44">
        <v>293.06456106830615</v>
      </c>
      <c r="AP47" s="44">
        <v>294.0549309643836</v>
      </c>
      <c r="AQ47" s="44">
        <v>317.74387545897497</v>
      </c>
      <c r="AR47" s="45">
        <v>324.6706919439809</v>
      </c>
      <c r="AS47" s="18">
        <v>0.022</v>
      </c>
      <c r="AT47" s="18">
        <v>0.004</v>
      </c>
    </row>
    <row r="48" ht="11.25" customHeight="1">
      <c r="A48" s="16" t="s">
        <v>77</v>
      </c>
      <c r="B48" s="44">
        <v>1486.3729863013702</v>
      </c>
      <c r="C48" s="44">
        <v>1595.0242191780812</v>
      </c>
      <c r="D48" s="44">
        <v>1717.6346301369872</v>
      </c>
      <c r="E48" s="44">
        <v>1823.9734426229506</v>
      </c>
      <c r="F48" s="44">
        <v>1967.3748493150688</v>
      </c>
      <c r="G48" s="44">
        <v>2081.375342465753</v>
      </c>
      <c r="H48" s="44">
        <v>2090.4785753424653</v>
      </c>
      <c r="I48" s="44">
        <v>2210.6840983606558</v>
      </c>
      <c r="J48" s="44">
        <v>2279.6107945205486</v>
      </c>
      <c r="K48" s="44">
        <v>2120.467726027396</v>
      </c>
      <c r="L48" s="44">
        <v>1860.259671232876</v>
      </c>
      <c r="M48" s="44">
        <v>1848.2515846994538</v>
      </c>
      <c r="N48" s="44">
        <v>1869.9157260273978</v>
      </c>
      <c r="O48" s="44">
        <v>1929.6231780821915</v>
      </c>
      <c r="P48" s="44">
        <v>1946.8136438356157</v>
      </c>
      <c r="Q48" s="44">
        <v>1671.7171038251365</v>
      </c>
      <c r="R48" s="44">
        <v>1558.5910684931503</v>
      </c>
      <c r="S48" s="44">
        <v>1579.5684383561656</v>
      </c>
      <c r="T48" s="44">
        <v>1530.77501369863</v>
      </c>
      <c r="U48" s="44">
        <v>1850.902240437159</v>
      </c>
      <c r="V48" s="44">
        <v>1629.8211506849311</v>
      </c>
      <c r="W48" s="44">
        <v>1646.7605479452068</v>
      </c>
      <c r="X48" s="44">
        <v>1608.321698630137</v>
      </c>
      <c r="Y48" s="44">
        <v>1702.9123497267767</v>
      </c>
      <c r="Z48" s="44">
        <v>1743.6381369863016</v>
      </c>
      <c r="AA48" s="44">
        <v>1761.7702465753407</v>
      </c>
      <c r="AB48" s="44">
        <v>1758.1913424657528</v>
      </c>
      <c r="AC48" s="44">
        <v>1774.8031147540976</v>
      </c>
      <c r="AD48" s="44">
        <v>1791.2655342465746</v>
      </c>
      <c r="AE48" s="44">
        <v>1777.1393424657524</v>
      </c>
      <c r="AF48" s="44">
        <v>1757.1995068493154</v>
      </c>
      <c r="AG48" s="44">
        <v>1797.8137158469951</v>
      </c>
      <c r="AH48" s="44">
        <v>1752.431890410958</v>
      </c>
      <c r="AI48" s="44">
        <v>1740.762191780821</v>
      </c>
      <c r="AJ48" s="44">
        <v>1721.149315068493</v>
      </c>
      <c r="AK48" s="44">
        <v>1697.3733333333346</v>
      </c>
      <c r="AL48" s="44">
        <v>1697.225643835617</v>
      </c>
      <c r="AM48" s="44">
        <v>1693.4299178082194</v>
      </c>
      <c r="AN48" s="44">
        <v>1716.7150684931519</v>
      </c>
      <c r="AO48" s="44">
        <v>1763.705191256831</v>
      </c>
      <c r="AP48" s="44">
        <v>1802.196469176132</v>
      </c>
      <c r="AQ48" s="44">
        <v>1784.9668646066605</v>
      </c>
      <c r="AR48" s="45">
        <v>1695.6947633534164</v>
      </c>
      <c r="AS48" s="18">
        <v>-0.05</v>
      </c>
      <c r="AT48" s="18">
        <v>0.02</v>
      </c>
    </row>
    <row r="49" ht="11.25" customHeight="1">
      <c r="A49" s="16" t="s">
        <v>78</v>
      </c>
      <c r="B49" s="47" t="s">
        <v>68</v>
      </c>
      <c r="C49" s="47" t="s">
        <v>68</v>
      </c>
      <c r="D49" s="47" t="s">
        <v>68</v>
      </c>
      <c r="E49" s="47" t="s">
        <v>68</v>
      </c>
      <c r="F49" s="47" t="s">
        <v>68</v>
      </c>
      <c r="G49" s="47" t="s">
        <v>68</v>
      </c>
      <c r="H49" s="47" t="s">
        <v>68</v>
      </c>
      <c r="I49" s="47" t="s">
        <v>68</v>
      </c>
      <c r="J49" s="47" t="s">
        <v>68</v>
      </c>
      <c r="K49" s="47" t="s">
        <v>68</v>
      </c>
      <c r="L49" s="47" t="s">
        <v>68</v>
      </c>
      <c r="M49" s="47" t="s">
        <v>68</v>
      </c>
      <c r="N49" s="47" t="s">
        <v>68</v>
      </c>
      <c r="O49" s="47" t="s">
        <v>68</v>
      </c>
      <c r="P49" s="47" t="s">
        <v>68</v>
      </c>
      <c r="Q49" s="47" t="s">
        <v>68</v>
      </c>
      <c r="R49" s="47" t="s">
        <v>68</v>
      </c>
      <c r="S49" s="47" t="s">
        <v>68</v>
      </c>
      <c r="T49" s="47" t="s">
        <v>68</v>
      </c>
      <c r="U49" s="47" t="s">
        <v>68</v>
      </c>
      <c r="V49" s="44">
        <v>235.5436164383562</v>
      </c>
      <c r="W49" s="44">
        <v>241.68252054794527</v>
      </c>
      <c r="X49" s="44">
        <v>229.34663013698628</v>
      </c>
      <c r="Y49" s="44">
        <v>282.24945355191267</v>
      </c>
      <c r="Z49" s="44">
        <v>270.626904109589</v>
      </c>
      <c r="AA49" s="44">
        <v>260.3191780821918</v>
      </c>
      <c r="AB49" s="44">
        <v>227.2612602739726</v>
      </c>
      <c r="AC49" s="44">
        <v>174.75983606557384</v>
      </c>
      <c r="AD49" s="44">
        <v>156.35682191780813</v>
      </c>
      <c r="AE49" s="44">
        <v>141.31939726027397</v>
      </c>
      <c r="AF49" s="44">
        <v>138.05863013698627</v>
      </c>
      <c r="AG49" s="44">
        <v>135.03557377049194</v>
      </c>
      <c r="AH49" s="44">
        <v>144.9602739726028</v>
      </c>
      <c r="AI49" s="44">
        <v>145.67873972602746</v>
      </c>
      <c r="AJ49" s="44">
        <v>143.49391780821918</v>
      </c>
      <c r="AK49" s="44">
        <v>137.65087431693993</v>
      </c>
      <c r="AL49" s="44">
        <v>135.04093150684935</v>
      </c>
      <c r="AM49" s="44">
        <v>130.17687671232886</v>
      </c>
      <c r="AN49" s="44">
        <v>147.83490410958908</v>
      </c>
      <c r="AO49" s="44">
        <v>134.46344262295077</v>
      </c>
      <c r="AP49" s="44">
        <v>114.48690958904113</v>
      </c>
      <c r="AQ49" s="44">
        <v>116.72358419202736</v>
      </c>
      <c r="AR49" s="45">
        <v>119.33289199296988</v>
      </c>
      <c r="AS49" s="18">
        <v>0.021</v>
      </c>
      <c r="AT49" s="18">
        <v>0.001</v>
      </c>
    </row>
    <row r="50" ht="11.25" customHeight="1">
      <c r="A50" s="16" t="s">
        <v>79</v>
      </c>
      <c r="B50" s="44">
        <v>3473.198825424654</v>
      </c>
      <c r="C50" s="44">
        <v>3730.978065534247</v>
      </c>
      <c r="D50" s="44">
        <v>4080.575274301375</v>
      </c>
      <c r="E50" s="44">
        <v>4348.718972459012</v>
      </c>
      <c r="F50" s="44">
        <v>4638.810822794513</v>
      </c>
      <c r="G50" s="44">
        <v>5124.237612712324</v>
      </c>
      <c r="H50" s="44">
        <v>5455.773985753422</v>
      </c>
      <c r="I50" s="44">
        <v>5896.25723409836</v>
      </c>
      <c r="J50" s="44">
        <v>6361.603494356163</v>
      </c>
      <c r="K50" s="44">
        <v>7007.984029282189</v>
      </c>
      <c r="L50" s="44">
        <v>7328.765337205483</v>
      </c>
      <c r="M50" s="44">
        <v>7504.027628415301</v>
      </c>
      <c r="N50" s="44">
        <v>7848.030531682189</v>
      </c>
      <c r="O50" s="44">
        <v>8312.232688547943</v>
      </c>
      <c r="P50" s="44">
        <v>8481.358367671228</v>
      </c>
      <c r="Q50" s="44">
        <v>8827.876167613644</v>
      </c>
      <c r="R50" s="44">
        <v>8909.213423971725</v>
      </c>
      <c r="S50" s="44">
        <v>8864.571232834634</v>
      </c>
      <c r="T50" s="44">
        <v>8772.006339983502</v>
      </c>
      <c r="U50" s="44">
        <v>8731.670976075768</v>
      </c>
      <c r="V50" s="44">
        <v>935.7171506849315</v>
      </c>
      <c r="W50" s="44">
        <v>921.0092054794521</v>
      </c>
      <c r="X50" s="44">
        <v>903.6213698630135</v>
      </c>
      <c r="Y50" s="44">
        <v>935.767868852459</v>
      </c>
      <c r="Z50" s="44">
        <v>893.5250410958905</v>
      </c>
      <c r="AA50" s="44">
        <v>937.5570410958902</v>
      </c>
      <c r="AB50" s="44">
        <v>615.7989041095888</v>
      </c>
      <c r="AC50" s="44">
        <v>557.6618579234977</v>
      </c>
      <c r="AD50" s="44">
        <v>496.17802739726</v>
      </c>
      <c r="AE50" s="44">
        <v>427.65227397260287</v>
      </c>
      <c r="AF50" s="44">
        <v>415.10027397260274</v>
      </c>
      <c r="AG50" s="44">
        <v>462.11453551912564</v>
      </c>
      <c r="AH50" s="44">
        <v>474.33819178082183</v>
      </c>
      <c r="AI50" s="44">
        <v>459.31950684931485</v>
      </c>
      <c r="AJ50" s="44">
        <v>425.39271232876695</v>
      </c>
      <c r="AK50" s="44">
        <v>401.57770491803274</v>
      </c>
      <c r="AL50" s="44">
        <v>426.80673972602744</v>
      </c>
      <c r="AM50" s="44">
        <v>453.1534246575341</v>
      </c>
      <c r="AN50" s="44">
        <v>495.01408219178086</v>
      </c>
      <c r="AO50" s="44">
        <v>511.5511366120218</v>
      </c>
      <c r="AP50" s="44">
        <v>547.9100356164383</v>
      </c>
      <c r="AQ50" s="44">
        <v>562.7652637360549</v>
      </c>
      <c r="AR50" s="45">
        <v>581.3406318813951</v>
      </c>
      <c r="AS50" s="18">
        <v>0.033</v>
      </c>
      <c r="AT50" s="18">
        <v>0.007</v>
      </c>
    </row>
    <row r="51" ht="11.25" customHeight="1">
      <c r="A51" s="19" t="s">
        <v>80</v>
      </c>
      <c r="B51" s="46">
        <v>11825.529510356162</v>
      </c>
      <c r="C51" s="46">
        <v>12884.790558684932</v>
      </c>
      <c r="D51" s="46">
        <v>14020.883219506853</v>
      </c>
      <c r="E51" s="46">
        <v>15232.100611803275</v>
      </c>
      <c r="F51" s="46">
        <v>16830.688959780815</v>
      </c>
      <c r="G51" s="46">
        <v>18627.85021545205</v>
      </c>
      <c r="H51" s="46">
        <v>19603.854040547947</v>
      </c>
      <c r="I51" s="46">
        <v>21009.28444721312</v>
      </c>
      <c r="J51" s="46">
        <v>22582.290672438354</v>
      </c>
      <c r="K51" s="46">
        <v>22250.24917996712</v>
      </c>
      <c r="L51" s="46">
        <v>22060.091200219187</v>
      </c>
      <c r="M51" s="46">
        <v>23220.967901639346</v>
      </c>
      <c r="N51" s="46">
        <v>23455.323134421917</v>
      </c>
      <c r="O51" s="46">
        <v>24587.345729643832</v>
      </c>
      <c r="P51" s="46">
        <v>25117.429600547934</v>
      </c>
      <c r="Q51" s="46">
        <v>24388.937752313093</v>
      </c>
      <c r="R51" s="46">
        <v>23506.93101301282</v>
      </c>
      <c r="S51" s="46">
        <v>22772.541534204494</v>
      </c>
      <c r="T51" s="46">
        <v>22343.78179203829</v>
      </c>
      <c r="U51" s="46">
        <v>22429.328243835334</v>
      </c>
      <c r="V51" s="46">
        <v>22406.028273972603</v>
      </c>
      <c r="W51" s="46">
        <v>22969.77950684931</v>
      </c>
      <c r="X51" s="46">
        <v>23118.42926027398</v>
      </c>
      <c r="Y51" s="46">
        <v>23166.86737704917</v>
      </c>
      <c r="Z51" s="46">
        <v>23217.29928767122</v>
      </c>
      <c r="AA51" s="46">
        <v>23539.7210958904</v>
      </c>
      <c r="AB51" s="46">
        <v>23019.317972602737</v>
      </c>
      <c r="AC51" s="46">
        <v>22163.13928961748</v>
      </c>
      <c r="AD51" s="46">
        <v>20691.1533150685</v>
      </c>
      <c r="AE51" s="46">
        <v>19857.02032876712</v>
      </c>
      <c r="AF51" s="46">
        <v>19703.488712328774</v>
      </c>
      <c r="AG51" s="46">
        <v>19555.22377049181</v>
      </c>
      <c r="AH51" s="46">
        <v>19738.491068493153</v>
      </c>
      <c r="AI51" s="46">
        <v>19826.441424657525</v>
      </c>
      <c r="AJ51" s="46">
        <v>19741.539890410957</v>
      </c>
      <c r="AK51" s="46">
        <v>19564.494972677596</v>
      </c>
      <c r="AL51" s="46">
        <v>19743.264383561644</v>
      </c>
      <c r="AM51" s="46">
        <v>19736.403232876706</v>
      </c>
      <c r="AN51" s="46">
        <v>19921.940712328764</v>
      </c>
      <c r="AO51" s="46">
        <v>20110.999764444852</v>
      </c>
      <c r="AP51" s="46">
        <v>20274.38908425105</v>
      </c>
      <c r="AQ51" s="46">
        <v>20477.435299153934</v>
      </c>
      <c r="AR51" s="46">
        <v>20099.58647473091</v>
      </c>
      <c r="AS51" s="21">
        <v>-0.02</v>
      </c>
      <c r="AT51" s="21">
        <v>0.24</v>
      </c>
    </row>
    <row r="52" ht="11.25" customHeight="1"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5"/>
      <c r="AS52" s="22"/>
      <c r="AT52" s="22"/>
    </row>
    <row r="53" ht="11.25" customHeight="1">
      <c r="A53" s="16" t="s">
        <v>81</v>
      </c>
      <c r="B53" s="44">
        <v>201.3438356164383</v>
      </c>
      <c r="C53" s="44">
        <v>222.37413698630138</v>
      </c>
      <c r="D53" s="44">
        <v>245.6292602739727</v>
      </c>
      <c r="E53" s="44">
        <v>270.61874316939867</v>
      </c>
      <c r="F53" s="44">
        <v>299.6991780821915</v>
      </c>
      <c r="G53" s="44">
        <v>331.0304657534247</v>
      </c>
      <c r="H53" s="44">
        <v>365.63435616438295</v>
      </c>
      <c r="I53" s="44">
        <v>403.2941530054643</v>
      </c>
      <c r="J53" s="44">
        <v>472.6243287671229</v>
      </c>
      <c r="K53" s="44">
        <v>502.8910136986294</v>
      </c>
      <c r="L53" s="44">
        <v>570.7958356164387</v>
      </c>
      <c r="M53" s="44">
        <v>599.4822950819668</v>
      </c>
      <c r="N53" s="44">
        <v>638.3180273972598</v>
      </c>
      <c r="O53" s="44">
        <v>645.5905753424659</v>
      </c>
      <c r="P53" s="44">
        <v>691.6823561643826</v>
      </c>
      <c r="Q53" s="44">
        <v>625.1453551912564</v>
      </c>
      <c r="R53" s="44">
        <v>569.9923287671235</v>
      </c>
      <c r="S53" s="44">
        <v>619.4353424657536</v>
      </c>
      <c r="T53" s="44">
        <v>747.8106849315067</v>
      </c>
      <c r="U53" s="44">
        <v>811.7267759562837</v>
      </c>
      <c r="V53" s="44">
        <v>893.1073972602733</v>
      </c>
      <c r="W53" s="44">
        <v>862.7813698630127</v>
      </c>
      <c r="X53" s="44">
        <v>890.8578082191792</v>
      </c>
      <c r="Y53" s="44">
        <v>773.818032786886</v>
      </c>
      <c r="Z53" s="44">
        <v>881.6523287671234</v>
      </c>
      <c r="AA53" s="44">
        <v>950.5358904109592</v>
      </c>
      <c r="AB53" s="44">
        <v>995.2150684931513</v>
      </c>
      <c r="AC53" s="44">
        <v>1017.3221311475407</v>
      </c>
      <c r="AD53" s="44">
        <v>1043.977260273973</v>
      </c>
      <c r="AE53" s="44">
        <v>1099.4183561643833</v>
      </c>
      <c r="AF53" s="44">
        <v>1205.9610958904116</v>
      </c>
      <c r="AG53" s="44">
        <v>1259.266393442622</v>
      </c>
      <c r="AH53" s="44">
        <v>1238.522136986301</v>
      </c>
      <c r="AI53" s="44">
        <v>1194.2863561643837</v>
      </c>
      <c r="AJ53" s="44">
        <v>1221.4225753424669</v>
      </c>
      <c r="AK53" s="44">
        <v>1300.513715846995</v>
      </c>
      <c r="AL53" s="44">
        <v>1314.451123287672</v>
      </c>
      <c r="AM53" s="44">
        <v>1413.257643835616</v>
      </c>
      <c r="AN53" s="44">
        <v>1498.3840547945197</v>
      </c>
      <c r="AO53" s="44">
        <v>1558.364207650274</v>
      </c>
      <c r="AP53" s="44">
        <v>1577.935694902361</v>
      </c>
      <c r="AQ53" s="44">
        <v>1624.5590028153686</v>
      </c>
      <c r="AR53" s="45">
        <v>1620.7254740635922</v>
      </c>
      <c r="AS53" s="18">
        <v>0.004</v>
      </c>
      <c r="AT53" s="18">
        <v>0.019</v>
      </c>
    </row>
    <row r="54" ht="11.25" customHeight="1">
      <c r="A54" s="16" t="s">
        <v>84</v>
      </c>
      <c r="B54" s="44">
        <v>104.26427397260271</v>
      </c>
      <c r="C54" s="44">
        <v>101.08536986301361</v>
      </c>
      <c r="D54" s="44">
        <v>97.98668493150689</v>
      </c>
      <c r="E54" s="44">
        <v>94.7341530054645</v>
      </c>
      <c r="F54" s="44">
        <v>92.0781917808219</v>
      </c>
      <c r="G54" s="44">
        <v>89.242904109589</v>
      </c>
      <c r="H54" s="44">
        <v>86.5540821917808</v>
      </c>
      <c r="I54" s="44">
        <v>93.9256284153006</v>
      </c>
      <c r="J54" s="44">
        <v>88.77797260273971</v>
      </c>
      <c r="K54" s="44">
        <v>81.2296438356165</v>
      </c>
      <c r="L54" s="44">
        <v>62.6465205479453</v>
      </c>
      <c r="M54" s="44">
        <v>73.88163934426231</v>
      </c>
      <c r="N54" s="44">
        <v>71.5712876712329</v>
      </c>
      <c r="O54" s="44">
        <v>77.2835068493151</v>
      </c>
      <c r="P54" s="44">
        <v>86.025095890411</v>
      </c>
      <c r="Q54" s="44">
        <v>86.69262295081971</v>
      </c>
      <c r="R54" s="44">
        <v>114.79205479452051</v>
      </c>
      <c r="S54" s="44">
        <v>128.87041095890405</v>
      </c>
      <c r="T54" s="44">
        <v>144.35178082191777</v>
      </c>
      <c r="U54" s="44">
        <v>159.24071038251378</v>
      </c>
      <c r="V54" s="44">
        <v>161.45150684931502</v>
      </c>
      <c r="W54" s="44">
        <v>162.19123287671238</v>
      </c>
      <c r="X54" s="44">
        <v>157.6860273972604</v>
      </c>
      <c r="Y54" s="44">
        <v>152.565300546448</v>
      </c>
      <c r="Z54" s="44">
        <v>149.12958904109598</v>
      </c>
      <c r="AA54" s="44">
        <v>109.1780821917808</v>
      </c>
      <c r="AB54" s="44">
        <v>72.3304109589041</v>
      </c>
      <c r="AC54" s="44">
        <v>110.37431693989073</v>
      </c>
      <c r="AD54" s="44">
        <v>101.49643835616432</v>
      </c>
      <c r="AE54" s="44">
        <v>124.25808219178087</v>
      </c>
      <c r="AF54" s="44">
        <v>129.47753424657546</v>
      </c>
      <c r="AG54" s="44">
        <v>125.65628415300546</v>
      </c>
      <c r="AH54" s="44">
        <v>138.73342465753427</v>
      </c>
      <c r="AI54" s="44">
        <v>180.10164383561641</v>
      </c>
      <c r="AJ54" s="44">
        <v>201.53095890410964</v>
      </c>
      <c r="AK54" s="44">
        <v>202.23934426229502</v>
      </c>
      <c r="AL54" s="44">
        <v>205.6871232876712</v>
      </c>
      <c r="AM54" s="44">
        <v>222.36</v>
      </c>
      <c r="AN54" s="44">
        <v>237.75424657534256</v>
      </c>
      <c r="AO54" s="44">
        <v>265.7887978142081</v>
      </c>
      <c r="AP54" s="44">
        <v>302.30698630137033</v>
      </c>
      <c r="AQ54" s="44">
        <v>274.58430616957276</v>
      </c>
      <c r="AR54" s="45">
        <v>275.9931506849315</v>
      </c>
      <c r="AS54" s="18">
        <v>0.003</v>
      </c>
      <c r="AT54" s="18">
        <v>0.004</v>
      </c>
    </row>
    <row r="55" ht="11.25" customHeight="1">
      <c r="A55" s="16" t="s">
        <v>86</v>
      </c>
      <c r="B55" s="44">
        <v>1.02</v>
      </c>
      <c r="C55" s="44">
        <v>1.0169863013698635</v>
      </c>
      <c r="D55" s="44">
        <v>1.5517808219178073</v>
      </c>
      <c r="E55" s="44">
        <v>1.9857923497267764</v>
      </c>
      <c r="F55" s="44">
        <v>2.3019178082191805</v>
      </c>
      <c r="G55" s="44">
        <v>1.9750684931506857</v>
      </c>
      <c r="H55" s="44">
        <v>1.9093150684931506</v>
      </c>
      <c r="I55" s="44">
        <v>2.266120218579236</v>
      </c>
      <c r="J55" s="44">
        <v>2.943013698630141</v>
      </c>
      <c r="K55" s="44">
        <v>4.0153424657534265</v>
      </c>
      <c r="L55" s="44">
        <v>4.783561643835611</v>
      </c>
      <c r="M55" s="44">
        <v>6.583953888764124</v>
      </c>
      <c r="N55" s="44">
        <v>8.660547945205476</v>
      </c>
      <c r="O55" s="44">
        <v>8.539452054794515</v>
      </c>
      <c r="P55" s="44">
        <v>9.24246575342465</v>
      </c>
      <c r="Q55" s="44">
        <v>12.1369780672206</v>
      </c>
      <c r="R55" s="44">
        <v>14.093095890410964</v>
      </c>
      <c r="S55" s="44">
        <v>16.24646575342466</v>
      </c>
      <c r="T55" s="44">
        <v>17.62750684931507</v>
      </c>
      <c r="U55" s="44">
        <v>20.122260049404904</v>
      </c>
      <c r="V55" s="44">
        <v>29.708767123287686</v>
      </c>
      <c r="W55" s="44">
        <v>37.08569863013703</v>
      </c>
      <c r="X55" s="44">
        <v>40.911945205479505</v>
      </c>
      <c r="Y55" s="44">
        <v>26.485137660004504</v>
      </c>
      <c r="Z55" s="44">
        <v>28.972383561643788</v>
      </c>
      <c r="AA55" s="44">
        <v>31.47315068493154</v>
      </c>
      <c r="AB55" s="44">
        <v>27.13000913242012</v>
      </c>
      <c r="AC55" s="44">
        <v>28.4330274721162</v>
      </c>
      <c r="AD55" s="44">
        <v>29.03797260273973</v>
      </c>
      <c r="AE55" s="44">
        <v>31.40058447488584</v>
      </c>
      <c r="AF55" s="44">
        <v>33.19607305936073</v>
      </c>
      <c r="AG55" s="44">
        <v>35.41838850213338</v>
      </c>
      <c r="AH55" s="44">
        <v>37.83280365296801</v>
      </c>
      <c r="AI55" s="44">
        <v>38.943086757990834</v>
      </c>
      <c r="AJ55" s="44">
        <v>38.151726027397316</v>
      </c>
      <c r="AK55" s="44">
        <v>39.23052548843482</v>
      </c>
      <c r="AL55" s="44">
        <v>44.533936073059394</v>
      </c>
      <c r="AM55" s="44">
        <v>58.59189041095891</v>
      </c>
      <c r="AN55" s="44">
        <v>52.55696803652969</v>
      </c>
      <c r="AO55" s="44">
        <v>55.314793622277115</v>
      </c>
      <c r="AP55" s="44">
        <v>64.98542904109587</v>
      </c>
      <c r="AQ55" s="44">
        <v>78.76789589041095</v>
      </c>
      <c r="AR55" s="45">
        <v>94.76076849315074</v>
      </c>
      <c r="AS55" s="18">
        <v>0.217</v>
      </c>
      <c r="AT55" s="18">
        <v>0.001</v>
      </c>
    </row>
    <row r="56" ht="11.25" customHeight="1">
      <c r="A56" s="16" t="s">
        <v>87</v>
      </c>
      <c r="B56" s="44">
        <v>392.06613698630207</v>
      </c>
      <c r="C56" s="44">
        <v>395.4290958904106</v>
      </c>
      <c r="D56" s="44">
        <v>398.7939178082198</v>
      </c>
      <c r="E56" s="44">
        <v>401.10180327868875</v>
      </c>
      <c r="F56" s="44">
        <v>405.6430136986306</v>
      </c>
      <c r="G56" s="44">
        <v>409.1272876712332</v>
      </c>
      <c r="H56" s="44">
        <v>412.61342465753455</v>
      </c>
      <c r="I56" s="44">
        <v>439.7878688524592</v>
      </c>
      <c r="J56" s="44">
        <v>467.36728767123225</v>
      </c>
      <c r="K56" s="44">
        <v>489.41643835616446</v>
      </c>
      <c r="L56" s="44">
        <v>367.67402739726015</v>
      </c>
      <c r="M56" s="44">
        <v>429.39868852459</v>
      </c>
      <c r="N56" s="44">
        <v>501.53254794520547</v>
      </c>
      <c r="O56" s="44">
        <v>539.2546301369871</v>
      </c>
      <c r="P56" s="44">
        <v>655.738191780822</v>
      </c>
      <c r="Q56" s="44">
        <v>599.4491803278696</v>
      </c>
      <c r="R56" s="44">
        <v>718.1550684931517</v>
      </c>
      <c r="S56" s="44">
        <v>795.392328767124</v>
      </c>
      <c r="T56" s="44">
        <v>880.2841095890416</v>
      </c>
      <c r="U56" s="44">
        <v>918.3166666666664</v>
      </c>
      <c r="V56" s="44">
        <v>944.8895890410959</v>
      </c>
      <c r="W56" s="44">
        <v>941.7175342465747</v>
      </c>
      <c r="X56" s="44">
        <v>981.511506849316</v>
      </c>
      <c r="Y56" s="44">
        <v>997.8562841530062</v>
      </c>
      <c r="Z56" s="44">
        <v>984.6512328767112</v>
      </c>
      <c r="AA56" s="44">
        <v>1170.8936986301374</v>
      </c>
      <c r="AB56" s="44">
        <v>1248.9575342465762</v>
      </c>
      <c r="AC56" s="44">
        <v>1175.8551912568316</v>
      </c>
      <c r="AD56" s="44">
        <v>1214.4698630136977</v>
      </c>
      <c r="AE56" s="44">
        <v>1333.2927123287675</v>
      </c>
      <c r="AF56" s="44">
        <v>1271.863835616438</v>
      </c>
      <c r="AG56" s="44">
        <v>1336.2360655737712</v>
      </c>
      <c r="AH56" s="44">
        <v>1390.994246575343</v>
      </c>
      <c r="AI56" s="44">
        <v>1492.4789041095887</v>
      </c>
      <c r="AJ56" s="44">
        <v>1504.27</v>
      </c>
      <c r="AK56" s="44">
        <v>1536.2193989071047</v>
      </c>
      <c r="AL56" s="44">
        <v>1550.6197808219185</v>
      </c>
      <c r="AM56" s="44">
        <v>1572.0953972602751</v>
      </c>
      <c r="AN56" s="44">
        <v>1683.516547945204</v>
      </c>
      <c r="AO56" s="44">
        <v>1805.2092896174868</v>
      </c>
      <c r="AP56" s="44">
        <v>1890.5704657534243</v>
      </c>
      <c r="AQ56" s="44">
        <v>2005.3991780821925</v>
      </c>
      <c r="AR56" s="45">
        <v>2153.5683153654786</v>
      </c>
      <c r="AS56" s="18">
        <v>0.072</v>
      </c>
      <c r="AT56" s="18">
        <v>0.025</v>
      </c>
    </row>
    <row r="57" ht="11.25" customHeight="1">
      <c r="A57" s="16" t="s">
        <v>89</v>
      </c>
      <c r="B57" s="47" t="s">
        <v>115</v>
      </c>
      <c r="C57" s="47" t="s">
        <v>115</v>
      </c>
      <c r="D57" s="44">
        <v>0.6589041095890413</v>
      </c>
      <c r="E57" s="44">
        <v>1.2185792349726778</v>
      </c>
      <c r="F57" s="44">
        <v>2.0194520547945203</v>
      </c>
      <c r="G57" s="44">
        <v>4.315616438356159</v>
      </c>
      <c r="H57" s="44">
        <v>4.967671232876713</v>
      </c>
      <c r="I57" s="44">
        <v>6.801366120218575</v>
      </c>
      <c r="J57" s="44">
        <v>9.867671232876717</v>
      </c>
      <c r="K57" s="44">
        <v>15.328219178082199</v>
      </c>
      <c r="L57" s="44">
        <v>22.933972602739683</v>
      </c>
      <c r="M57" s="44">
        <v>33.41939890710383</v>
      </c>
      <c r="N57" s="44">
        <v>49.521643835616445</v>
      </c>
      <c r="O57" s="44">
        <v>55.790958904109544</v>
      </c>
      <c r="P57" s="44">
        <v>60.60438356164378</v>
      </c>
      <c r="Q57" s="44">
        <v>106.54863387978142</v>
      </c>
      <c r="R57" s="44">
        <v>118.7304109589041</v>
      </c>
      <c r="S57" s="44">
        <v>127.01972602739728</v>
      </c>
      <c r="T57" s="44">
        <v>125.83479452054793</v>
      </c>
      <c r="U57" s="44">
        <v>114.33142076502735</v>
      </c>
      <c r="V57" s="44">
        <v>140.8298630136987</v>
      </c>
      <c r="W57" s="44">
        <v>168.52356164383565</v>
      </c>
      <c r="X57" s="44">
        <v>178.26191780821918</v>
      </c>
      <c r="Y57" s="44">
        <v>220.61475409836044</v>
      </c>
      <c r="Z57" s="44">
        <v>227.15534246575342</v>
      </c>
      <c r="AA57" s="44">
        <v>248.4509589041094</v>
      </c>
      <c r="AB57" s="44">
        <v>318.2315068493154</v>
      </c>
      <c r="AC57" s="44">
        <v>326.23633879781397</v>
      </c>
      <c r="AD57" s="44">
        <v>337.09835616438335</v>
      </c>
      <c r="AE57" s="44">
        <v>354.683561643836</v>
      </c>
      <c r="AF57" s="44">
        <v>349.26301369862983</v>
      </c>
      <c r="AG57" s="44">
        <v>346.8032786885248</v>
      </c>
      <c r="AH57" s="44">
        <v>344.86684931506863</v>
      </c>
      <c r="AI57" s="44">
        <v>283.13506849315036</v>
      </c>
      <c r="AJ57" s="44">
        <v>271.2597260273977</v>
      </c>
      <c r="AK57" s="44">
        <v>254.88743169398907</v>
      </c>
      <c r="AL57" s="44">
        <v>291.6136986301372</v>
      </c>
      <c r="AM57" s="44">
        <v>319.5378082191777</v>
      </c>
      <c r="AN57" s="44">
        <v>333.32493150684877</v>
      </c>
      <c r="AO57" s="44">
        <v>355.46967213114743</v>
      </c>
      <c r="AP57" s="44">
        <v>376.49095890410945</v>
      </c>
      <c r="AQ57" s="44">
        <v>419.4616186180823</v>
      </c>
      <c r="AR57" s="45">
        <v>450.0423369144887</v>
      </c>
      <c r="AS57" s="18">
        <v>0.077</v>
      </c>
      <c r="AT57" s="18">
        <v>0.006</v>
      </c>
    </row>
    <row r="58" ht="11.25" customHeight="1">
      <c r="A58" s="16" t="s">
        <v>91</v>
      </c>
      <c r="B58" s="44">
        <v>258.0634520547944</v>
      </c>
      <c r="C58" s="44">
        <v>270.6530410958905</v>
      </c>
      <c r="D58" s="44">
        <v>283.9089863013698</v>
      </c>
      <c r="E58" s="44">
        <v>297.1266666666668</v>
      </c>
      <c r="F58" s="44">
        <v>312.6469589041094</v>
      </c>
      <c r="G58" s="44">
        <v>328.1810958904109</v>
      </c>
      <c r="H58" s="44">
        <v>344.49698630136976</v>
      </c>
      <c r="I58" s="44">
        <v>364.41142076502734</v>
      </c>
      <c r="J58" s="44">
        <v>385.250904109589</v>
      </c>
      <c r="K58" s="44">
        <v>391.9491506849314</v>
      </c>
      <c r="L58" s="44">
        <v>407.1270136986303</v>
      </c>
      <c r="M58" s="44">
        <v>439.4493989071039</v>
      </c>
      <c r="N58" s="44">
        <v>471.1414246575341</v>
      </c>
      <c r="O58" s="44">
        <v>515.2636712328766</v>
      </c>
      <c r="P58" s="44">
        <v>592.7343561643837</v>
      </c>
      <c r="Q58" s="44">
        <v>615.8784153005464</v>
      </c>
      <c r="R58" s="44">
        <v>685.0504109589042</v>
      </c>
      <c r="S58" s="44">
        <v>693.5246575342464</v>
      </c>
      <c r="T58" s="44">
        <v>693.5457534246575</v>
      </c>
      <c r="U58" s="44">
        <v>729.8939890710382</v>
      </c>
      <c r="V58" s="44">
        <v>769.3076712328767</v>
      </c>
      <c r="W58" s="44">
        <v>809.5356164383562</v>
      </c>
      <c r="X58" s="44">
        <v>820.0761643835616</v>
      </c>
      <c r="Y58" s="44">
        <v>881.0830601092896</v>
      </c>
      <c r="Z58" s="44">
        <v>908.9986301369864</v>
      </c>
      <c r="AA58" s="44">
        <v>973.4846575342464</v>
      </c>
      <c r="AB58" s="44">
        <v>922.3726027397254</v>
      </c>
      <c r="AC58" s="44">
        <v>1006.6949180327869</v>
      </c>
      <c r="AD58" s="44">
        <v>1094.1251506849317</v>
      </c>
      <c r="AE58" s="44">
        <v>1159.9783013698636</v>
      </c>
      <c r="AF58" s="44">
        <v>1226.636438356164</v>
      </c>
      <c r="AG58" s="44">
        <v>1231.721311475409</v>
      </c>
      <c r="AH58" s="44">
        <v>1272.2424657534252</v>
      </c>
      <c r="AI58" s="44">
        <v>1302.5719452054784</v>
      </c>
      <c r="AJ58" s="44">
        <v>1336.6125479452053</v>
      </c>
      <c r="AK58" s="44">
        <v>1382.9233333333334</v>
      </c>
      <c r="AL58" s="44">
        <v>1421.7802739726028</v>
      </c>
      <c r="AM58" s="44">
        <v>1425.2297534246582</v>
      </c>
      <c r="AN58" s="44">
        <v>1423.2161643835614</v>
      </c>
      <c r="AO58" s="44">
        <v>1466.774807246283</v>
      </c>
      <c r="AP58" s="44">
        <v>1519.1965087876715</v>
      </c>
      <c r="AQ58" s="44">
        <v>1546.4167505187033</v>
      </c>
      <c r="AR58" s="45">
        <v>1608.1036033089067</v>
      </c>
      <c r="AS58" s="18">
        <v>0.04</v>
      </c>
      <c r="AT58" s="18">
        <v>0.019</v>
      </c>
    </row>
    <row r="59" ht="11.25" customHeight="1">
      <c r="A59" s="19" t="s">
        <v>92</v>
      </c>
      <c r="B59" s="46">
        <v>957.1998904109594</v>
      </c>
      <c r="C59" s="46">
        <v>991.0202739726025</v>
      </c>
      <c r="D59" s="46">
        <v>1028.529534246576</v>
      </c>
      <c r="E59" s="46">
        <v>1066.7857377049181</v>
      </c>
      <c r="F59" s="46">
        <v>1114.3887123287673</v>
      </c>
      <c r="G59" s="46">
        <v>1163.8724383561646</v>
      </c>
      <c r="H59" s="46">
        <v>1216.1758356164378</v>
      </c>
      <c r="I59" s="46">
        <v>1310.4865573770494</v>
      </c>
      <c r="J59" s="46">
        <v>1426.831178082191</v>
      </c>
      <c r="K59" s="46">
        <v>1484.8298082191773</v>
      </c>
      <c r="L59" s="46">
        <v>1435.9609315068499</v>
      </c>
      <c r="M59" s="46">
        <v>1582.2153746537908</v>
      </c>
      <c r="N59" s="46">
        <v>1740.745479452054</v>
      </c>
      <c r="O59" s="46">
        <v>1841.7227945205486</v>
      </c>
      <c r="P59" s="46">
        <v>2096.026849315068</v>
      </c>
      <c r="Q59" s="46">
        <v>2045.8511857174942</v>
      </c>
      <c r="R59" s="46">
        <v>2220.813369863015</v>
      </c>
      <c r="S59" s="46">
        <v>2380.48893150685</v>
      </c>
      <c r="T59" s="46">
        <v>2609.454630136986</v>
      </c>
      <c r="U59" s="46">
        <v>2753.631822890934</v>
      </c>
      <c r="V59" s="46">
        <v>2939.294794520548</v>
      </c>
      <c r="W59" s="46">
        <v>2981.835013698629</v>
      </c>
      <c r="X59" s="46">
        <v>3069.305369863016</v>
      </c>
      <c r="Y59" s="46">
        <v>3052.4225693539943</v>
      </c>
      <c r="Z59" s="46">
        <v>3180.559506849314</v>
      </c>
      <c r="AA59" s="46">
        <v>3484.016438356165</v>
      </c>
      <c r="AB59" s="46">
        <v>3584.237132420093</v>
      </c>
      <c r="AC59" s="46">
        <v>3664.9159236469804</v>
      </c>
      <c r="AD59" s="46">
        <v>3820.20504109589</v>
      </c>
      <c r="AE59" s="46">
        <v>4103.0315981735175</v>
      </c>
      <c r="AF59" s="46">
        <v>4216.39799086758</v>
      </c>
      <c r="AG59" s="46">
        <v>4335.101721835466</v>
      </c>
      <c r="AH59" s="46">
        <v>4423.19192694064</v>
      </c>
      <c r="AI59" s="46">
        <v>4491.517004566209</v>
      </c>
      <c r="AJ59" s="46">
        <v>4573.247534246577</v>
      </c>
      <c r="AK59" s="46">
        <v>4716.013749532152</v>
      </c>
      <c r="AL59" s="46">
        <v>4828.685936073061</v>
      </c>
      <c r="AM59" s="46">
        <v>5011.072493150687</v>
      </c>
      <c r="AN59" s="46">
        <v>5228.752913242007</v>
      </c>
      <c r="AO59" s="46">
        <v>5506.921568081677</v>
      </c>
      <c r="AP59" s="46">
        <v>5731.486043690032</v>
      </c>
      <c r="AQ59" s="46">
        <v>5949.18875209433</v>
      </c>
      <c r="AR59" s="46">
        <v>6203.193648830548</v>
      </c>
      <c r="AS59" s="21">
        <v>0.044</v>
      </c>
      <c r="AT59" s="21">
        <v>0.074</v>
      </c>
    </row>
    <row r="60" ht="11.25" customHeight="1"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5"/>
      <c r="AS60" s="22"/>
      <c r="AT60" s="22"/>
    </row>
    <row r="61" ht="11.25" customHeight="1">
      <c r="A61" s="16" t="s">
        <v>93</v>
      </c>
      <c r="B61" s="44">
        <v>26.985479452054797</v>
      </c>
      <c r="C61" s="44">
        <v>35.66082191780827</v>
      </c>
      <c r="D61" s="44">
        <v>33.638356164383566</v>
      </c>
      <c r="E61" s="44">
        <v>35.76174863387978</v>
      </c>
      <c r="F61" s="44">
        <v>38.096164383561685</v>
      </c>
      <c r="G61" s="44">
        <v>43.474794520547945</v>
      </c>
      <c r="H61" s="44">
        <v>49.30717808219181</v>
      </c>
      <c r="I61" s="44">
        <v>54.02524590163938</v>
      </c>
      <c r="J61" s="44">
        <v>59.359561643835676</v>
      </c>
      <c r="K61" s="44">
        <v>66.18153424657532</v>
      </c>
      <c r="L61" s="44">
        <v>73.43890410958915</v>
      </c>
      <c r="M61" s="44">
        <v>85.31306010928964</v>
      </c>
      <c r="N61" s="44">
        <v>95.97221917808227</v>
      </c>
      <c r="O61" s="44">
        <v>100.14542465753426</v>
      </c>
      <c r="P61" s="44">
        <v>119.60613698630131</v>
      </c>
      <c r="Q61" s="44">
        <v>121.3210382513661</v>
      </c>
      <c r="R61" s="44">
        <v>131.28410958904107</v>
      </c>
      <c r="S61" s="44">
        <v>138.94630136986314</v>
      </c>
      <c r="T61" s="44">
        <v>156.52383561643833</v>
      </c>
      <c r="U61" s="44">
        <v>173.2762295081967</v>
      </c>
      <c r="V61" s="44">
        <v>177.83424657534246</v>
      </c>
      <c r="W61" s="44">
        <v>181.44547945205483</v>
      </c>
      <c r="X61" s="44">
        <v>184.16630136986305</v>
      </c>
      <c r="Y61" s="44">
        <v>183.35355191256838</v>
      </c>
      <c r="Z61" s="44">
        <v>193.72054794520554</v>
      </c>
      <c r="AA61" s="44">
        <v>214.03698630136986</v>
      </c>
      <c r="AB61" s="44">
        <v>209.30493150684921</v>
      </c>
      <c r="AC61" s="44">
        <v>211.47950819672124</v>
      </c>
      <c r="AD61" s="44">
        <v>210.2726027397261</v>
      </c>
      <c r="AE61" s="44">
        <v>203.96273972602748</v>
      </c>
      <c r="AF61" s="44">
        <v>198.1556164383561</v>
      </c>
      <c r="AG61" s="44">
        <v>187.18852459016398</v>
      </c>
      <c r="AH61" s="44">
        <v>187.23972602739727</v>
      </c>
      <c r="AI61" s="44">
        <v>193.74904109589028</v>
      </c>
      <c r="AJ61" s="44">
        <v>187.12657534246569</v>
      </c>
      <c r="AK61" s="44">
        <v>192.49426229508214</v>
      </c>
      <c r="AL61" s="44">
        <v>199.5523287671233</v>
      </c>
      <c r="AM61" s="44">
        <v>222.05561643835622</v>
      </c>
      <c r="AN61" s="44">
        <v>230.9747945205479</v>
      </c>
      <c r="AO61" s="44">
        <v>240.41393442622922</v>
      </c>
      <c r="AP61" s="44">
        <v>251.34789534246613</v>
      </c>
      <c r="AQ61" s="44">
        <v>259.78972602739725</v>
      </c>
      <c r="AR61" s="45">
        <v>269.836166680904</v>
      </c>
      <c r="AS61" s="18">
        <v>0.039</v>
      </c>
      <c r="AT61" s="18">
        <v>0.003</v>
      </c>
    </row>
    <row r="62" ht="11.25" customHeight="1">
      <c r="A62" s="16" t="s">
        <v>98</v>
      </c>
      <c r="B62" s="44">
        <v>134.8813698630137</v>
      </c>
      <c r="C62" s="44">
        <v>144.4355616438357</v>
      </c>
      <c r="D62" s="44">
        <v>118.9623561643835</v>
      </c>
      <c r="E62" s="44">
        <v>124.0317486338798</v>
      </c>
      <c r="F62" s="44">
        <v>93.60597260273983</v>
      </c>
      <c r="G62" s="44">
        <v>120.22887671232876</v>
      </c>
      <c r="H62" s="44">
        <v>125.02219178082198</v>
      </c>
      <c r="I62" s="44">
        <v>143.07551912568312</v>
      </c>
      <c r="J62" s="44">
        <v>134.73780821917802</v>
      </c>
      <c r="K62" s="44">
        <v>149.1293698630137</v>
      </c>
      <c r="L62" s="44">
        <v>163.67468493150685</v>
      </c>
      <c r="M62" s="44">
        <v>192.5746448087431</v>
      </c>
      <c r="N62" s="44">
        <v>206.66980821917824</v>
      </c>
      <c r="O62" s="44">
        <v>214.46257534246587</v>
      </c>
      <c r="P62" s="44">
        <v>235.24520547945224</v>
      </c>
      <c r="Q62" s="44">
        <v>263.2296721311476</v>
      </c>
      <c r="R62" s="44">
        <v>303.70843835616415</v>
      </c>
      <c r="S62" s="44">
        <v>344.8920000000005</v>
      </c>
      <c r="T62" s="44">
        <v>379.80427397260246</v>
      </c>
      <c r="U62" s="44">
        <v>408.9049726775961</v>
      </c>
      <c r="V62" s="44">
        <v>416.8567123287676</v>
      </c>
      <c r="W62" s="44">
        <v>419.53583561643836</v>
      </c>
      <c r="X62" s="44">
        <v>436.10915068493114</v>
      </c>
      <c r="Y62" s="44">
        <v>441.97650273224076</v>
      </c>
      <c r="Z62" s="44">
        <v>461.35106849315093</v>
      </c>
      <c r="AA62" s="44">
        <v>477.3719452054797</v>
      </c>
      <c r="AB62" s="44">
        <v>469.65397260273977</v>
      </c>
      <c r="AC62" s="44">
        <v>456.68928961748674</v>
      </c>
      <c r="AD62" s="44">
        <v>438.2779178082188</v>
      </c>
      <c r="AE62" s="44">
        <v>437.3183561643835</v>
      </c>
      <c r="AF62" s="44">
        <v>474.2563287671234</v>
      </c>
      <c r="AG62" s="44">
        <v>500.8020765027328</v>
      </c>
      <c r="AH62" s="44">
        <v>530.9396712328768</v>
      </c>
      <c r="AI62" s="44">
        <v>559.4341369863014</v>
      </c>
      <c r="AJ62" s="44">
        <v>573.381095890412</v>
      </c>
      <c r="AK62" s="44">
        <v>564.2633879781421</v>
      </c>
      <c r="AL62" s="44">
        <v>548.2212054794519</v>
      </c>
      <c r="AM62" s="44">
        <v>534.4674520547949</v>
      </c>
      <c r="AN62" s="44">
        <v>550.1927671232879</v>
      </c>
      <c r="AO62" s="44">
        <v>566.9480874316936</v>
      </c>
      <c r="AP62" s="44">
        <v>628.6418630136993</v>
      </c>
      <c r="AQ62" s="44">
        <v>609.6543561643838</v>
      </c>
      <c r="AR62" s="45">
        <v>651.3111232876714</v>
      </c>
      <c r="AS62" s="18">
        <v>0.068</v>
      </c>
      <c r="AT62" s="18">
        <v>0.008</v>
      </c>
    </row>
    <row r="63" ht="11.25" customHeight="1">
      <c r="A63" s="16" t="s">
        <v>157</v>
      </c>
      <c r="B63" s="44">
        <v>119.44602739726021</v>
      </c>
      <c r="C63" s="44">
        <v>129.7245479452055</v>
      </c>
      <c r="D63" s="44">
        <v>140.804109589041</v>
      </c>
      <c r="E63" s="44">
        <v>152.58524590163935</v>
      </c>
      <c r="F63" s="44">
        <v>168.0868493150685</v>
      </c>
      <c r="G63" s="44">
        <v>182.18767123287674</v>
      </c>
      <c r="H63" s="44">
        <v>198.83972602739735</v>
      </c>
      <c r="I63" s="44">
        <v>215.82459016393446</v>
      </c>
      <c r="J63" s="44">
        <v>238.4706849315069</v>
      </c>
      <c r="K63" s="44">
        <v>232.41589041095892</v>
      </c>
      <c r="L63" s="44">
        <v>247.61041095890417</v>
      </c>
      <c r="M63" s="44">
        <v>249.77732240437163</v>
      </c>
      <c r="N63" s="44">
        <v>247.80191780821934</v>
      </c>
      <c r="O63" s="44">
        <v>260.2008219178083</v>
      </c>
      <c r="P63" s="44">
        <v>246.26931506849309</v>
      </c>
      <c r="Q63" s="44">
        <v>252.56721311475408</v>
      </c>
      <c r="R63" s="44">
        <v>274.67863013698627</v>
      </c>
      <c r="S63" s="44">
        <v>279.04438356164343</v>
      </c>
      <c r="T63" s="44">
        <v>282.49013698630176</v>
      </c>
      <c r="U63" s="44">
        <v>306.680054644809</v>
      </c>
      <c r="V63" s="44">
        <v>300.22410958904135</v>
      </c>
      <c r="W63" s="44">
        <v>290.1180821917806</v>
      </c>
      <c r="X63" s="44">
        <v>307.51369863013673</v>
      </c>
      <c r="Y63" s="44">
        <v>337.86721311475407</v>
      </c>
      <c r="Z63" s="44">
        <v>351.00219178082216</v>
      </c>
      <c r="AA63" s="44">
        <v>355.2764383561642</v>
      </c>
      <c r="AB63" s="44">
        <v>358.12</v>
      </c>
      <c r="AC63" s="44">
        <v>368.7808743169402</v>
      </c>
      <c r="AD63" s="44">
        <v>382.79917808219153</v>
      </c>
      <c r="AE63" s="44">
        <v>400.0134246575345</v>
      </c>
      <c r="AF63" s="44">
        <v>426.22082191780794</v>
      </c>
      <c r="AG63" s="44">
        <v>436.66857923497275</v>
      </c>
      <c r="AH63" s="44">
        <v>443.58301369863017</v>
      </c>
      <c r="AI63" s="44">
        <v>450.17945205479464</v>
      </c>
      <c r="AJ63" s="44">
        <v>461.2517808219181</v>
      </c>
      <c r="AK63" s="44">
        <v>474.7573770491806</v>
      </c>
      <c r="AL63" s="44">
        <v>486.3958904109587</v>
      </c>
      <c r="AM63" s="44">
        <v>499.4687671232872</v>
      </c>
      <c r="AN63" s="44">
        <v>511.96191780821925</v>
      </c>
      <c r="AO63" s="44">
        <v>523.2125001306198</v>
      </c>
      <c r="AP63" s="44">
        <v>525.7964438269787</v>
      </c>
      <c r="AQ63" s="44">
        <v>536.9181510945642</v>
      </c>
      <c r="AR63" s="45">
        <v>549.2353173773758</v>
      </c>
      <c r="AS63" s="18">
        <v>0.021</v>
      </c>
      <c r="AT63" s="18">
        <v>0.007</v>
      </c>
    </row>
    <row r="64" ht="11.25" customHeight="1">
      <c r="A64" s="16" t="s">
        <v>105</v>
      </c>
      <c r="B64" s="44">
        <v>249.51119864596058</v>
      </c>
      <c r="C64" s="44">
        <v>272.5068529982543</v>
      </c>
      <c r="D64" s="44">
        <v>296.3803055266722</v>
      </c>
      <c r="E64" s="44">
        <v>312.56347038497324</v>
      </c>
      <c r="F64" s="44">
        <v>349.51778942825774</v>
      </c>
      <c r="G64" s="44">
        <v>378.7732986699174</v>
      </c>
      <c r="H64" s="44">
        <v>396.38123395413106</v>
      </c>
      <c r="I64" s="44">
        <v>427.0910821702647</v>
      </c>
      <c r="J64" s="44">
        <v>459.30389043357223</v>
      </c>
      <c r="K64" s="44">
        <v>471.56934409992095</v>
      </c>
      <c r="L64" s="44">
        <v>462.930990784279</v>
      </c>
      <c r="M64" s="44">
        <v>550.4545718941831</v>
      </c>
      <c r="N64" s="44">
        <v>593.6376623848548</v>
      </c>
      <c r="O64" s="44">
        <v>636.3063955779957</v>
      </c>
      <c r="P64" s="44">
        <v>690.5737871605552</v>
      </c>
      <c r="Q64" s="44">
        <v>736.4425330173768</v>
      </c>
      <c r="R64" s="44">
        <v>761.7721156364379</v>
      </c>
      <c r="S64" s="44">
        <v>812.8585082030954</v>
      </c>
      <c r="T64" s="44">
        <v>810.6326105481868</v>
      </c>
      <c r="U64" s="44">
        <v>764.432021355817</v>
      </c>
      <c r="V64" s="44">
        <v>824.2992500938667</v>
      </c>
      <c r="W64" s="44">
        <v>807.845501352588</v>
      </c>
      <c r="X64" s="44">
        <v>832.0768240928187</v>
      </c>
      <c r="Y64" s="44">
        <v>859.7362452705031</v>
      </c>
      <c r="Z64" s="44">
        <v>895.7269071202943</v>
      </c>
      <c r="AA64" s="44">
        <v>929.2297869214535</v>
      </c>
      <c r="AB64" s="44">
        <v>956.7080664065832</v>
      </c>
      <c r="AC64" s="44">
        <v>1006.6735326149599</v>
      </c>
      <c r="AD64" s="44">
        <v>1041.9536895978367</v>
      </c>
      <c r="AE64" s="44">
        <v>1087.962399160631</v>
      </c>
      <c r="AF64" s="44">
        <v>1098.5904179731185</v>
      </c>
      <c r="AG64" s="44">
        <v>1114.4731065687386</v>
      </c>
      <c r="AH64" s="44">
        <v>1145.5633935754624</v>
      </c>
      <c r="AI64" s="44">
        <v>1184.721084568572</v>
      </c>
      <c r="AJ64" s="44">
        <v>1225.8268085258705</v>
      </c>
      <c r="AK64" s="44">
        <v>1226.0525419110209</v>
      </c>
      <c r="AL64" s="44">
        <v>1239.0732695600157</v>
      </c>
      <c r="AM64" s="44">
        <v>1253.5497187912645</v>
      </c>
      <c r="AN64" s="44">
        <v>1273.8794403906747</v>
      </c>
      <c r="AO64" s="44">
        <v>1313.0001647315426</v>
      </c>
      <c r="AP64" s="44">
        <v>1367.5568101786873</v>
      </c>
      <c r="AQ64" s="44">
        <v>1417.8401759117448</v>
      </c>
      <c r="AR64" s="45">
        <v>1484.8271772918686</v>
      </c>
      <c r="AS64" s="18">
        <v>0.047</v>
      </c>
      <c r="AT64" s="18">
        <v>0.018</v>
      </c>
    </row>
    <row r="65" ht="11.25" customHeight="1">
      <c r="A65" s="19" t="s">
        <v>106</v>
      </c>
      <c r="B65" s="46">
        <v>530.8240753582893</v>
      </c>
      <c r="C65" s="46">
        <v>582.3277845051039</v>
      </c>
      <c r="D65" s="46">
        <v>589.7851274444803</v>
      </c>
      <c r="E65" s="46">
        <v>624.9422135543724</v>
      </c>
      <c r="F65" s="46">
        <v>649.3067757296276</v>
      </c>
      <c r="G65" s="46">
        <v>724.6646411356708</v>
      </c>
      <c r="H65" s="46">
        <v>769.5503298445421</v>
      </c>
      <c r="I65" s="46">
        <v>840.0164373615214</v>
      </c>
      <c r="J65" s="46">
        <v>891.8719452280926</v>
      </c>
      <c r="K65" s="46">
        <v>919.2961386204689</v>
      </c>
      <c r="L65" s="46">
        <v>947.6549907842793</v>
      </c>
      <c r="M65" s="46">
        <v>1078.1195992165879</v>
      </c>
      <c r="N65" s="46">
        <v>1144.0816075903344</v>
      </c>
      <c r="O65" s="46">
        <v>1211.1152174958042</v>
      </c>
      <c r="P65" s="46">
        <v>1291.6944446948023</v>
      </c>
      <c r="Q65" s="46">
        <v>1373.560456514645</v>
      </c>
      <c r="R65" s="46">
        <v>1471.4432937186293</v>
      </c>
      <c r="S65" s="46">
        <v>1575.741193134602</v>
      </c>
      <c r="T65" s="46">
        <v>1629.4508571235297</v>
      </c>
      <c r="U65" s="46">
        <v>1653.293278186419</v>
      </c>
      <c r="V65" s="46">
        <v>1719.2143185870184</v>
      </c>
      <c r="W65" s="46">
        <v>1698.9448986128616</v>
      </c>
      <c r="X65" s="46">
        <v>1759.8659747777492</v>
      </c>
      <c r="Y65" s="46">
        <v>1822.933513030066</v>
      </c>
      <c r="Z65" s="46">
        <v>1901.800715339473</v>
      </c>
      <c r="AA65" s="46">
        <v>1975.9151567844674</v>
      </c>
      <c r="AB65" s="46">
        <v>1993.786970516172</v>
      </c>
      <c r="AC65" s="46">
        <v>2043.6232047461087</v>
      </c>
      <c r="AD65" s="46">
        <v>2073.3033882279733</v>
      </c>
      <c r="AE65" s="46">
        <v>2129.2569197085763</v>
      </c>
      <c r="AF65" s="46">
        <v>2197.2231850964063</v>
      </c>
      <c r="AG65" s="46">
        <v>2239.132286896608</v>
      </c>
      <c r="AH65" s="46">
        <v>2307.3258045343664</v>
      </c>
      <c r="AI65" s="46">
        <v>2388.0837147055577</v>
      </c>
      <c r="AJ65" s="46">
        <v>2447.586260580665</v>
      </c>
      <c r="AK65" s="46">
        <v>2457.567569233426</v>
      </c>
      <c r="AL65" s="46">
        <v>2473.24269421755</v>
      </c>
      <c r="AM65" s="46">
        <v>2509.5415544077027</v>
      </c>
      <c r="AN65" s="46">
        <v>2567.0089198427286</v>
      </c>
      <c r="AO65" s="46">
        <v>2643.574686720085</v>
      </c>
      <c r="AP65" s="46">
        <v>2773.3430123618323</v>
      </c>
      <c r="AQ65" s="46">
        <v>2824.2024091980898</v>
      </c>
      <c r="AR65" s="46">
        <v>2955.20978463782</v>
      </c>
      <c r="AS65" s="21">
        <v>0.046</v>
      </c>
      <c r="AT65" s="21">
        <v>0.035</v>
      </c>
    </row>
    <row r="66" ht="11.25" customHeight="1"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5"/>
      <c r="AS66" s="22"/>
      <c r="AT66" s="22"/>
    </row>
    <row r="67" ht="11.25" customHeight="1">
      <c r="A67" s="16" t="s">
        <v>107</v>
      </c>
      <c r="B67" s="44">
        <v>349.58717808219177</v>
      </c>
      <c r="C67" s="44">
        <v>373.98180821917776</v>
      </c>
      <c r="D67" s="44">
        <v>407.78487671232904</v>
      </c>
      <c r="E67" s="44">
        <v>448.5064480874321</v>
      </c>
      <c r="F67" s="44">
        <v>481.37561643835625</v>
      </c>
      <c r="G67" s="44">
        <v>503.1432876712328</v>
      </c>
      <c r="H67" s="44">
        <v>531.1581917808213</v>
      </c>
      <c r="I67" s="44">
        <v>531.9822950819678</v>
      </c>
      <c r="J67" s="44">
        <v>582.8459178082192</v>
      </c>
      <c r="K67" s="44">
        <v>602.0523835616441</v>
      </c>
      <c r="L67" s="44">
        <v>596.7238904109583</v>
      </c>
      <c r="M67" s="44">
        <v>619.4951912568306</v>
      </c>
      <c r="N67" s="44">
        <v>647.2080547945202</v>
      </c>
      <c r="O67" s="44">
        <v>652.2505753424659</v>
      </c>
      <c r="P67" s="44">
        <v>663.4694794520544</v>
      </c>
      <c r="Q67" s="44">
        <v>630.8157377049178</v>
      </c>
      <c r="R67" s="44">
        <v>623.7368767123284</v>
      </c>
      <c r="S67" s="44">
        <v>611.225808219178</v>
      </c>
      <c r="T67" s="44">
        <v>588.6651506849316</v>
      </c>
      <c r="U67" s="44">
        <v>611.1398360655741</v>
      </c>
      <c r="V67" s="44">
        <v>590.4817534246571</v>
      </c>
      <c r="W67" s="44">
        <v>611.9565479452061</v>
      </c>
      <c r="X67" s="44">
        <v>624.5567671232882</v>
      </c>
      <c r="Y67" s="44">
        <v>650.8626229508193</v>
      </c>
      <c r="Z67" s="44">
        <v>679.0741369863007</v>
      </c>
      <c r="AA67" s="44">
        <v>693.56405479452</v>
      </c>
      <c r="AB67" s="44">
        <v>675.9353972602747</v>
      </c>
      <c r="AC67" s="44">
        <v>678.743989071039</v>
      </c>
      <c r="AD67" s="44">
        <v>719.603890410959</v>
      </c>
      <c r="AE67" s="44">
        <v>752.8357808219175</v>
      </c>
      <c r="AF67" s="44">
        <v>781.3229041095899</v>
      </c>
      <c r="AG67" s="44">
        <v>793.6589617486333</v>
      </c>
      <c r="AH67" s="44">
        <v>822.4845479452049</v>
      </c>
      <c r="AI67" s="44">
        <v>825.0480547945197</v>
      </c>
      <c r="AJ67" s="44">
        <v>842.9790684931511</v>
      </c>
      <c r="AK67" s="44">
        <v>836.7716393442623</v>
      </c>
      <c r="AL67" s="44">
        <v>845.2901917808222</v>
      </c>
      <c r="AM67" s="44">
        <v>845.8370410958895</v>
      </c>
      <c r="AN67" s="44">
        <v>850.7118904109589</v>
      </c>
      <c r="AO67" s="44">
        <v>856.2921528490984</v>
      </c>
      <c r="AP67" s="44">
        <v>885.6963017449261</v>
      </c>
      <c r="AQ67" s="44">
        <v>918.1082857839104</v>
      </c>
      <c r="AR67" s="45">
        <v>934.9235175235927</v>
      </c>
      <c r="AS67" s="18">
        <v>0.019</v>
      </c>
      <c r="AT67" s="18">
        <v>0.011</v>
      </c>
    </row>
    <row r="68" ht="11.25" customHeight="1">
      <c r="A68" s="16" t="s">
        <v>158</v>
      </c>
      <c r="B68" s="47" t="s">
        <v>96</v>
      </c>
      <c r="C68" s="47" t="s">
        <v>96</v>
      </c>
      <c r="D68" s="47" t="s">
        <v>96</v>
      </c>
      <c r="E68" s="47" t="s">
        <v>96</v>
      </c>
      <c r="F68" s="47" t="s">
        <v>96</v>
      </c>
      <c r="G68" s="47" t="s">
        <v>96</v>
      </c>
      <c r="H68" s="47" t="s">
        <v>96</v>
      </c>
      <c r="I68" s="44">
        <v>15.43540983606557</v>
      </c>
      <c r="J68" s="44">
        <v>17.708547945205478</v>
      </c>
      <c r="K68" s="44">
        <v>19.392931506849326</v>
      </c>
      <c r="L68" s="44">
        <v>22.639068493150678</v>
      </c>
      <c r="M68" s="44">
        <v>24.363934426229502</v>
      </c>
      <c r="N68" s="44">
        <v>23.979561643835606</v>
      </c>
      <c r="O68" s="44">
        <v>26.00695890410961</v>
      </c>
      <c r="P68" s="44">
        <v>28.624054794520557</v>
      </c>
      <c r="Q68" s="44">
        <v>31.8304918032787</v>
      </c>
      <c r="R68" s="44">
        <v>32.378301369863024</v>
      </c>
      <c r="S68" s="44">
        <v>29.626191780821916</v>
      </c>
      <c r="T68" s="44">
        <v>27.054301369863012</v>
      </c>
      <c r="U68" s="44">
        <v>31.93775956284155</v>
      </c>
      <c r="V68" s="44">
        <v>34.811178082191766</v>
      </c>
      <c r="W68" s="44">
        <v>34.72975342465754</v>
      </c>
      <c r="X68" s="44">
        <v>34.21095890410957</v>
      </c>
      <c r="Y68" s="44">
        <v>37.5679234972678</v>
      </c>
      <c r="Z68" s="44">
        <v>41.07676712328766</v>
      </c>
      <c r="AA68" s="44">
        <v>39.256438356164466</v>
      </c>
      <c r="AB68" s="44">
        <v>35.04487671232875</v>
      </c>
      <c r="AC68" s="44">
        <v>37.51464480874312</v>
      </c>
      <c r="AD68" s="44">
        <v>42.877260273972574</v>
      </c>
      <c r="AE68" s="44">
        <v>44.9909589041096</v>
      </c>
      <c r="AF68" s="44">
        <v>58.79167123287667</v>
      </c>
      <c r="AG68" s="44">
        <v>59.6571584699453</v>
      </c>
      <c r="AH68" s="44">
        <v>68.71775342465754</v>
      </c>
      <c r="AI68" s="44">
        <v>76.47671232876716</v>
      </c>
      <c r="AJ68" s="44">
        <v>67.70695890410956</v>
      </c>
      <c r="AK68" s="44">
        <v>66.21672131147535</v>
      </c>
      <c r="AL68" s="44">
        <v>80.11002739726027</v>
      </c>
      <c r="AM68" s="44">
        <v>80.17868493150678</v>
      </c>
      <c r="AN68" s="44">
        <v>82.59517808219188</v>
      </c>
      <c r="AO68" s="44">
        <v>83.00874316939888</v>
      </c>
      <c r="AP68" s="44">
        <v>95.71994520547932</v>
      </c>
      <c r="AQ68" s="44">
        <v>98.71904185377949</v>
      </c>
      <c r="AR68" s="45">
        <v>102.28013898951363</v>
      </c>
      <c r="AS68" s="18">
        <v>0.035</v>
      </c>
      <c r="AT68" s="18">
        <v>0.001</v>
      </c>
    </row>
    <row r="69" ht="11.25" customHeight="1">
      <c r="A69" s="16" t="s">
        <v>109</v>
      </c>
      <c r="B69" s="44">
        <v>217.17347945205472</v>
      </c>
      <c r="C69" s="44">
        <v>278.84032876712325</v>
      </c>
      <c r="D69" s="44">
        <v>275.42772602739717</v>
      </c>
      <c r="E69" s="44">
        <v>300.34043715846974</v>
      </c>
      <c r="F69" s="44">
        <v>403.7072328767119</v>
      </c>
      <c r="G69" s="44">
        <v>558.5646575342469</v>
      </c>
      <c r="H69" s="44">
        <v>758.9151780821921</v>
      </c>
      <c r="I69" s="44">
        <v>871.2171038251363</v>
      </c>
      <c r="J69" s="44">
        <v>1066.5990136986309</v>
      </c>
      <c r="K69" s="44">
        <v>1226.2463561643833</v>
      </c>
      <c r="L69" s="44">
        <v>1352.6643287671236</v>
      </c>
      <c r="M69" s="44">
        <v>1546.1920218579237</v>
      </c>
      <c r="N69" s="44">
        <v>1637.8426301369857</v>
      </c>
      <c r="O69" s="44">
        <v>1824.8082191780825</v>
      </c>
      <c r="P69" s="44">
        <v>1833.2805479452054</v>
      </c>
      <c r="Q69" s="44">
        <v>1694.2231147540983</v>
      </c>
      <c r="R69" s="44">
        <v>1616.0762191780825</v>
      </c>
      <c r="S69" s="44">
        <v>1601.342191780823</v>
      </c>
      <c r="T69" s="44">
        <v>1642.2882191780823</v>
      </c>
      <c r="U69" s="44">
        <v>1699.5757377049176</v>
      </c>
      <c r="V69" s="44">
        <v>1824.786027397261</v>
      </c>
      <c r="W69" s="44">
        <v>1941.2170410958904</v>
      </c>
      <c r="X69" s="44">
        <v>2062.1680547945216</v>
      </c>
      <c r="Y69" s="44">
        <v>2211.3531693989066</v>
      </c>
      <c r="Z69" s="44">
        <v>2340.3947397260276</v>
      </c>
      <c r="AA69" s="44">
        <v>2322.52498630137</v>
      </c>
      <c r="AB69" s="44">
        <v>2524.0987397260274</v>
      </c>
      <c r="AC69" s="44">
        <v>2739.878360655738</v>
      </c>
      <c r="AD69" s="44">
        <v>3051.065808219179</v>
      </c>
      <c r="AE69" s="44">
        <v>3116.033315068494</v>
      </c>
      <c r="AF69" s="44">
        <v>3394.6785753424665</v>
      </c>
      <c r="AG69" s="44">
        <v>3701.8494535519144</v>
      </c>
      <c r="AH69" s="44">
        <v>4178.824712328767</v>
      </c>
      <c r="AI69" s="44">
        <v>4228.382794520546</v>
      </c>
      <c r="AJ69" s="44">
        <v>4476.989479452057</v>
      </c>
      <c r="AK69" s="44">
        <v>4772.065027322408</v>
      </c>
      <c r="AL69" s="44">
        <v>4871.741205479449</v>
      </c>
      <c r="AM69" s="44">
        <v>5287.726849315072</v>
      </c>
      <c r="AN69" s="44">
        <v>5802.622027397267</v>
      </c>
      <c r="AO69" s="44">
        <v>6772.238142076503</v>
      </c>
      <c r="AP69" s="44">
        <v>6984.118443561643</v>
      </c>
      <c r="AQ69" s="44">
        <v>7529.784547945204</v>
      </c>
      <c r="AR69" s="45">
        <v>7854.551128767127</v>
      </c>
      <c r="AS69" s="18">
        <v>0.041</v>
      </c>
      <c r="AT69" s="18">
        <v>0.093</v>
      </c>
    </row>
    <row r="70" ht="11.25" customHeight="1">
      <c r="A70" s="16" t="s">
        <v>159</v>
      </c>
      <c r="B70" s="44">
        <v>40.964109589041115</v>
      </c>
      <c r="C70" s="44">
        <v>45.12547945205477</v>
      </c>
      <c r="D70" s="44">
        <v>54.032876712328815</v>
      </c>
      <c r="E70" s="44">
        <v>58.89125683060113</v>
      </c>
      <c r="F70" s="44">
        <v>70.1386301369863</v>
      </c>
      <c r="G70" s="44">
        <v>75.53068493150684</v>
      </c>
      <c r="H70" s="44">
        <v>80.20136986301377</v>
      </c>
      <c r="I70" s="44">
        <v>90.91584699453554</v>
      </c>
      <c r="J70" s="44">
        <v>94.88712328767134</v>
      </c>
      <c r="K70" s="44">
        <v>97.16712328767122</v>
      </c>
      <c r="L70" s="44">
        <v>91.72054794520548</v>
      </c>
      <c r="M70" s="44">
        <v>107.82650273224054</v>
      </c>
      <c r="N70" s="44">
        <v>116.53901369863014</v>
      </c>
      <c r="O70" s="44">
        <v>121.16476712328759</v>
      </c>
      <c r="P70" s="44">
        <v>124.60213698630128</v>
      </c>
      <c r="Q70" s="44">
        <v>126.8256830601093</v>
      </c>
      <c r="R70" s="44">
        <v>134.77501369863026</v>
      </c>
      <c r="S70" s="44">
        <v>131.81594520547947</v>
      </c>
      <c r="T70" s="44">
        <v>118.22504109589039</v>
      </c>
      <c r="U70" s="44">
        <v>109.88562841530054</v>
      </c>
      <c r="V70" s="44">
        <v>104.06443835616453</v>
      </c>
      <c r="W70" s="44">
        <v>102.52443835616431</v>
      </c>
      <c r="X70" s="44">
        <v>101.20635616438348</v>
      </c>
      <c r="Y70" s="44">
        <v>115.6126775956283</v>
      </c>
      <c r="Z70" s="44">
        <v>123.69463013698635</v>
      </c>
      <c r="AA70" s="44">
        <v>130.7790136986301</v>
      </c>
      <c r="AB70" s="44">
        <v>131.02975342465749</v>
      </c>
      <c r="AC70" s="44">
        <v>166.89333333333326</v>
      </c>
      <c r="AD70" s="44">
        <v>173.56208219178086</v>
      </c>
      <c r="AE70" s="44">
        <v>185.2845479452055</v>
      </c>
      <c r="AF70" s="44">
        <v>198.18345205479437</v>
      </c>
      <c r="AG70" s="44">
        <v>193.81628415300545</v>
      </c>
      <c r="AH70" s="44">
        <v>192.09715068493148</v>
      </c>
      <c r="AI70" s="44">
        <v>183.93057534246577</v>
      </c>
      <c r="AJ70" s="44">
        <v>193.4516712328766</v>
      </c>
      <c r="AK70" s="44">
        <v>200.73950819672135</v>
      </c>
      <c r="AL70" s="44">
        <v>243.3801643835616</v>
      </c>
      <c r="AM70" s="44">
        <v>267.71901369863025</v>
      </c>
      <c r="AN70" s="44">
        <v>269.3316164383562</v>
      </c>
      <c r="AO70" s="44">
        <v>313.87530054644805</v>
      </c>
      <c r="AP70" s="44">
        <v>285.17413698630185</v>
      </c>
      <c r="AQ70" s="44">
        <v>303.378125874267</v>
      </c>
      <c r="AR70" s="45">
        <v>341.441027073952</v>
      </c>
      <c r="AS70" s="18">
        <v>0.141</v>
      </c>
      <c r="AT70" s="18">
        <v>0.004</v>
      </c>
    </row>
    <row r="71" ht="11.25" customHeight="1">
      <c r="A71" s="16" t="s">
        <v>110</v>
      </c>
      <c r="B71" s="44">
        <v>253.27589041095888</v>
      </c>
      <c r="C71" s="44">
        <v>282.6185205479453</v>
      </c>
      <c r="D71" s="44">
        <v>290.6235616438356</v>
      </c>
      <c r="E71" s="44">
        <v>325.6701639344259</v>
      </c>
      <c r="F71" s="44">
        <v>393.88361643835617</v>
      </c>
      <c r="G71" s="44">
        <v>391.9516712328766</v>
      </c>
      <c r="H71" s="44">
        <v>416.4365479452057</v>
      </c>
      <c r="I71" s="44">
        <v>447.4874863387972</v>
      </c>
      <c r="J71" s="44">
        <v>473.70186301369773</v>
      </c>
      <c r="K71" s="44">
        <v>464.21391780821943</v>
      </c>
      <c r="L71" s="44">
        <v>476.40032876712337</v>
      </c>
      <c r="M71" s="44">
        <v>502.1151366120224</v>
      </c>
      <c r="N71" s="44">
        <v>541.1861369863011</v>
      </c>
      <c r="O71" s="44">
        <v>587.5963287671235</v>
      </c>
      <c r="P71" s="44">
        <v>632.9678904109586</v>
      </c>
      <c r="Q71" s="44">
        <v>643.0892349726776</v>
      </c>
      <c r="R71" s="44">
        <v>695.9922191780822</v>
      </c>
      <c r="S71" s="44">
        <v>726.4834520547937</v>
      </c>
      <c r="T71" s="44">
        <v>764.6095890410969</v>
      </c>
      <c r="U71" s="44">
        <v>821.946284153005</v>
      </c>
      <c r="V71" s="44">
        <v>895.2219726027392</v>
      </c>
      <c r="W71" s="44">
        <v>943.4690410958907</v>
      </c>
      <c r="X71" s="44">
        <v>973.6252602739721</v>
      </c>
      <c r="Y71" s="44">
        <v>1069.4875956284154</v>
      </c>
      <c r="Z71" s="44">
        <v>1164.1356164383558</v>
      </c>
      <c r="AA71" s="44">
        <v>1211.240219178083</v>
      </c>
      <c r="AB71" s="44">
        <v>1232.649534246576</v>
      </c>
      <c r="AC71" s="44">
        <v>1296.2799453551918</v>
      </c>
      <c r="AD71" s="44">
        <v>1313.0039452054787</v>
      </c>
      <c r="AE71" s="44">
        <v>1412.8417534246576</v>
      </c>
      <c r="AF71" s="44">
        <v>1580.0844931506845</v>
      </c>
      <c r="AG71" s="44">
        <v>1699.9210928961754</v>
      </c>
      <c r="AH71" s="44">
        <v>1828.0173698630142</v>
      </c>
      <c r="AI71" s="44">
        <v>1962.5639999999999</v>
      </c>
      <c r="AJ71" s="44">
        <v>2133.658630136987</v>
      </c>
      <c r="AK71" s="44">
        <v>2253.9360655737705</v>
      </c>
      <c r="AL71" s="44">
        <v>2283.9300273972594</v>
      </c>
      <c r="AM71" s="44">
        <v>2373.8987945205477</v>
      </c>
      <c r="AN71" s="44">
        <v>2419.71189041096</v>
      </c>
      <c r="AO71" s="44">
        <v>2573.3549180327873</v>
      </c>
      <c r="AP71" s="44">
        <v>2569.044602739726</v>
      </c>
      <c r="AQ71" s="44">
        <v>2579.667945205479</v>
      </c>
      <c r="AR71" s="45">
        <v>2748.179397260276</v>
      </c>
      <c r="AS71" s="18">
        <v>0.067</v>
      </c>
      <c r="AT71" s="18">
        <v>0.033</v>
      </c>
    </row>
    <row r="72" ht="11.25" customHeight="1">
      <c r="A72" s="16" t="s">
        <v>111</v>
      </c>
      <c r="B72" s="44">
        <v>123.23287671232869</v>
      </c>
      <c r="C72" s="44">
        <v>118.68164383561651</v>
      </c>
      <c r="D72" s="44">
        <v>115.376</v>
      </c>
      <c r="E72" s="44">
        <v>121.73131147540992</v>
      </c>
      <c r="F72" s="44">
        <v>131.68684931506854</v>
      </c>
      <c r="G72" s="44">
        <v>138.87726027397264</v>
      </c>
      <c r="H72" s="44">
        <v>143.71342465753423</v>
      </c>
      <c r="I72" s="44">
        <v>162.58469945355193</v>
      </c>
      <c r="J72" s="44">
        <v>189.8191780821921</v>
      </c>
      <c r="K72" s="44">
        <v>204.5167123287667</v>
      </c>
      <c r="L72" s="44">
        <v>231.96219178082174</v>
      </c>
      <c r="M72" s="44">
        <v>246.20655737704908</v>
      </c>
      <c r="N72" s="44">
        <v>295.7150684931506</v>
      </c>
      <c r="O72" s="44">
        <v>338.0246575342465</v>
      </c>
      <c r="P72" s="44">
        <v>367.2389041095894</v>
      </c>
      <c r="Q72" s="44">
        <v>410.38633879781435</v>
      </c>
      <c r="R72" s="44">
        <v>448.67627397260264</v>
      </c>
      <c r="S72" s="44">
        <v>463.385589041096</v>
      </c>
      <c r="T72" s="44">
        <v>449.2324931506847</v>
      </c>
      <c r="U72" s="44">
        <v>477.3403278688528</v>
      </c>
      <c r="V72" s="44">
        <v>458.8287671232875</v>
      </c>
      <c r="W72" s="44">
        <v>464.5123835616443</v>
      </c>
      <c r="X72" s="44">
        <v>499.9515068493151</v>
      </c>
      <c r="Y72" s="44">
        <v>518.9016393442619</v>
      </c>
      <c r="Z72" s="44">
        <v>550.7052054794517</v>
      </c>
      <c r="AA72" s="44">
        <v>620.553698630137</v>
      </c>
      <c r="AB72" s="44">
        <v>669.470684931506</v>
      </c>
      <c r="AC72" s="44">
        <v>728.7693989071033</v>
      </c>
      <c r="AD72" s="44">
        <v>782.2315068493144</v>
      </c>
      <c r="AE72" s="44">
        <v>774.3865753424659</v>
      </c>
      <c r="AF72" s="44">
        <v>819.8523287671236</v>
      </c>
      <c r="AG72" s="44">
        <v>887.7199453551915</v>
      </c>
      <c r="AH72" s="44">
        <v>962.5621917808224</v>
      </c>
      <c r="AI72" s="44">
        <v>913.9654794520552</v>
      </c>
      <c r="AJ72" s="44">
        <v>980.4276712328759</v>
      </c>
      <c r="AK72" s="44">
        <v>1063.5663284253772</v>
      </c>
      <c r="AL72" s="44">
        <v>1085.5275068779633</v>
      </c>
      <c r="AM72" s="44">
        <v>1137.3007869917292</v>
      </c>
      <c r="AN72" s="44">
        <v>1142.36280295527</v>
      </c>
      <c r="AO72" s="44">
        <v>1224.8781250253185</v>
      </c>
      <c r="AP72" s="44">
        <v>1231.7962130754427</v>
      </c>
      <c r="AQ72" s="44">
        <v>1139.0096476224646</v>
      </c>
      <c r="AR72" s="45">
        <v>1156.9337419666656</v>
      </c>
      <c r="AS72" s="18">
        <v>0.019</v>
      </c>
      <c r="AT72" s="18">
        <v>0.014</v>
      </c>
    </row>
    <row r="73" ht="11.25" customHeight="1">
      <c r="A73" s="16" t="s">
        <v>160</v>
      </c>
      <c r="B73" s="44">
        <v>1725.9270136986297</v>
      </c>
      <c r="C73" s="44">
        <v>1969.0136712328767</v>
      </c>
      <c r="D73" s="44">
        <v>2417.3889041095904</v>
      </c>
      <c r="E73" s="44">
        <v>2798.3553278688514</v>
      </c>
      <c r="F73" s="44">
        <v>3322.63895890411</v>
      </c>
      <c r="G73" s="44">
        <v>3922.1792328767096</v>
      </c>
      <c r="H73" s="44">
        <v>4336.112410958903</v>
      </c>
      <c r="I73" s="44">
        <v>4624.506010928966</v>
      </c>
      <c r="J73" s="44">
        <v>5324.2136438356165</v>
      </c>
      <c r="K73" s="44">
        <v>5126.692000000005</v>
      </c>
      <c r="L73" s="44">
        <v>4839.760794520545</v>
      </c>
      <c r="M73" s="44">
        <v>5032.697486338797</v>
      </c>
      <c r="N73" s="44">
        <v>5185.174465753425</v>
      </c>
      <c r="O73" s="44">
        <v>5425.047369863015</v>
      </c>
      <c r="P73" s="44">
        <v>5486.868739726024</v>
      </c>
      <c r="Q73" s="44">
        <v>4935.516557377046</v>
      </c>
      <c r="R73" s="44">
        <v>4693.059150684928</v>
      </c>
      <c r="S73" s="44">
        <v>4396.419095890411</v>
      </c>
      <c r="T73" s="44">
        <v>4391.463260273978</v>
      </c>
      <c r="U73" s="44">
        <v>4618.876092896175</v>
      </c>
      <c r="V73" s="44">
        <v>4435.480164383561</v>
      </c>
      <c r="W73" s="44">
        <v>4494.975835616438</v>
      </c>
      <c r="X73" s="44">
        <v>4503.066109589041</v>
      </c>
      <c r="Y73" s="44">
        <v>4804.42092896175</v>
      </c>
      <c r="Z73" s="44">
        <v>5004.970657534244</v>
      </c>
      <c r="AA73" s="44">
        <v>5304.186438356163</v>
      </c>
      <c r="AB73" s="44">
        <v>5411.382547945204</v>
      </c>
      <c r="AC73" s="44">
        <v>5521.535491803275</v>
      </c>
      <c r="AD73" s="44">
        <v>5440.872575342466</v>
      </c>
      <c r="AE73" s="44">
        <v>5745.602712328772</v>
      </c>
      <c r="AF73" s="44">
        <v>5784.48142465753</v>
      </c>
      <c r="AG73" s="44">
        <v>5812.691885245905</v>
      </c>
      <c r="AH73" s="44">
        <v>5761.746219178086</v>
      </c>
      <c r="AI73" s="44">
        <v>5525.354246575342</v>
      </c>
      <c r="AJ73" s="44">
        <v>5618.300575342469</v>
      </c>
      <c r="AK73" s="44">
        <v>5576.521147540981</v>
      </c>
      <c r="AL73" s="44">
        <v>5434.5804931506855</v>
      </c>
      <c r="AM73" s="44">
        <v>5358.778821917811</v>
      </c>
      <c r="AN73" s="44">
        <v>5454.670547945201</v>
      </c>
      <c r="AO73" s="44">
        <v>5280.738688524595</v>
      </c>
      <c r="AP73" s="44">
        <v>5358.083494148221</v>
      </c>
      <c r="AQ73" s="44">
        <v>5223.714829408616</v>
      </c>
      <c r="AR73" s="45">
        <v>5051.022910747905</v>
      </c>
      <c r="AS73" s="18">
        <v>-0.035</v>
      </c>
      <c r="AT73" s="18">
        <v>0.058</v>
      </c>
    </row>
    <row r="74" ht="11.25" customHeight="1">
      <c r="A74" s="16" t="s">
        <v>112</v>
      </c>
      <c r="B74" s="44">
        <v>41.21057534246573</v>
      </c>
      <c r="C74" s="44">
        <v>48.89068493150687</v>
      </c>
      <c r="D74" s="44">
        <v>48.42400000000006</v>
      </c>
      <c r="E74" s="44">
        <v>48.791256830601185</v>
      </c>
      <c r="F74" s="44">
        <v>50.69084931506855</v>
      </c>
      <c r="G74" s="44">
        <v>57.232109589041116</v>
      </c>
      <c r="H74" s="44">
        <v>62.64778082191772</v>
      </c>
      <c r="I74" s="44">
        <v>70.64573770491812</v>
      </c>
      <c r="J74" s="44">
        <v>81.29923287671238</v>
      </c>
      <c r="K74" s="44">
        <v>82.16016438356169</v>
      </c>
      <c r="L74" s="44">
        <v>89.74290410958908</v>
      </c>
      <c r="M74" s="44">
        <v>97.34639344262298</v>
      </c>
      <c r="N74" s="44">
        <v>109.35545205479454</v>
      </c>
      <c r="O74" s="44">
        <v>120.58186301369858</v>
      </c>
      <c r="P74" s="44">
        <v>145.9567123287672</v>
      </c>
      <c r="Q74" s="44">
        <v>162.43387978142084</v>
      </c>
      <c r="R74" s="44">
        <v>170.62191780821917</v>
      </c>
      <c r="S74" s="44">
        <v>183.6027397260274</v>
      </c>
      <c r="T74" s="44">
        <v>196.3312328767123</v>
      </c>
      <c r="U74" s="44">
        <v>191.85382513661204</v>
      </c>
      <c r="V74" s="44">
        <v>192.9232876712329</v>
      </c>
      <c r="W74" s="44">
        <v>193.8967123287672</v>
      </c>
      <c r="X74" s="44">
        <v>199.007397260274</v>
      </c>
      <c r="Y74" s="44">
        <v>209.7292349726776</v>
      </c>
      <c r="Z74" s="44">
        <v>228.17698630136977</v>
      </c>
      <c r="AA74" s="44">
        <v>271.1052054794521</v>
      </c>
      <c r="AB74" s="44">
        <v>291.61808219178045</v>
      </c>
      <c r="AC74" s="44">
        <v>295.6713114754104</v>
      </c>
      <c r="AD74" s="44">
        <v>330.32219178082187</v>
      </c>
      <c r="AE74" s="44">
        <v>371.8290410958906</v>
      </c>
      <c r="AF74" s="44">
        <v>380.99726027397236</v>
      </c>
      <c r="AG74" s="44">
        <v>404.64672131147563</v>
      </c>
      <c r="AH74" s="44">
        <v>430.8</v>
      </c>
      <c r="AI74" s="44">
        <v>406.85479452054767</v>
      </c>
      <c r="AJ74" s="44">
        <v>439.3613698630142</v>
      </c>
      <c r="AK74" s="44">
        <v>441.28715846994555</v>
      </c>
      <c r="AL74" s="44">
        <v>448.4232876712325</v>
      </c>
      <c r="AM74" s="44">
        <v>488.7364383561647</v>
      </c>
      <c r="AN74" s="44">
        <v>480.41287671232885</v>
      </c>
      <c r="AO74" s="44">
        <v>492.61038251366136</v>
      </c>
      <c r="AP74" s="44">
        <v>476.91150684931534</v>
      </c>
      <c r="AQ74" s="44">
        <v>496.07012804265776</v>
      </c>
      <c r="AR74" s="45">
        <v>513.8989679988084</v>
      </c>
      <c r="AS74" s="18">
        <v>0.034</v>
      </c>
      <c r="AT74" s="18">
        <v>0.006</v>
      </c>
    </row>
    <row r="75" ht="11.25" customHeight="1">
      <c r="A75" s="16" t="s">
        <v>161</v>
      </c>
      <c r="B75" s="44">
        <v>57.4693698630137</v>
      </c>
      <c r="C75" s="44">
        <v>63.53676712328771</v>
      </c>
      <c r="D75" s="44">
        <v>66.61906849315069</v>
      </c>
      <c r="E75" s="44">
        <v>68.26256830601095</v>
      </c>
      <c r="F75" s="44">
        <v>71.18005479452057</v>
      </c>
      <c r="G75" s="44">
        <v>83.24158904109582</v>
      </c>
      <c r="H75" s="44">
        <v>85.88169863013691</v>
      </c>
      <c r="I75" s="44">
        <v>92.13032786885248</v>
      </c>
      <c r="J75" s="44">
        <v>97.39336986301372</v>
      </c>
      <c r="K75" s="44">
        <v>85.70487671232877</v>
      </c>
      <c r="L75" s="44">
        <v>98.63473972602736</v>
      </c>
      <c r="M75" s="44">
        <v>88.34579234972676</v>
      </c>
      <c r="N75" s="44">
        <v>91.53495890410963</v>
      </c>
      <c r="O75" s="44">
        <v>91.44109589041092</v>
      </c>
      <c r="P75" s="44">
        <v>91.10356164383559</v>
      </c>
      <c r="Q75" s="44">
        <v>87.99590163934417</v>
      </c>
      <c r="R75" s="44">
        <v>85.43835616438359</v>
      </c>
      <c r="S75" s="44">
        <v>82.7876712328767</v>
      </c>
      <c r="T75" s="44">
        <v>81.54986301369863</v>
      </c>
      <c r="U75" s="44">
        <v>83.16912568306007</v>
      </c>
      <c r="V75" s="44">
        <v>80.44986301369866</v>
      </c>
      <c r="W75" s="44">
        <v>87.63616438356155</v>
      </c>
      <c r="X75" s="44">
        <v>93.87561643835606</v>
      </c>
      <c r="Y75" s="44">
        <v>94.94535519125678</v>
      </c>
      <c r="Z75" s="44">
        <v>99.61315068493155</v>
      </c>
      <c r="AA75" s="44">
        <v>105.24575342465752</v>
      </c>
      <c r="AB75" s="44">
        <v>105.12986301369864</v>
      </c>
      <c r="AC75" s="44">
        <v>111.05382513661196</v>
      </c>
      <c r="AD75" s="44">
        <v>112.21095890410957</v>
      </c>
      <c r="AE75" s="44">
        <v>120.58739726027403</v>
      </c>
      <c r="AF75" s="44">
        <v>124.7501369863014</v>
      </c>
      <c r="AG75" s="44">
        <v>126.72595628415296</v>
      </c>
      <c r="AH75" s="44">
        <v>130.8098630136987</v>
      </c>
      <c r="AI75" s="44">
        <v>131.26767123287667</v>
      </c>
      <c r="AJ75" s="44">
        <v>134.15616438356173</v>
      </c>
      <c r="AK75" s="44">
        <v>133.60683060109295</v>
      </c>
      <c r="AL75" s="44">
        <v>135.89479452054798</v>
      </c>
      <c r="AM75" s="44">
        <v>140.70575342465756</v>
      </c>
      <c r="AN75" s="44">
        <v>147.87342465753426</v>
      </c>
      <c r="AO75" s="44">
        <v>150.06912568306012</v>
      </c>
      <c r="AP75" s="44">
        <v>154.79789636826925</v>
      </c>
      <c r="AQ75" s="44">
        <v>154.31253563740898</v>
      </c>
      <c r="AR75" s="45">
        <v>151.0384155084578</v>
      </c>
      <c r="AS75" s="18">
        <v>-0.025</v>
      </c>
      <c r="AT75" s="18">
        <v>0.002</v>
      </c>
    </row>
    <row r="76" ht="11.25" customHeight="1">
      <c r="A76" s="16" t="s">
        <v>162</v>
      </c>
      <c r="B76" s="44">
        <v>76.01243835616424</v>
      </c>
      <c r="C76" s="44">
        <v>77.97873972602737</v>
      </c>
      <c r="D76" s="44">
        <v>87.13545205479458</v>
      </c>
      <c r="E76" s="44">
        <v>98.97060109289622</v>
      </c>
      <c r="F76" s="44">
        <v>93.1554520547945</v>
      </c>
      <c r="G76" s="44">
        <v>92.18915068493153</v>
      </c>
      <c r="H76" s="44">
        <v>87.38279452054795</v>
      </c>
      <c r="I76" s="44">
        <v>71.50825136612025</v>
      </c>
      <c r="J76" s="44">
        <v>73.51128767123284</v>
      </c>
      <c r="K76" s="44">
        <v>79.24799999999995</v>
      </c>
      <c r="L76" s="44">
        <v>82.50252054794522</v>
      </c>
      <c r="M76" s="44">
        <v>82.56344262295079</v>
      </c>
      <c r="N76" s="44">
        <v>87.39260273972609</v>
      </c>
      <c r="O76" s="44">
        <v>93.2238356164384</v>
      </c>
      <c r="P76" s="44">
        <v>99.80547945205483</v>
      </c>
      <c r="Q76" s="44">
        <v>104.05081967213104</v>
      </c>
      <c r="R76" s="44">
        <v>110.64</v>
      </c>
      <c r="S76" s="44">
        <v>122.31643835616433</v>
      </c>
      <c r="T76" s="44">
        <v>134.3832328767124</v>
      </c>
      <c r="U76" s="44">
        <v>144.88956284153002</v>
      </c>
      <c r="V76" s="44">
        <v>155.61693150684937</v>
      </c>
      <c r="W76" s="44">
        <v>167.34679452054786</v>
      </c>
      <c r="X76" s="44">
        <v>181.85216438356161</v>
      </c>
      <c r="Y76" s="44">
        <v>195.28874316939905</v>
      </c>
      <c r="Z76" s="44">
        <v>208.84487671232873</v>
      </c>
      <c r="AA76" s="44">
        <v>218.02295890410954</v>
      </c>
      <c r="AB76" s="44">
        <v>229.7131506849316</v>
      </c>
      <c r="AC76" s="44">
        <v>249.3437704918029</v>
      </c>
      <c r="AD76" s="44">
        <v>271.57649315068466</v>
      </c>
      <c r="AE76" s="44">
        <v>290.9104657534246</v>
      </c>
      <c r="AF76" s="44">
        <v>314.8781917808213</v>
      </c>
      <c r="AG76" s="44">
        <v>329.30142076502796</v>
      </c>
      <c r="AH76" s="44">
        <v>338.5949589041098</v>
      </c>
      <c r="AI76" s="44">
        <v>349.6718356164385</v>
      </c>
      <c r="AJ76" s="44">
        <v>362.71063013698654</v>
      </c>
      <c r="AK76" s="44">
        <v>372.62661202185774</v>
      </c>
      <c r="AL76" s="44">
        <v>366.15791780821894</v>
      </c>
      <c r="AM76" s="44">
        <v>357.2178082191785</v>
      </c>
      <c r="AN76" s="44">
        <v>320.5109589041095</v>
      </c>
      <c r="AO76" s="44">
        <v>325.4739890710385</v>
      </c>
      <c r="AP76" s="44">
        <v>312.09044383561695</v>
      </c>
      <c r="AQ76" s="44">
        <v>351.83540273972665</v>
      </c>
      <c r="AR76" s="45">
        <v>362.3872769515825</v>
      </c>
      <c r="AS76" s="18">
        <v>0.028</v>
      </c>
      <c r="AT76" s="18">
        <v>0.005</v>
      </c>
    </row>
    <row r="77" ht="11.25" customHeight="1">
      <c r="A77" s="16" t="s">
        <v>163</v>
      </c>
      <c r="B77" s="44">
        <v>85.1926575342465</v>
      </c>
      <c r="C77" s="44">
        <v>92.94252054794528</v>
      </c>
      <c r="D77" s="44">
        <v>104.73178082191781</v>
      </c>
      <c r="E77" s="44">
        <v>119.18398907103825</v>
      </c>
      <c r="F77" s="44">
        <v>128.09764383561642</v>
      </c>
      <c r="G77" s="44">
        <v>145.45063013698638</v>
      </c>
      <c r="H77" s="44">
        <v>169.02915068493152</v>
      </c>
      <c r="I77" s="44">
        <v>165.43087431693985</v>
      </c>
      <c r="J77" s="44">
        <v>194.1046027397261</v>
      </c>
      <c r="K77" s="44">
        <v>181.27441095890413</v>
      </c>
      <c r="L77" s="44">
        <v>195.4400547945206</v>
      </c>
      <c r="M77" s="44">
        <v>199.94398907103817</v>
      </c>
      <c r="N77" s="44">
        <v>218.53063013698616</v>
      </c>
      <c r="O77" s="44">
        <v>225.30865753424675</v>
      </c>
      <c r="P77" s="44">
        <v>232.06367123287708</v>
      </c>
      <c r="Q77" s="44">
        <v>216.10907103825133</v>
      </c>
      <c r="R77" s="44">
        <v>203.77490410958916</v>
      </c>
      <c r="S77" s="44">
        <v>196.31342465753426</v>
      </c>
      <c r="T77" s="44">
        <v>205.05397260273975</v>
      </c>
      <c r="U77" s="44">
        <v>168.4612021857923</v>
      </c>
      <c r="V77" s="44">
        <v>151.0690410958905</v>
      </c>
      <c r="W77" s="44">
        <v>158.84383561643844</v>
      </c>
      <c r="X77" s="44">
        <v>183.94465753424657</v>
      </c>
      <c r="Y77" s="44">
        <v>198.28743169398916</v>
      </c>
      <c r="Z77" s="44">
        <v>223.6023561643835</v>
      </c>
      <c r="AA77" s="44">
        <v>234.18810958904126</v>
      </c>
      <c r="AB77" s="44">
        <v>226.91364383561643</v>
      </c>
      <c r="AC77" s="44">
        <v>278.1796721311473</v>
      </c>
      <c r="AD77" s="44">
        <v>289.57030136986293</v>
      </c>
      <c r="AE77" s="44">
        <v>305.7015342465749</v>
      </c>
      <c r="AF77" s="44">
        <v>343.5770410958908</v>
      </c>
      <c r="AG77" s="44">
        <v>359.5778688524586</v>
      </c>
      <c r="AH77" s="44">
        <v>388.69068493150763</v>
      </c>
      <c r="AI77" s="44">
        <v>392.104273972602</v>
      </c>
      <c r="AJ77" s="44">
        <v>374.7330410958909</v>
      </c>
      <c r="AK77" s="44">
        <v>348.31355191256876</v>
      </c>
      <c r="AL77" s="44">
        <v>347.01084931506836</v>
      </c>
      <c r="AM77" s="44">
        <v>331.54947945205515</v>
      </c>
      <c r="AN77" s="44">
        <v>330.4552328767125</v>
      </c>
      <c r="AO77" s="44">
        <v>336.2670915831561</v>
      </c>
      <c r="AP77" s="44">
        <v>313.83807945205444</v>
      </c>
      <c r="AQ77" s="44">
        <v>283.2092158435527</v>
      </c>
      <c r="AR77" s="45">
        <v>298.2405045661012</v>
      </c>
      <c r="AS77" s="18">
        <v>0.053</v>
      </c>
      <c r="AT77" s="18">
        <v>0.004</v>
      </c>
    </row>
    <row r="78" ht="11.25" customHeight="1">
      <c r="A78" s="16" t="s">
        <v>164</v>
      </c>
      <c r="B78" s="44">
        <v>72.99852054794519</v>
      </c>
      <c r="C78" s="44">
        <v>85.17764383561646</v>
      </c>
      <c r="D78" s="44">
        <v>106.01358904109586</v>
      </c>
      <c r="E78" s="44">
        <v>131.6125136612023</v>
      </c>
      <c r="F78" s="44">
        <v>129.56076712328766</v>
      </c>
      <c r="G78" s="44">
        <v>141.85413698630128</v>
      </c>
      <c r="H78" s="44">
        <v>125.39813698630147</v>
      </c>
      <c r="I78" s="44">
        <v>155.33551912568322</v>
      </c>
      <c r="J78" s="44">
        <v>146.30087671232883</v>
      </c>
      <c r="K78" s="44">
        <v>144.05594520547942</v>
      </c>
      <c r="L78" s="44">
        <v>140.81008219178085</v>
      </c>
      <c r="M78" s="44">
        <v>164.67469945355197</v>
      </c>
      <c r="N78" s="44">
        <v>164.80931506849322</v>
      </c>
      <c r="O78" s="44">
        <v>170.15715068493148</v>
      </c>
      <c r="P78" s="44">
        <v>183.27479452054806</v>
      </c>
      <c r="Q78" s="44">
        <v>181.3518032786884</v>
      </c>
      <c r="R78" s="44">
        <v>208.3068493150685</v>
      </c>
      <c r="S78" s="44">
        <v>203.9499726027397</v>
      </c>
      <c r="T78" s="44">
        <v>215.10142465753427</v>
      </c>
      <c r="U78" s="44">
        <v>227.87978142076503</v>
      </c>
      <c r="V78" s="44">
        <v>231.72810958904117</v>
      </c>
      <c r="W78" s="44">
        <v>271.53561643835604</v>
      </c>
      <c r="X78" s="44">
        <v>283.99041095890396</v>
      </c>
      <c r="Y78" s="44">
        <v>327.08114754098324</v>
      </c>
      <c r="Z78" s="44">
        <v>373.1947945205475</v>
      </c>
      <c r="AA78" s="44">
        <v>449.03452054794553</v>
      </c>
      <c r="AB78" s="44">
        <v>457.1540821917804</v>
      </c>
      <c r="AC78" s="44">
        <v>474.0920765027325</v>
      </c>
      <c r="AD78" s="44">
        <v>515.7951780821915</v>
      </c>
      <c r="AE78" s="44">
        <v>589.6174246575347</v>
      </c>
      <c r="AF78" s="44">
        <v>616.6205479452058</v>
      </c>
      <c r="AG78" s="44">
        <v>585.7464480874319</v>
      </c>
      <c r="AH78" s="44">
        <v>629.7347945205479</v>
      </c>
      <c r="AI78" s="44">
        <v>650.7434520547947</v>
      </c>
      <c r="AJ78" s="44">
        <v>619.0726027397266</v>
      </c>
      <c r="AK78" s="44">
        <v>654.0007650273228</v>
      </c>
      <c r="AL78" s="44">
        <v>715.5742465753418</v>
      </c>
      <c r="AM78" s="44">
        <v>699.0758904109588</v>
      </c>
      <c r="AN78" s="44">
        <v>668.4008219178083</v>
      </c>
      <c r="AO78" s="44">
        <v>747.9295081967214</v>
      </c>
      <c r="AP78" s="44">
        <v>793.7819178082189</v>
      </c>
      <c r="AQ78" s="44">
        <v>852.9665720547946</v>
      </c>
      <c r="AR78" s="45">
        <v>916.5550873715662</v>
      </c>
      <c r="AS78" s="18">
        <v>0.077</v>
      </c>
      <c r="AT78" s="18">
        <v>0.012</v>
      </c>
    </row>
    <row r="79" ht="11.25" customHeight="1">
      <c r="A79" s="16" t="s">
        <v>165</v>
      </c>
      <c r="B79" s="44">
        <v>25.031780821917764</v>
      </c>
      <c r="C79" s="44">
        <v>37.48958904109592</v>
      </c>
      <c r="D79" s="44">
        <v>64.9369863013699</v>
      </c>
      <c r="E79" s="44">
        <v>95.71092896174864</v>
      </c>
      <c r="F79" s="44">
        <v>130.19123287671238</v>
      </c>
      <c r="G79" s="44">
        <v>162.61890410958912</v>
      </c>
      <c r="H79" s="44">
        <v>183.69287671232894</v>
      </c>
      <c r="I79" s="44">
        <v>191.19945355191282</v>
      </c>
      <c r="J79" s="44">
        <v>235.92493150684948</v>
      </c>
      <c r="K79" s="44">
        <v>243.98739726027395</v>
      </c>
      <c r="L79" s="44">
        <v>277.648767123288</v>
      </c>
      <c r="M79" s="44">
        <v>310.3245901639339</v>
      </c>
      <c r="N79" s="44">
        <v>371.3920547945203</v>
      </c>
      <c r="O79" s="44">
        <v>425.95150684931474</v>
      </c>
      <c r="P79" s="44">
        <v>480.2717808219177</v>
      </c>
      <c r="Q79" s="44">
        <v>475.4833333333333</v>
      </c>
      <c r="R79" s="44">
        <v>473.2109589041095</v>
      </c>
      <c r="S79" s="44">
        <v>470.91726027397203</v>
      </c>
      <c r="T79" s="44">
        <v>496.5356164383562</v>
      </c>
      <c r="U79" s="44">
        <v>500.24590163934425</v>
      </c>
      <c r="V79" s="44">
        <v>537.1649315068497</v>
      </c>
      <c r="W79" s="44">
        <v>587.7813698630135</v>
      </c>
      <c r="X79" s="44">
        <v>620.4682191780821</v>
      </c>
      <c r="Y79" s="44">
        <v>738.5232240437157</v>
      </c>
      <c r="Z79" s="44">
        <v>854.4315068493153</v>
      </c>
      <c r="AA79" s="44">
        <v>1038.4419178082192</v>
      </c>
      <c r="AB79" s="44">
        <v>1254.121095890411</v>
      </c>
      <c r="AC79" s="44">
        <v>1518.136065573771</v>
      </c>
      <c r="AD79" s="44">
        <v>1675.1920547945201</v>
      </c>
      <c r="AE79" s="44">
        <v>1840.0830136986312</v>
      </c>
      <c r="AF79" s="44">
        <v>2008.8342465753426</v>
      </c>
      <c r="AG79" s="44">
        <v>2144.1644808743163</v>
      </c>
      <c r="AH79" s="44">
        <v>2373.1009863013714</v>
      </c>
      <c r="AI79" s="44">
        <v>2030.2423561643825</v>
      </c>
      <c r="AJ79" s="44">
        <v>2177.7965479452073</v>
      </c>
      <c r="AK79" s="44">
        <v>2228.7929508196717</v>
      </c>
      <c r="AL79" s="44">
        <v>2235.0160000000005</v>
      </c>
      <c r="AM79" s="44">
        <v>2282.046575342467</v>
      </c>
      <c r="AN79" s="44">
        <v>2300.191726027398</v>
      </c>
      <c r="AO79" s="44">
        <v>2282.820707650275</v>
      </c>
      <c r="AP79" s="44">
        <v>2307.6438356164376</v>
      </c>
      <c r="AQ79" s="44">
        <v>2317.8054794520544</v>
      </c>
      <c r="AR79" s="45">
        <v>2371.4602739726024</v>
      </c>
      <c r="AS79" s="18">
        <v>0.019</v>
      </c>
      <c r="AT79" s="18">
        <v>0.027</v>
      </c>
    </row>
    <row r="80" ht="11.25" customHeight="1">
      <c r="A80" s="16" t="s">
        <v>166</v>
      </c>
      <c r="B80" s="44">
        <v>44.017260273972546</v>
      </c>
      <c r="C80" s="44">
        <v>51.98673972602737</v>
      </c>
      <c r="D80" s="44">
        <v>61.63780821917811</v>
      </c>
      <c r="E80" s="44">
        <v>73.20103825136617</v>
      </c>
      <c r="F80" s="44">
        <v>87.76728767123288</v>
      </c>
      <c r="G80" s="44">
        <v>105.26180821917796</v>
      </c>
      <c r="H80" s="44">
        <v>148.75895890410956</v>
      </c>
      <c r="I80" s="44">
        <v>159.94830601092906</v>
      </c>
      <c r="J80" s="44">
        <v>203.5358904109586</v>
      </c>
      <c r="K80" s="44">
        <v>184.7951232876713</v>
      </c>
      <c r="L80" s="44">
        <v>213.6012054794523</v>
      </c>
      <c r="M80" s="44">
        <v>271.386338797814</v>
      </c>
      <c r="N80" s="44">
        <v>304.34482191780853</v>
      </c>
      <c r="O80" s="44">
        <v>352.56690410958873</v>
      </c>
      <c r="P80" s="44">
        <v>357.59254794520564</v>
      </c>
      <c r="Q80" s="44">
        <v>388.0120765027318</v>
      </c>
      <c r="R80" s="44">
        <v>358.66471232876717</v>
      </c>
      <c r="S80" s="44">
        <v>349.21298630136977</v>
      </c>
      <c r="T80" s="44">
        <v>349.9722739726025</v>
      </c>
      <c r="U80" s="44">
        <v>348.59448087431724</v>
      </c>
      <c r="V80" s="44">
        <v>348.15238356164343</v>
      </c>
      <c r="W80" s="44">
        <v>390.14706849315115</v>
      </c>
      <c r="X80" s="44">
        <v>410.8990684931503</v>
      </c>
      <c r="Y80" s="44">
        <v>475.6243169398904</v>
      </c>
      <c r="Z80" s="44">
        <v>532.9478356164383</v>
      </c>
      <c r="AA80" s="44">
        <v>565.9646612833951</v>
      </c>
      <c r="AB80" s="44">
        <v>567.7677725313731</v>
      </c>
      <c r="AC80" s="44">
        <v>597.8597725407184</v>
      </c>
      <c r="AD80" s="44">
        <v>636.4572878518629</v>
      </c>
      <c r="AE80" s="44">
        <v>683.8888315663611</v>
      </c>
      <c r="AF80" s="44">
        <v>734.5731628950563</v>
      </c>
      <c r="AG80" s="44">
        <v>731.0290414536146</v>
      </c>
      <c r="AH80" s="44">
        <v>772.7099229364752</v>
      </c>
      <c r="AI80" s="44">
        <v>786.4873783122124</v>
      </c>
      <c r="AJ80" s="44">
        <v>963.7002831869294</v>
      </c>
      <c r="AK80" s="44">
        <v>1003.27049878632</v>
      </c>
      <c r="AL80" s="44">
        <v>990.8479637886597</v>
      </c>
      <c r="AM80" s="44">
        <v>999.2221376715504</v>
      </c>
      <c r="AN80" s="44">
        <v>1069.0900116486248</v>
      </c>
      <c r="AO80" s="44">
        <v>1083.8702887096856</v>
      </c>
      <c r="AP80" s="44">
        <v>1089.9214002329277</v>
      </c>
      <c r="AQ80" s="44">
        <v>1096.9108054933347</v>
      </c>
      <c r="AR80" s="45">
        <v>1123.0886700386775</v>
      </c>
      <c r="AS80" s="18">
        <v>0.015</v>
      </c>
      <c r="AT80" s="18">
        <v>0.013</v>
      </c>
    </row>
    <row r="81" ht="11.25" customHeight="1">
      <c r="A81" s="16" t="s">
        <v>113</v>
      </c>
      <c r="B81" s="44">
        <v>47.71999999999995</v>
      </c>
      <c r="C81" s="44">
        <v>56.29890410958905</v>
      </c>
      <c r="D81" s="44">
        <v>62.33150684931501</v>
      </c>
      <c r="E81" s="44">
        <v>81.56639344262297</v>
      </c>
      <c r="F81" s="44">
        <v>88.4435616438357</v>
      </c>
      <c r="G81" s="44">
        <v>103.45397260273975</v>
      </c>
      <c r="H81" s="44">
        <v>115.09808219178076</v>
      </c>
      <c r="I81" s="44">
        <v>143.54016393442623</v>
      </c>
      <c r="J81" s="44">
        <v>152.26136986301373</v>
      </c>
      <c r="K81" s="44">
        <v>154.55589041095902</v>
      </c>
      <c r="L81" s="44">
        <v>168.93178082191787</v>
      </c>
      <c r="M81" s="44">
        <v>177.03251366120213</v>
      </c>
      <c r="N81" s="44">
        <v>199.19342465753422</v>
      </c>
      <c r="O81" s="44">
        <v>222.66246575342473</v>
      </c>
      <c r="P81" s="44">
        <v>226.48356164383554</v>
      </c>
      <c r="Q81" s="44">
        <v>233.88852459016394</v>
      </c>
      <c r="R81" s="44">
        <v>224.9117808219179</v>
      </c>
      <c r="S81" s="44">
        <v>206.93178082191776</v>
      </c>
      <c r="T81" s="44">
        <v>232.46328767123288</v>
      </c>
      <c r="U81" s="44">
        <v>242.5516393442623</v>
      </c>
      <c r="V81" s="44">
        <v>232.7517808219179</v>
      </c>
      <c r="W81" s="44">
        <v>238.102301369863</v>
      </c>
      <c r="X81" s="44">
        <v>271.0896986301367</v>
      </c>
      <c r="Y81" s="44">
        <v>305.8428961748636</v>
      </c>
      <c r="Z81" s="44">
        <v>359.50164383561605</v>
      </c>
      <c r="AA81" s="44">
        <v>410.555890410959</v>
      </c>
      <c r="AB81" s="44">
        <v>445.68904109589016</v>
      </c>
      <c r="AC81" s="44">
        <v>489.2024590163931</v>
      </c>
      <c r="AD81" s="44">
        <v>556.4983561643827</v>
      </c>
      <c r="AE81" s="44">
        <v>616.539452054795</v>
      </c>
      <c r="AF81" s="44">
        <v>716.5517808219186</v>
      </c>
      <c r="AG81" s="44">
        <v>775.5773224043717</v>
      </c>
      <c r="AH81" s="44">
        <v>784.7323287671238</v>
      </c>
      <c r="AI81" s="44">
        <v>735.7202739726021</v>
      </c>
      <c r="AJ81" s="44">
        <v>734.3454794520547</v>
      </c>
      <c r="AK81" s="44">
        <v>725.1581967213122</v>
      </c>
      <c r="AL81" s="44">
        <v>701.4008219178078</v>
      </c>
      <c r="AM81" s="44">
        <v>765.9191780821917</v>
      </c>
      <c r="AN81" s="44">
        <v>836.054246575343</v>
      </c>
      <c r="AO81" s="44">
        <v>925.2661202185789</v>
      </c>
      <c r="AP81" s="44">
        <v>928.6024657534244</v>
      </c>
      <c r="AQ81" s="44">
        <v>918.0868493150692</v>
      </c>
      <c r="AR81" s="45">
        <v>910.7367123287675</v>
      </c>
      <c r="AS81" s="18">
        <v>-0.018</v>
      </c>
      <c r="AT81" s="18">
        <v>0.011</v>
      </c>
    </row>
    <row r="82" ht="11.25" customHeight="1">
      <c r="A82" s="16" t="s">
        <v>116</v>
      </c>
      <c r="B82" s="44">
        <v>124.10188504560323</v>
      </c>
      <c r="C82" s="44">
        <v>166.038181548726</v>
      </c>
      <c r="D82" s="44">
        <v>204.29244928351036</v>
      </c>
      <c r="E82" s="44">
        <v>215.47587928772577</v>
      </c>
      <c r="F82" s="44">
        <v>246.08047328683222</v>
      </c>
      <c r="G82" s="44">
        <v>255.23075201027544</v>
      </c>
      <c r="H82" s="44">
        <v>228.9989237006753</v>
      </c>
      <c r="I82" s="44">
        <v>238.8179465363425</v>
      </c>
      <c r="J82" s="44">
        <v>236.87418644134127</v>
      </c>
      <c r="K82" s="44">
        <v>195.53009625026166</v>
      </c>
      <c r="L82" s="44">
        <v>192.00412823157077</v>
      </c>
      <c r="M82" s="44">
        <v>152.20348880601063</v>
      </c>
      <c r="N82" s="44">
        <v>160.74889162866756</v>
      </c>
      <c r="O82" s="44">
        <v>178.11995383164728</v>
      </c>
      <c r="P82" s="44">
        <v>191.6212964813651</v>
      </c>
      <c r="Q82" s="44">
        <v>235.4216152025059</v>
      </c>
      <c r="R82" s="44">
        <v>241.19679603549642</v>
      </c>
      <c r="S82" s="44">
        <v>241.51938010907742</v>
      </c>
      <c r="T82" s="44">
        <v>252.42671167918604</v>
      </c>
      <c r="U82" s="44">
        <v>239.00491417421935</v>
      </c>
      <c r="V82" s="44">
        <v>237.28138481861538</v>
      </c>
      <c r="W82" s="44">
        <v>245.3194457380416</v>
      </c>
      <c r="X82" s="44">
        <v>241.56401444117117</v>
      </c>
      <c r="Y82" s="44">
        <v>244.53852716247107</v>
      </c>
      <c r="Z82" s="44">
        <v>239.923421214473</v>
      </c>
      <c r="AA82" s="44">
        <v>261.3139287953178</v>
      </c>
      <c r="AB82" s="44">
        <v>252.03700001451506</v>
      </c>
      <c r="AC82" s="44">
        <v>271.78152781462</v>
      </c>
      <c r="AD82" s="44">
        <v>299.2851687514936</v>
      </c>
      <c r="AE82" s="44">
        <v>319.80796966115656</v>
      </c>
      <c r="AF82" s="44">
        <v>335.3710449125192</v>
      </c>
      <c r="AG82" s="44">
        <v>373.1732545767656</v>
      </c>
      <c r="AH82" s="44">
        <v>399.47071220027215</v>
      </c>
      <c r="AI82" s="44">
        <v>423.84632016864754</v>
      </c>
      <c r="AJ82" s="44">
        <v>437.81088442429274</v>
      </c>
      <c r="AK82" s="44">
        <v>469.84278469056176</v>
      </c>
      <c r="AL82" s="44">
        <v>496.02628534669157</v>
      </c>
      <c r="AM82" s="44">
        <v>518.0207854212927</v>
      </c>
      <c r="AN82" s="44">
        <v>526.8964001441782</v>
      </c>
      <c r="AO82" s="44">
        <v>559.3484844574718</v>
      </c>
      <c r="AP82" s="44">
        <v>580.351256812571</v>
      </c>
      <c r="AQ82" s="44">
        <v>587.1376849415113</v>
      </c>
      <c r="AR82" s="45">
        <v>607.5013968550418</v>
      </c>
      <c r="AS82" s="18">
        <v>0.032</v>
      </c>
      <c r="AT82" s="18">
        <v>0.007</v>
      </c>
    </row>
    <row r="83" ht="11.25" customHeight="1">
      <c r="A83" s="19" t="s">
        <v>117</v>
      </c>
      <c r="B83" s="46">
        <v>3283.915035730534</v>
      </c>
      <c r="C83" s="46">
        <v>3748.601222644615</v>
      </c>
      <c r="D83" s="46">
        <v>4366.756586269814</v>
      </c>
      <c r="E83" s="46">
        <v>4986.270114260402</v>
      </c>
      <c r="F83" s="46">
        <v>5828.59822671149</v>
      </c>
      <c r="G83" s="46">
        <v>6736.779847900684</v>
      </c>
      <c r="H83" s="46">
        <v>7473.4255264404</v>
      </c>
      <c r="I83" s="46">
        <v>8032.685432875145</v>
      </c>
      <c r="J83" s="46">
        <v>9170.98103575641</v>
      </c>
      <c r="K83" s="46">
        <v>9091.593329126978</v>
      </c>
      <c r="L83" s="46">
        <v>9071.18733371102</v>
      </c>
      <c r="M83" s="46">
        <v>9622.718078969943</v>
      </c>
      <c r="N83" s="46">
        <v>10154.947083409486</v>
      </c>
      <c r="O83" s="46">
        <v>10854.912309996032</v>
      </c>
      <c r="P83" s="46">
        <v>11145.225159495063</v>
      </c>
      <c r="Q83" s="46">
        <v>10557.43418350851</v>
      </c>
      <c r="R83" s="46">
        <v>10321.460330282067</v>
      </c>
      <c r="S83" s="46">
        <v>10017.849928054284</v>
      </c>
      <c r="T83" s="46">
        <v>10145.355670583302</v>
      </c>
      <c r="U83" s="46">
        <v>10517.352099966567</v>
      </c>
      <c r="V83" s="46">
        <v>10510.8120149556</v>
      </c>
      <c r="W83" s="46">
        <v>10933.994349847637</v>
      </c>
      <c r="X83" s="46">
        <v>11285.476261016509</v>
      </c>
      <c r="Y83" s="46">
        <v>12198.067434266297</v>
      </c>
      <c r="Z83" s="46">
        <v>13024.288325324063</v>
      </c>
      <c r="AA83" s="46">
        <v>13875.977795558163</v>
      </c>
      <c r="AB83" s="46">
        <v>14509.755265696573</v>
      </c>
      <c r="AC83" s="46">
        <v>15454.935644617632</v>
      </c>
      <c r="AD83" s="46">
        <v>16210.125059343078</v>
      </c>
      <c r="AE83" s="46">
        <v>17170.94077383027</v>
      </c>
      <c r="AF83" s="46">
        <v>18193.548262602093</v>
      </c>
      <c r="AG83" s="46">
        <v>18979.257296030388</v>
      </c>
      <c r="AH83" s="46">
        <v>20063.09419678059</v>
      </c>
      <c r="AI83" s="46">
        <v>19622.6602190288</v>
      </c>
      <c r="AJ83" s="46">
        <v>20557.201058022187</v>
      </c>
      <c r="AK83" s="46">
        <v>21146.71578676565</v>
      </c>
      <c r="AL83" s="46">
        <v>21280.911783410564</v>
      </c>
      <c r="AM83" s="46">
        <v>21933.93403885171</v>
      </c>
      <c r="AN83" s="46">
        <v>22701.89165310424</v>
      </c>
      <c r="AO83" s="46">
        <v>24008.04176830779</v>
      </c>
      <c r="AP83" s="46">
        <v>24367.57194019057</v>
      </c>
      <c r="AQ83" s="46">
        <v>24850.717097213834</v>
      </c>
      <c r="AR83" s="46">
        <v>25444.23916792063</v>
      </c>
      <c r="AS83" s="21">
        <v>0.023</v>
      </c>
      <c r="AT83" s="21">
        <v>0.3</v>
      </c>
    </row>
    <row r="84" ht="11.25" customHeight="1"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5"/>
      <c r="AS84" s="22"/>
      <c r="AT84" s="22"/>
    </row>
    <row r="85" ht="11.25" customHeight="1">
      <c r="A85" s="25" t="s">
        <v>118</v>
      </c>
      <c r="B85" s="48">
        <v>31240.237689938134</v>
      </c>
      <c r="C85" s="48">
        <v>33636.59362062917</v>
      </c>
      <c r="D85" s="48">
        <v>36071.86041267323</v>
      </c>
      <c r="E85" s="48">
        <v>39025.800289344814</v>
      </c>
      <c r="F85" s="48">
        <v>42485.405852632895</v>
      </c>
      <c r="G85" s="48">
        <v>46065.8906479451</v>
      </c>
      <c r="H85" s="48">
        <v>48596.451385782755</v>
      </c>
      <c r="I85" s="48">
        <v>52143.78511155803</v>
      </c>
      <c r="J85" s="48">
        <v>56325.32845453609</v>
      </c>
      <c r="K85" s="48">
        <v>55491.01521053059</v>
      </c>
      <c r="L85" s="48">
        <v>54991.27517892227</v>
      </c>
      <c r="M85" s="48">
        <v>58426.51895237424</v>
      </c>
      <c r="N85" s="48">
        <v>60603.66469129617</v>
      </c>
      <c r="O85" s="48">
        <v>63221.05372494342</v>
      </c>
      <c r="P85" s="48">
        <v>64380.98277959418</v>
      </c>
      <c r="Q85" s="48">
        <v>61840.59710602719</v>
      </c>
      <c r="R85" s="48">
        <v>59910.68269836</v>
      </c>
      <c r="S85" s="48">
        <v>58193.18662682363</v>
      </c>
      <c r="T85" s="48">
        <v>57920.33193576038</v>
      </c>
      <c r="U85" s="48">
        <v>59145.4667293374</v>
      </c>
      <c r="V85" s="48">
        <v>59390.985739119904</v>
      </c>
      <c r="W85" s="48">
        <v>61146.64066503569</v>
      </c>
      <c r="X85" s="48">
        <v>62438.64112167468</v>
      </c>
      <c r="Y85" s="48">
        <v>64237.59439487339</v>
      </c>
      <c r="Z85" s="48">
        <v>65587.85067296757</v>
      </c>
      <c r="AA85" s="48">
        <v>66854.97906198043</v>
      </c>
      <c r="AB85" s="48">
        <v>66864.16001812366</v>
      </c>
      <c r="AC85" s="48">
        <v>67546.50202972819</v>
      </c>
      <c r="AD85" s="48">
        <v>67407.74069333418</v>
      </c>
      <c r="AE85" s="48">
        <v>68704.7121723676</v>
      </c>
      <c r="AF85" s="48">
        <v>69841.38020951103</v>
      </c>
      <c r="AG85" s="48">
        <v>71488.73138662647</v>
      </c>
      <c r="AH85" s="48">
        <v>73597.60649628019</v>
      </c>
      <c r="AI85" s="48">
        <v>73938.6354192415</v>
      </c>
      <c r="AJ85" s="48">
        <v>75573.32634022938</v>
      </c>
      <c r="AK85" s="48">
        <v>76340.48565156871</v>
      </c>
      <c r="AL85" s="48">
        <v>76903.87036981151</v>
      </c>
      <c r="AM85" s="48">
        <v>77829.41338985768</v>
      </c>
      <c r="AN85" s="48">
        <v>79295.92501369705</v>
      </c>
      <c r="AO85" s="48">
        <v>82111.28909253239</v>
      </c>
      <c r="AP85" s="48">
        <v>83317.4471136488</v>
      </c>
      <c r="AQ85" s="48">
        <v>84230.09128064771</v>
      </c>
      <c r="AR85" s="48">
        <v>85219.70018664797</v>
      </c>
      <c r="AS85" s="27">
        <v>0.011</v>
      </c>
      <c r="AT85" s="27">
        <v>1.0</v>
      </c>
    </row>
    <row r="86" ht="11.25" customHeight="1">
      <c r="A86" s="16" t="s">
        <v>167</v>
      </c>
      <c r="B86" s="44">
        <v>7985.302739726029</v>
      </c>
      <c r="C86" s="44">
        <v>8770.222520547946</v>
      </c>
      <c r="D86" s="44">
        <v>9518.656602739726</v>
      </c>
      <c r="E86" s="44">
        <v>10416.945901639345</v>
      </c>
      <c r="F86" s="44">
        <v>11680.530027397257</v>
      </c>
      <c r="G86" s="44">
        <v>12934.718465753425</v>
      </c>
      <c r="H86" s="44">
        <v>13542.580438356168</v>
      </c>
      <c r="I86" s="44">
        <v>14477.294426229511</v>
      </c>
      <c r="J86" s="44">
        <v>15511.683397260276</v>
      </c>
      <c r="K86" s="44">
        <v>14580.748054794523</v>
      </c>
      <c r="L86" s="44">
        <v>14050.312986301373</v>
      </c>
      <c r="M86" s="44">
        <v>14971.128415300544</v>
      </c>
      <c r="N86" s="44">
        <v>14835.990630136988</v>
      </c>
      <c r="O86" s="44">
        <v>15500.095287671233</v>
      </c>
      <c r="P86" s="44">
        <v>15879.468821917802</v>
      </c>
      <c r="Q86" s="44">
        <v>14805.780327868848</v>
      </c>
      <c r="R86" s="44">
        <v>13857.925095890414</v>
      </c>
      <c r="S86" s="44">
        <v>13172.229643835615</v>
      </c>
      <c r="T86" s="44">
        <v>12820.494027397255</v>
      </c>
      <c r="U86" s="44">
        <v>12909.744972677598</v>
      </c>
      <c r="V86" s="44">
        <v>13113.693424657535</v>
      </c>
      <c r="W86" s="44">
        <v>13497.268931506855</v>
      </c>
      <c r="X86" s="44">
        <v>13537.191616438362</v>
      </c>
      <c r="Y86" s="44">
        <v>13654.305464480874</v>
      </c>
      <c r="Z86" s="44">
        <v>13763.88208219178</v>
      </c>
      <c r="AA86" s="44">
        <v>13925.457041095893</v>
      </c>
      <c r="AB86" s="44">
        <v>14032.606136986302</v>
      </c>
      <c r="AC86" s="44">
        <v>14035.722732240434</v>
      </c>
      <c r="AD86" s="44">
        <v>13928.311452054799</v>
      </c>
      <c r="AE86" s="44">
        <v>13940.153808219175</v>
      </c>
      <c r="AF86" s="44">
        <v>14155.202958904114</v>
      </c>
      <c r="AG86" s="44">
        <v>14435.795628415302</v>
      </c>
      <c r="AH86" s="44">
        <v>14576.298520547947</v>
      </c>
      <c r="AI86" s="44">
        <v>14845.072219178077</v>
      </c>
      <c r="AJ86" s="44">
        <v>14809.794027397256</v>
      </c>
      <c r="AK86" s="44">
        <v>14688.541693989075</v>
      </c>
      <c r="AL86" s="44">
        <v>14857.67687671233</v>
      </c>
      <c r="AM86" s="44">
        <v>14794.645808219178</v>
      </c>
      <c r="AN86" s="44">
        <v>14865.220931506841</v>
      </c>
      <c r="AO86" s="44">
        <v>15029.53585655738</v>
      </c>
      <c r="AP86" s="44">
        <v>15201.170218093943</v>
      </c>
      <c r="AQ86" s="44">
        <v>15233.197193975291</v>
      </c>
      <c r="AR86" s="45">
        <v>14860.81978473099</v>
      </c>
      <c r="AS86" s="18">
        <v>-0.026</v>
      </c>
      <c r="AT86" s="18">
        <v>0.178</v>
      </c>
    </row>
    <row r="87" ht="11.25" customHeight="1">
      <c r="A87" s="16" t="s">
        <v>120</v>
      </c>
      <c r="B87" s="44">
        <v>23232.199643835615</v>
      </c>
      <c r="C87" s="44">
        <v>24953.608383561652</v>
      </c>
      <c r="D87" s="44">
        <v>26777.986465753434</v>
      </c>
      <c r="E87" s="44">
        <v>29091.41207650272</v>
      </c>
      <c r="F87" s="44">
        <v>31773.495178082205</v>
      </c>
      <c r="G87" s="44">
        <v>34387.10443835615</v>
      </c>
      <c r="H87" s="44">
        <v>36052.860191780834</v>
      </c>
      <c r="I87" s="44">
        <v>38582.71401639345</v>
      </c>
      <c r="J87" s="44">
        <v>41515.53605479452</v>
      </c>
      <c r="K87" s="44">
        <v>39787.510191780835</v>
      </c>
      <c r="L87" s="44">
        <v>38731.185999999994</v>
      </c>
      <c r="M87" s="44">
        <v>41217.228633879786</v>
      </c>
      <c r="N87" s="44">
        <v>42349.34161643836</v>
      </c>
      <c r="O87" s="44">
        <v>43716.93591780822</v>
      </c>
      <c r="P87" s="44">
        <v>44008.90356164383</v>
      </c>
      <c r="Q87" s="44">
        <v>41050.29336065573</v>
      </c>
      <c r="R87" s="44">
        <v>38878.17164383562</v>
      </c>
      <c r="S87" s="44">
        <v>36965.81219178082</v>
      </c>
      <c r="T87" s="44">
        <v>36482.69572602739</v>
      </c>
      <c r="U87" s="44">
        <v>37475.45713114754</v>
      </c>
      <c r="V87" s="44">
        <v>37216.64098630137</v>
      </c>
      <c r="W87" s="44">
        <v>38369.31024657534</v>
      </c>
      <c r="X87" s="44">
        <v>39010.409369863024</v>
      </c>
      <c r="Y87" s="44">
        <v>40321.75945355191</v>
      </c>
      <c r="Z87" s="44">
        <v>40929.8588219178</v>
      </c>
      <c r="AA87" s="44">
        <v>41356.391534246584</v>
      </c>
      <c r="AB87" s="44">
        <v>41555.83865753425</v>
      </c>
      <c r="AC87" s="44">
        <v>42504.210464480864</v>
      </c>
      <c r="AD87" s="44">
        <v>42911.49084931507</v>
      </c>
      <c r="AE87" s="44">
        <v>44099.32030136987</v>
      </c>
      <c r="AF87" s="44">
        <v>44474.97441095893</v>
      </c>
      <c r="AG87" s="44">
        <v>45646.532704918034</v>
      </c>
      <c r="AH87" s="44">
        <v>46498.315342465765</v>
      </c>
      <c r="AI87" s="44">
        <v>46592.41191780822</v>
      </c>
      <c r="AJ87" s="44">
        <v>47492.25764383563</v>
      </c>
      <c r="AK87" s="44">
        <v>47671.70319672131</v>
      </c>
      <c r="AL87" s="44">
        <v>47704.85920547945</v>
      </c>
      <c r="AM87" s="44">
        <v>47686.607095890424</v>
      </c>
      <c r="AN87" s="44">
        <v>48294.05791780821</v>
      </c>
      <c r="AO87" s="44">
        <v>49103.8800943363</v>
      </c>
      <c r="AP87" s="44">
        <v>49497.41351648546</v>
      </c>
      <c r="AQ87" s="44">
        <v>49318.917428231594</v>
      </c>
      <c r="AR87" s="45">
        <v>48933.9020168614</v>
      </c>
      <c r="AS87" s="18">
        <v>-0.009</v>
      </c>
      <c r="AT87" s="18">
        <v>0.569</v>
      </c>
    </row>
    <row r="88" ht="11.25" customHeight="1">
      <c r="A88" s="16" t="s">
        <v>124</v>
      </c>
      <c r="B88" s="44">
        <v>3391.831921315065</v>
      </c>
      <c r="C88" s="44">
        <v>3632.2238189589043</v>
      </c>
      <c r="D88" s="44">
        <v>3957.0860140274026</v>
      </c>
      <c r="E88" s="44">
        <v>4204.47946426229</v>
      </c>
      <c r="F88" s="44">
        <v>4480.461233753417</v>
      </c>
      <c r="G88" s="44">
        <v>4939.511694904106</v>
      </c>
      <c r="H88" s="44">
        <v>5244.739081643833</v>
      </c>
      <c r="I88" s="44">
        <v>5674.595594754097</v>
      </c>
      <c r="J88" s="44">
        <v>6118.601576547944</v>
      </c>
      <c r="K88" s="44">
        <v>6735.596686816436</v>
      </c>
      <c r="L88" s="44">
        <v>7064.530104328771</v>
      </c>
      <c r="M88" s="44">
        <v>7217.38593442623</v>
      </c>
      <c r="N88" s="44">
        <v>7538.33058647671</v>
      </c>
      <c r="O88" s="44">
        <v>7968.751976219177</v>
      </c>
      <c r="P88" s="44">
        <v>8117.022915616434</v>
      </c>
      <c r="Q88" s="44">
        <v>8494.23933701255</v>
      </c>
      <c r="R88" s="44">
        <v>8600.161752738848</v>
      </c>
      <c r="S88" s="44">
        <v>8545.449369820935</v>
      </c>
      <c r="T88" s="44">
        <v>8428.357298887611</v>
      </c>
      <c r="U88" s="44">
        <v>8414.06392689544</v>
      </c>
      <c r="V88" s="44">
        <v>8534.917315068491</v>
      </c>
      <c r="W88" s="44">
        <v>8568.31517808219</v>
      </c>
      <c r="X88" s="44">
        <v>8609.575726027399</v>
      </c>
      <c r="Y88" s="44">
        <v>8471.932185792346</v>
      </c>
      <c r="Z88" s="44">
        <v>8471.745534246571</v>
      </c>
      <c r="AA88" s="44">
        <v>8581.662520547943</v>
      </c>
      <c r="AB88" s="44">
        <v>8146.038136986298</v>
      </c>
      <c r="AC88" s="44">
        <v>7133.300874316938</v>
      </c>
      <c r="AD88" s="44">
        <v>5682.450684931504</v>
      </c>
      <c r="AE88" s="44">
        <v>4837.210958904115</v>
      </c>
      <c r="AF88" s="44">
        <v>4410.343671232877</v>
      </c>
      <c r="AG88" s="44">
        <v>3909.6610382513654</v>
      </c>
      <c r="AH88" s="44">
        <v>3890.244712328767</v>
      </c>
      <c r="AI88" s="44">
        <v>3740.5295890410966</v>
      </c>
      <c r="AJ88" s="44">
        <v>3699.7705205479438</v>
      </c>
      <c r="AK88" s="44">
        <v>3622.519016393443</v>
      </c>
      <c r="AL88" s="44">
        <v>3626.5944657534255</v>
      </c>
      <c r="AM88" s="44">
        <v>3667.000602739727</v>
      </c>
      <c r="AN88" s="44">
        <v>3748.3526575342466</v>
      </c>
      <c r="AO88" s="44">
        <v>3761.77463054836</v>
      </c>
      <c r="AP88" s="44">
        <v>3771.0216152383573</v>
      </c>
      <c r="AQ88" s="44">
        <v>3922.5171089273854</v>
      </c>
      <c r="AR88" s="45">
        <v>3922.8336619978895</v>
      </c>
      <c r="AS88" s="18">
        <v>-0.004</v>
      </c>
      <c r="AT88" s="18">
        <v>0.047</v>
      </c>
    </row>
    <row r="89" ht="11.25" customHeight="1">
      <c r="A89" s="49" t="s">
        <v>168</v>
      </c>
      <c r="B89" s="50">
        <v>4616.206124787454</v>
      </c>
      <c r="C89" s="50">
        <v>5050.761418108625</v>
      </c>
      <c r="D89" s="50">
        <v>5336.787932892372</v>
      </c>
      <c r="E89" s="50">
        <v>5729.908748579803</v>
      </c>
      <c r="F89" s="50">
        <v>6231.449440797281</v>
      </c>
      <c r="G89" s="50">
        <v>6739.274514684857</v>
      </c>
      <c r="H89" s="50">
        <v>7298.852112358088</v>
      </c>
      <c r="I89" s="50">
        <v>7886.475500410479</v>
      </c>
      <c r="J89" s="50">
        <v>8691.19082319364</v>
      </c>
      <c r="K89" s="50">
        <v>8967.908331933317</v>
      </c>
      <c r="L89" s="50">
        <v>9195.559074593513</v>
      </c>
      <c r="M89" s="50">
        <v>9991.90438406824</v>
      </c>
      <c r="N89" s="50">
        <v>10715.99248838112</v>
      </c>
      <c r="O89" s="50">
        <v>11535.365830916006</v>
      </c>
      <c r="P89" s="50">
        <v>12255.05630233393</v>
      </c>
      <c r="Q89" s="50">
        <v>12296.064408358923</v>
      </c>
      <c r="R89" s="50">
        <v>12432.349301785527</v>
      </c>
      <c r="S89" s="50">
        <v>12681.925065221909</v>
      </c>
      <c r="T89" s="50">
        <v>13009.278910845387</v>
      </c>
      <c r="U89" s="50">
        <v>13255.945671294408</v>
      </c>
      <c r="V89" s="50">
        <v>13639.427437750055</v>
      </c>
      <c r="W89" s="50">
        <v>14209.015240378127</v>
      </c>
      <c r="X89" s="50">
        <v>14818.65602578423</v>
      </c>
      <c r="Y89" s="50">
        <v>15443.90275552912</v>
      </c>
      <c r="Z89" s="50">
        <v>16186.24631680321</v>
      </c>
      <c r="AA89" s="50">
        <v>16916.92500718587</v>
      </c>
      <c r="AB89" s="50">
        <v>17162.2832236031</v>
      </c>
      <c r="AC89" s="50">
        <v>17908.99069093038</v>
      </c>
      <c r="AD89" s="50">
        <v>18813.799159087597</v>
      </c>
      <c r="AE89" s="50">
        <v>19768.18091209358</v>
      </c>
      <c r="AF89" s="50">
        <v>20956.062127319186</v>
      </c>
      <c r="AG89" s="50">
        <v>21932.537643457123</v>
      </c>
      <c r="AH89" s="50">
        <v>23209.046441485683</v>
      </c>
      <c r="AI89" s="50">
        <v>23605.693912392187</v>
      </c>
      <c r="AJ89" s="50">
        <v>24381.29817584578</v>
      </c>
      <c r="AK89" s="50">
        <v>25046.26343845398</v>
      </c>
      <c r="AL89" s="50">
        <v>25572.4166985787</v>
      </c>
      <c r="AM89" s="50">
        <v>26475.805691227517</v>
      </c>
      <c r="AN89" s="50">
        <v>27253.514438354538</v>
      </c>
      <c r="AO89" s="50">
        <v>29245.63436764774</v>
      </c>
      <c r="AP89" s="50">
        <v>30049.011981924967</v>
      </c>
      <c r="AQ89" s="50">
        <v>30988.656743488697</v>
      </c>
      <c r="AR89" s="46">
        <v>32362.964507788663</v>
      </c>
      <c r="AS89" s="51">
        <v>0.044</v>
      </c>
      <c r="AT89" s="51">
        <v>0.385</v>
      </c>
    </row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67"/>
    <col customWidth="1" min="45" max="46" width="8.0"/>
  </cols>
  <sheetData>
    <row r="1" ht="11.25" customHeight="1">
      <c r="A1" s="16" t="s">
        <v>132</v>
      </c>
      <c r="B1" s="16">
        <v>1965.0</v>
      </c>
      <c r="C1" s="16">
        <v>1966.0</v>
      </c>
      <c r="D1" s="16">
        <v>1967.0</v>
      </c>
      <c r="E1" s="16">
        <v>1968.0</v>
      </c>
      <c r="F1" s="16">
        <v>1969.0</v>
      </c>
      <c r="G1" s="16">
        <v>1970.0</v>
      </c>
      <c r="H1" s="16">
        <v>1971.0</v>
      </c>
      <c r="I1" s="16">
        <v>1972.0</v>
      </c>
      <c r="J1" s="16">
        <v>1973.0</v>
      </c>
      <c r="K1" s="16">
        <v>1974.0</v>
      </c>
      <c r="L1" s="16">
        <v>1975.0</v>
      </c>
      <c r="M1" s="16">
        <v>1976.0</v>
      </c>
      <c r="N1" s="16">
        <v>1977.0</v>
      </c>
      <c r="O1" s="16">
        <v>1978.0</v>
      </c>
      <c r="P1" s="16">
        <v>1979.0</v>
      </c>
      <c r="Q1" s="16">
        <v>1980.0</v>
      </c>
      <c r="R1" s="16">
        <v>1981.0</v>
      </c>
      <c r="S1" s="16">
        <v>1982.0</v>
      </c>
      <c r="T1" s="16">
        <v>1983.0</v>
      </c>
      <c r="U1" s="16">
        <v>1984.0</v>
      </c>
      <c r="V1" s="16">
        <v>1985.0</v>
      </c>
      <c r="W1" s="16">
        <v>1986.0</v>
      </c>
      <c r="X1" s="16">
        <v>1987.0</v>
      </c>
      <c r="Y1" s="16">
        <v>1988.0</v>
      </c>
      <c r="Z1" s="16">
        <v>1989.0</v>
      </c>
      <c r="AA1" s="16">
        <v>1990.0</v>
      </c>
      <c r="AB1" s="16">
        <v>1991.0</v>
      </c>
      <c r="AC1" s="16">
        <v>1992.0</v>
      </c>
      <c r="AD1" s="16">
        <v>1993.0</v>
      </c>
      <c r="AE1" s="16">
        <v>1994.0</v>
      </c>
      <c r="AF1" s="16">
        <v>1995.0</v>
      </c>
      <c r="AG1" s="16">
        <v>1996.0</v>
      </c>
      <c r="AH1" s="16">
        <v>1997.0</v>
      </c>
      <c r="AI1" s="16">
        <v>1998.0</v>
      </c>
      <c r="AJ1" s="16">
        <v>1999.0</v>
      </c>
      <c r="AK1" s="16">
        <v>2000.0</v>
      </c>
      <c r="AL1" s="16">
        <v>2001.0</v>
      </c>
      <c r="AM1" s="16">
        <v>2002.0</v>
      </c>
      <c r="AN1" s="16">
        <v>2003.0</v>
      </c>
      <c r="AO1" s="16">
        <v>2004.0</v>
      </c>
      <c r="AP1" s="16">
        <v>2005.0</v>
      </c>
      <c r="AQ1" s="16">
        <v>2006.0</v>
      </c>
      <c r="AR1" s="40">
        <v>2007.0</v>
      </c>
      <c r="AS1" s="14" t="s">
        <v>127</v>
      </c>
      <c r="AT1" s="12" t="s">
        <v>52</v>
      </c>
    </row>
    <row r="2" ht="11.25" customHeight="1">
      <c r="AR2" s="40"/>
    </row>
    <row r="3" ht="11.25" customHeight="1">
      <c r="A3" s="16" t="s">
        <v>54</v>
      </c>
      <c r="B3" s="17">
        <v>548.933</v>
      </c>
      <c r="C3" s="17">
        <v>575.664</v>
      </c>
      <c r="D3" s="17">
        <v>595.761</v>
      </c>
      <c r="E3" s="17">
        <v>635.452</v>
      </c>
      <c r="F3" s="17">
        <v>667.7909999999999</v>
      </c>
      <c r="G3" s="17">
        <v>694.59</v>
      </c>
      <c r="H3" s="17">
        <v>719.2689999999999</v>
      </c>
      <c r="I3" s="17">
        <v>775.8409999999999</v>
      </c>
      <c r="J3" s="17">
        <v>818.0320000000002</v>
      </c>
      <c r="K3" s="17">
        <v>782.5540000000001</v>
      </c>
      <c r="L3" s="17">
        <v>765.897</v>
      </c>
      <c r="M3" s="17">
        <v>822.355</v>
      </c>
      <c r="N3" s="17">
        <v>865.855</v>
      </c>
      <c r="O3" s="17">
        <v>888.8480000000002</v>
      </c>
      <c r="P3" s="17">
        <v>868.025</v>
      </c>
      <c r="Q3" s="17">
        <v>794.1059999999999</v>
      </c>
      <c r="R3" s="17">
        <v>745.9959999999999</v>
      </c>
      <c r="S3" s="17">
        <v>705.5409999999999</v>
      </c>
      <c r="T3" s="17">
        <v>704.89</v>
      </c>
      <c r="U3" s="17">
        <v>723.275</v>
      </c>
      <c r="V3" s="17">
        <v>720.1670000000001</v>
      </c>
      <c r="W3" s="17">
        <v>749.3359999999999</v>
      </c>
      <c r="X3" s="17">
        <v>764.7879999999999</v>
      </c>
      <c r="Y3" s="17">
        <v>796.739</v>
      </c>
      <c r="Z3" s="17">
        <v>795.309</v>
      </c>
      <c r="AA3" s="17">
        <v>781.8209999999999</v>
      </c>
      <c r="AB3" s="17">
        <v>765.5759999999999</v>
      </c>
      <c r="AC3" s="17">
        <v>782.245</v>
      </c>
      <c r="AD3" s="17">
        <v>789.3470000000001</v>
      </c>
      <c r="AE3" s="17">
        <v>809.7839999999999</v>
      </c>
      <c r="AF3" s="17">
        <v>807.73</v>
      </c>
      <c r="AG3" s="17">
        <v>836.5459999999999</v>
      </c>
      <c r="AH3" s="17">
        <v>848.0229999999999</v>
      </c>
      <c r="AI3" s="17">
        <v>863.756</v>
      </c>
      <c r="AJ3" s="17">
        <v>888.8919999999999</v>
      </c>
      <c r="AK3" s="17">
        <v>897.6410000000002</v>
      </c>
      <c r="AL3" s="17">
        <v>896.07</v>
      </c>
      <c r="AM3" s="17">
        <v>897.3580000000002</v>
      </c>
      <c r="AN3" s="17">
        <v>912.2620000000001</v>
      </c>
      <c r="AO3" s="17">
        <v>948.7059999999999</v>
      </c>
      <c r="AP3" s="17">
        <v>951.374</v>
      </c>
      <c r="AQ3" s="17">
        <v>943.8025009937359</v>
      </c>
      <c r="AR3" s="37">
        <v>943.1145944580911</v>
      </c>
      <c r="AS3" s="18">
        <v>-0.001</v>
      </c>
      <c r="AT3" s="18">
        <v>0.239</v>
      </c>
    </row>
    <row r="4" ht="11.25" customHeight="1">
      <c r="A4" s="16" t="s">
        <v>55</v>
      </c>
      <c r="B4" s="17">
        <v>53.835</v>
      </c>
      <c r="C4" s="17">
        <v>56.71099999999999</v>
      </c>
      <c r="D4" s="17">
        <v>60.566</v>
      </c>
      <c r="E4" s="17">
        <v>64.477</v>
      </c>
      <c r="F4" s="17">
        <v>67.135</v>
      </c>
      <c r="G4" s="17">
        <v>71.614</v>
      </c>
      <c r="H4" s="17">
        <v>73.523</v>
      </c>
      <c r="I4" s="17">
        <v>77.395</v>
      </c>
      <c r="J4" s="17">
        <v>81.65100000000001</v>
      </c>
      <c r="K4" s="17">
        <v>83.00799999999998</v>
      </c>
      <c r="L4" s="17">
        <v>81.128</v>
      </c>
      <c r="M4" s="17">
        <v>85.436</v>
      </c>
      <c r="N4" s="17">
        <v>86.309</v>
      </c>
      <c r="O4" s="17">
        <v>87.95700000000001</v>
      </c>
      <c r="P4" s="17">
        <v>91.50099999999999</v>
      </c>
      <c r="Q4" s="17">
        <v>90.104</v>
      </c>
      <c r="R4" s="17">
        <v>84.228</v>
      </c>
      <c r="S4" s="17">
        <v>75.36299999999999</v>
      </c>
      <c r="T4" s="17">
        <v>70.49</v>
      </c>
      <c r="U4" s="17">
        <v>71.215</v>
      </c>
      <c r="V4" s="17">
        <v>71.198</v>
      </c>
      <c r="W4" s="17">
        <v>71.388</v>
      </c>
      <c r="X4" s="17">
        <v>74.148</v>
      </c>
      <c r="Y4" s="17">
        <v>77.96799999999999</v>
      </c>
      <c r="Z4" s="17">
        <v>80.98899999999999</v>
      </c>
      <c r="AA4" s="17">
        <v>79.81199999999998</v>
      </c>
      <c r="AB4" s="17">
        <v>75.284</v>
      </c>
      <c r="AC4" s="17">
        <v>76.78300000000002</v>
      </c>
      <c r="AD4" s="17">
        <v>77.114</v>
      </c>
      <c r="AE4" s="17">
        <v>78.448</v>
      </c>
      <c r="AF4" s="17">
        <v>79.77399999999999</v>
      </c>
      <c r="AG4" s="17">
        <v>82.12700000000001</v>
      </c>
      <c r="AH4" s="17">
        <v>85.22800000000001</v>
      </c>
      <c r="AI4" s="17">
        <v>86.74400000000001</v>
      </c>
      <c r="AJ4" s="17">
        <v>87.19099999999999</v>
      </c>
      <c r="AK4" s="17">
        <v>88.065</v>
      </c>
      <c r="AL4" s="17">
        <v>90.534</v>
      </c>
      <c r="AM4" s="17">
        <v>92.221</v>
      </c>
      <c r="AN4" s="17">
        <v>95.91799999999998</v>
      </c>
      <c r="AO4" s="17">
        <v>100.64</v>
      </c>
      <c r="AP4" s="17">
        <v>100.33699999999999</v>
      </c>
      <c r="AQ4" s="17">
        <v>99.60142454012214</v>
      </c>
      <c r="AR4" s="37">
        <v>102.30692932109105</v>
      </c>
      <c r="AS4" s="18">
        <v>0.027</v>
      </c>
      <c r="AT4" s="18">
        <v>0.026</v>
      </c>
    </row>
    <row r="5" ht="11.25" customHeight="1">
      <c r="A5" s="16" t="s">
        <v>56</v>
      </c>
      <c r="B5" s="17">
        <v>14.229000000000001</v>
      </c>
      <c r="C5" s="17">
        <v>14.761000000000001</v>
      </c>
      <c r="D5" s="17">
        <v>15.783000000000001</v>
      </c>
      <c r="E5" s="17">
        <v>17.294</v>
      </c>
      <c r="F5" s="17">
        <v>18.211</v>
      </c>
      <c r="G5" s="17">
        <v>19.600999999999996</v>
      </c>
      <c r="H5" s="17">
        <v>20.708999999999996</v>
      </c>
      <c r="I5" s="17">
        <v>23.185999999999996</v>
      </c>
      <c r="J5" s="17">
        <v>24.656999999999996</v>
      </c>
      <c r="K5" s="17">
        <v>28.412</v>
      </c>
      <c r="L5" s="17">
        <v>31.951000000000004</v>
      </c>
      <c r="M5" s="17">
        <v>35.445</v>
      </c>
      <c r="N5" s="17">
        <v>36.574</v>
      </c>
      <c r="O5" s="17">
        <v>40.967999999999996</v>
      </c>
      <c r="P5" s="17">
        <v>43.873000000000005</v>
      </c>
      <c r="Q5" s="17">
        <v>48.668000000000006</v>
      </c>
      <c r="R5" s="17">
        <v>52.566</v>
      </c>
      <c r="S5" s="17">
        <v>53.706999999999994</v>
      </c>
      <c r="T5" s="17">
        <v>52.154</v>
      </c>
      <c r="U5" s="17">
        <v>55.751</v>
      </c>
      <c r="V5" s="17">
        <v>57.778999999999996</v>
      </c>
      <c r="W5" s="17">
        <v>57.312000000000005</v>
      </c>
      <c r="X5" s="17">
        <v>60.440999999999995</v>
      </c>
      <c r="Y5" s="17">
        <v>60.619</v>
      </c>
      <c r="Z5" s="17">
        <v>64.895</v>
      </c>
      <c r="AA5" s="17">
        <v>67.746</v>
      </c>
      <c r="AB5" s="17">
        <v>70.44800000000001</v>
      </c>
      <c r="AC5" s="17">
        <v>71.219</v>
      </c>
      <c r="AD5" s="17">
        <v>72.86</v>
      </c>
      <c r="AE5" s="17">
        <v>79.63900000000001</v>
      </c>
      <c r="AF5" s="17">
        <v>73.24799999999999</v>
      </c>
      <c r="AG5" s="17">
        <v>75.64</v>
      </c>
      <c r="AH5" s="17">
        <v>79.06700000000001</v>
      </c>
      <c r="AI5" s="17">
        <v>82.83600000000001</v>
      </c>
      <c r="AJ5" s="17">
        <v>82.36300000000001</v>
      </c>
      <c r="AK5" s="17">
        <v>85.666</v>
      </c>
      <c r="AL5" s="17">
        <v>84.989</v>
      </c>
      <c r="AM5" s="17">
        <v>81.48100000000001</v>
      </c>
      <c r="AN5" s="17">
        <v>83.663</v>
      </c>
      <c r="AO5" s="17">
        <v>85.22280544280603</v>
      </c>
      <c r="AP5" s="17">
        <v>87.68092540350096</v>
      </c>
      <c r="AQ5" s="17">
        <v>86.83615418318689</v>
      </c>
      <c r="AR5" s="37">
        <v>89.23847423863971</v>
      </c>
      <c r="AS5" s="18">
        <v>0.028</v>
      </c>
      <c r="AT5" s="18">
        <v>0.023</v>
      </c>
    </row>
    <row r="6" ht="11.25" customHeight="1">
      <c r="A6" s="19" t="s">
        <v>57</v>
      </c>
      <c r="B6" s="20">
        <v>616.9970000000001</v>
      </c>
      <c r="C6" s="20">
        <v>647.136</v>
      </c>
      <c r="D6" s="20">
        <v>672.11</v>
      </c>
      <c r="E6" s="20">
        <v>717.223</v>
      </c>
      <c r="F6" s="20">
        <v>753.137</v>
      </c>
      <c r="G6" s="20">
        <v>785.805</v>
      </c>
      <c r="H6" s="20">
        <v>813.5009999999999</v>
      </c>
      <c r="I6" s="20">
        <v>876.4219999999999</v>
      </c>
      <c r="J6" s="20">
        <v>924.34</v>
      </c>
      <c r="K6" s="20">
        <v>893.9740000000002</v>
      </c>
      <c r="L6" s="20">
        <v>878.9760000000001</v>
      </c>
      <c r="M6" s="20">
        <v>943.2360000000001</v>
      </c>
      <c r="N6" s="20">
        <v>988.738</v>
      </c>
      <c r="O6" s="20">
        <v>1017.7730000000001</v>
      </c>
      <c r="P6" s="20">
        <v>1003.3989999999998</v>
      </c>
      <c r="Q6" s="20">
        <v>932.8779999999999</v>
      </c>
      <c r="R6" s="20">
        <v>882.79</v>
      </c>
      <c r="S6" s="20">
        <v>834.6109999999999</v>
      </c>
      <c r="T6" s="20">
        <v>827.534</v>
      </c>
      <c r="U6" s="20">
        <v>850.241</v>
      </c>
      <c r="V6" s="20">
        <v>849.1440000000001</v>
      </c>
      <c r="W6" s="20">
        <v>878.036</v>
      </c>
      <c r="X6" s="20">
        <v>899.377</v>
      </c>
      <c r="Y6" s="20">
        <v>935.326</v>
      </c>
      <c r="Z6" s="20">
        <v>941.193</v>
      </c>
      <c r="AA6" s="20">
        <v>929.3789999999999</v>
      </c>
      <c r="AB6" s="20">
        <v>911.3079999999999</v>
      </c>
      <c r="AC6" s="20">
        <v>930.2469999999998</v>
      </c>
      <c r="AD6" s="20">
        <v>939.3210000000001</v>
      </c>
      <c r="AE6" s="20">
        <v>967.8709999999999</v>
      </c>
      <c r="AF6" s="20">
        <v>960.7520000000002</v>
      </c>
      <c r="AG6" s="20">
        <v>994.313</v>
      </c>
      <c r="AH6" s="20">
        <v>1012.318</v>
      </c>
      <c r="AI6" s="20">
        <v>1033.336</v>
      </c>
      <c r="AJ6" s="20">
        <v>1058.446</v>
      </c>
      <c r="AK6" s="20">
        <v>1071.3720000000003</v>
      </c>
      <c r="AL6" s="20">
        <v>1071.5929999999998</v>
      </c>
      <c r="AM6" s="20">
        <v>1071.06</v>
      </c>
      <c r="AN6" s="20">
        <v>1091.843</v>
      </c>
      <c r="AO6" s="20">
        <v>1134.568805442806</v>
      </c>
      <c r="AP6" s="20">
        <v>1139.3919254035009</v>
      </c>
      <c r="AQ6" s="20">
        <v>1130.2400797170449</v>
      </c>
      <c r="AR6" s="20">
        <v>1134.659998017822</v>
      </c>
      <c r="AS6" s="21">
        <v>0.004</v>
      </c>
      <c r="AT6" s="21">
        <v>0.287</v>
      </c>
    </row>
    <row r="7" ht="11.25" customHeight="1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37"/>
      <c r="AS7" s="22"/>
      <c r="AT7" s="22"/>
    </row>
    <row r="8" ht="11.25" customHeight="1">
      <c r="A8" s="16" t="s">
        <v>58</v>
      </c>
      <c r="B8" s="17">
        <v>21.951999999999998</v>
      </c>
      <c r="C8" s="17">
        <v>22.677999999999997</v>
      </c>
      <c r="D8" s="17">
        <v>23.224</v>
      </c>
      <c r="E8" s="17">
        <v>23.733</v>
      </c>
      <c r="F8" s="17">
        <v>24.671</v>
      </c>
      <c r="G8" s="17">
        <v>21.942</v>
      </c>
      <c r="H8" s="17">
        <v>23.491000000000003</v>
      </c>
      <c r="I8" s="17">
        <v>23.162</v>
      </c>
      <c r="J8" s="17">
        <v>23.189000000000004</v>
      </c>
      <c r="K8" s="17">
        <v>23.125</v>
      </c>
      <c r="L8" s="17">
        <v>21.912</v>
      </c>
      <c r="M8" s="17">
        <v>22.901000000000003</v>
      </c>
      <c r="N8" s="17">
        <v>23.963</v>
      </c>
      <c r="O8" s="17">
        <v>23.384000000000004</v>
      </c>
      <c r="P8" s="17">
        <v>25.229000000000003</v>
      </c>
      <c r="Q8" s="17">
        <v>22.92</v>
      </c>
      <c r="R8" s="17">
        <v>21.598</v>
      </c>
      <c r="S8" s="17">
        <v>20.918999999999997</v>
      </c>
      <c r="T8" s="17">
        <v>21.151000000000003</v>
      </c>
      <c r="U8" s="17">
        <v>21.053</v>
      </c>
      <c r="V8" s="17">
        <v>19.012</v>
      </c>
      <c r="W8" s="17">
        <v>20.48</v>
      </c>
      <c r="X8" s="17">
        <v>21.772</v>
      </c>
      <c r="Y8" s="17">
        <v>21.764</v>
      </c>
      <c r="Z8" s="17">
        <v>19.765</v>
      </c>
      <c r="AA8" s="17">
        <v>18.308</v>
      </c>
      <c r="AB8" s="17">
        <v>19.356999999999996</v>
      </c>
      <c r="AC8" s="17">
        <v>19.619000000000003</v>
      </c>
      <c r="AD8" s="17">
        <v>19.572000000000006</v>
      </c>
      <c r="AE8" s="17">
        <v>19.428</v>
      </c>
      <c r="AF8" s="17">
        <v>19.489</v>
      </c>
      <c r="AG8" s="17">
        <v>20.362</v>
      </c>
      <c r="AH8" s="17">
        <v>21.165</v>
      </c>
      <c r="AI8" s="17">
        <v>22.07</v>
      </c>
      <c r="AJ8" s="17">
        <v>20.994</v>
      </c>
      <c r="AK8" s="17">
        <v>20.27</v>
      </c>
      <c r="AL8" s="17">
        <v>19.108999999999998</v>
      </c>
      <c r="AM8" s="17">
        <v>17.107000000000003</v>
      </c>
      <c r="AN8" s="17">
        <v>17.558</v>
      </c>
      <c r="AO8" s="17">
        <v>18.725</v>
      </c>
      <c r="AP8" s="17">
        <v>20.092875</v>
      </c>
      <c r="AQ8" s="17">
        <v>21.001858454885948</v>
      </c>
      <c r="AR8" s="37">
        <v>23.53069838678319</v>
      </c>
      <c r="AS8" s="18">
        <v>0.12</v>
      </c>
      <c r="AT8" s="18">
        <v>0.006</v>
      </c>
    </row>
    <row r="9" ht="11.25" customHeight="1">
      <c r="A9" s="16" t="s">
        <v>59</v>
      </c>
      <c r="B9" s="17">
        <v>14.877999999999998</v>
      </c>
      <c r="C9" s="17">
        <v>16.218000000000004</v>
      </c>
      <c r="D9" s="17">
        <v>16.759000000000004</v>
      </c>
      <c r="E9" s="17">
        <v>20.139</v>
      </c>
      <c r="F9" s="17">
        <v>22.108999999999998</v>
      </c>
      <c r="G9" s="17">
        <v>25.184242200000003</v>
      </c>
      <c r="H9" s="17">
        <v>27.95661695</v>
      </c>
      <c r="I9" s="17">
        <v>32.147764675000005</v>
      </c>
      <c r="J9" s="17">
        <v>39.803982825</v>
      </c>
      <c r="K9" s="17">
        <v>42.979445750000004</v>
      </c>
      <c r="L9" s="17">
        <v>44.45149585</v>
      </c>
      <c r="M9" s="17">
        <v>47.899835100000004</v>
      </c>
      <c r="N9" s="17">
        <v>49.259178075</v>
      </c>
      <c r="O9" s="17">
        <v>54.22204254</v>
      </c>
      <c r="P9" s="17">
        <v>57.661934294999995</v>
      </c>
      <c r="Q9" s="17">
        <v>56.375581454999995</v>
      </c>
      <c r="R9" s="17">
        <v>53.85133869000002</v>
      </c>
      <c r="S9" s="17">
        <v>54.758250004999994</v>
      </c>
      <c r="T9" s="17">
        <v>53.257559725</v>
      </c>
      <c r="U9" s="17">
        <v>54.4573721</v>
      </c>
      <c r="V9" s="17">
        <v>55.964325884999994</v>
      </c>
      <c r="W9" s="17">
        <v>61.85354383999999</v>
      </c>
      <c r="X9" s="17">
        <v>63.277210530000005</v>
      </c>
      <c r="Y9" s="17">
        <v>64.92007575000002</v>
      </c>
      <c r="Z9" s="17">
        <v>66.01905391</v>
      </c>
      <c r="AA9" s="17">
        <v>64.25707069000002</v>
      </c>
      <c r="AB9" s="17">
        <v>65.09700164500002</v>
      </c>
      <c r="AC9" s="17">
        <v>68.02978934000001</v>
      </c>
      <c r="AD9" s="17">
        <v>69.083495</v>
      </c>
      <c r="AE9" s="17">
        <v>72.35442875</v>
      </c>
      <c r="AF9" s="17">
        <v>76.10357292</v>
      </c>
      <c r="AG9" s="17">
        <v>81.29665290000001</v>
      </c>
      <c r="AH9" s="17">
        <v>86.82890929999998</v>
      </c>
      <c r="AI9" s="17">
        <v>90.021681115</v>
      </c>
      <c r="AJ9" s="17">
        <v>92.53030101999995</v>
      </c>
      <c r="AK9" s="17">
        <v>91.60117593499997</v>
      </c>
      <c r="AL9" s="17">
        <v>92.89048659000002</v>
      </c>
      <c r="AM9" s="17">
        <v>91.62587049799998</v>
      </c>
      <c r="AN9" s="17">
        <v>87.796909</v>
      </c>
      <c r="AO9" s="17">
        <v>88.365684</v>
      </c>
      <c r="AP9" s="17">
        <v>90.14607827024577</v>
      </c>
      <c r="AQ9" s="17">
        <v>91.20328937819171</v>
      </c>
      <c r="AR9" s="37">
        <v>96.4630090535511</v>
      </c>
      <c r="AS9" s="18">
        <v>0.058</v>
      </c>
      <c r="AT9" s="18">
        <v>0.024</v>
      </c>
    </row>
    <row r="10" ht="11.25" customHeight="1">
      <c r="A10" s="16" t="s">
        <v>134</v>
      </c>
      <c r="B10" s="17">
        <v>3.338</v>
      </c>
      <c r="C10" s="17">
        <v>3.6959999999999997</v>
      </c>
      <c r="D10" s="17">
        <v>3.8709999999999996</v>
      </c>
      <c r="E10" s="17">
        <v>4.096</v>
      </c>
      <c r="F10" s="17">
        <v>4.373000000000001</v>
      </c>
      <c r="G10" s="17">
        <v>4.5969999999999995</v>
      </c>
      <c r="H10" s="17">
        <v>5.1770000000000005</v>
      </c>
      <c r="I10" s="17">
        <v>5.376</v>
      </c>
      <c r="J10" s="17">
        <v>5.059</v>
      </c>
      <c r="K10" s="17">
        <v>4.925</v>
      </c>
      <c r="L10" s="17">
        <v>4.306</v>
      </c>
      <c r="M10" s="17">
        <v>4.474</v>
      </c>
      <c r="N10" s="17">
        <v>4.648</v>
      </c>
      <c r="O10" s="17">
        <v>4.941</v>
      </c>
      <c r="P10" s="17">
        <v>5.158</v>
      </c>
      <c r="Q10" s="17">
        <v>5.063999999999999</v>
      </c>
      <c r="R10" s="17">
        <v>5.059</v>
      </c>
      <c r="S10" s="17">
        <v>4.941</v>
      </c>
      <c r="T10" s="17">
        <v>4.79</v>
      </c>
      <c r="U10" s="17">
        <v>4.736</v>
      </c>
      <c r="V10" s="17">
        <v>4.599</v>
      </c>
      <c r="W10" s="17">
        <v>4.84</v>
      </c>
      <c r="X10" s="17">
        <v>5.059</v>
      </c>
      <c r="Y10" s="17">
        <v>5.612</v>
      </c>
      <c r="Z10" s="17">
        <v>6.2860000000000005</v>
      </c>
      <c r="AA10" s="17">
        <v>6.627</v>
      </c>
      <c r="AB10" s="17">
        <v>6.837999999999999</v>
      </c>
      <c r="AC10" s="17">
        <v>7.351</v>
      </c>
      <c r="AD10" s="17">
        <v>8.01</v>
      </c>
      <c r="AE10" s="17">
        <v>8.81</v>
      </c>
      <c r="AF10" s="17">
        <v>9.672999999999998</v>
      </c>
      <c r="AG10" s="17">
        <v>10.616</v>
      </c>
      <c r="AH10" s="17">
        <v>11.192</v>
      </c>
      <c r="AI10" s="17">
        <v>11.408000000000001</v>
      </c>
      <c r="AJ10" s="17">
        <v>11.46</v>
      </c>
      <c r="AK10" s="17">
        <v>10.937000000000001</v>
      </c>
      <c r="AL10" s="17">
        <v>10.626</v>
      </c>
      <c r="AM10" s="17">
        <v>10.565</v>
      </c>
      <c r="AN10" s="17">
        <v>10.635999999999997</v>
      </c>
      <c r="AO10" s="17">
        <v>10.86875290436255</v>
      </c>
      <c r="AP10" s="17">
        <v>11.884899429947037</v>
      </c>
      <c r="AQ10" s="17">
        <v>12.3073071428606</v>
      </c>
      <c r="AR10" s="37">
        <v>15.988629698573003</v>
      </c>
      <c r="AS10" s="18">
        <v>0.299</v>
      </c>
      <c r="AT10" s="18">
        <v>0.004</v>
      </c>
    </row>
    <row r="11" ht="11.25" customHeight="1">
      <c r="A11" s="16" t="s">
        <v>60</v>
      </c>
      <c r="B11" s="17">
        <v>3.376</v>
      </c>
      <c r="C11" s="17">
        <v>3.92</v>
      </c>
      <c r="D11" s="17">
        <v>3.9410000000000003</v>
      </c>
      <c r="E11" s="17">
        <v>4.4270000000000005</v>
      </c>
      <c r="F11" s="17">
        <v>4.215</v>
      </c>
      <c r="G11" s="17">
        <v>4.8069999999999995</v>
      </c>
      <c r="H11" s="17">
        <v>5.212</v>
      </c>
      <c r="I11" s="17">
        <v>6.022</v>
      </c>
      <c r="J11" s="17">
        <v>5.853</v>
      </c>
      <c r="K11" s="17">
        <v>6.502999999999999</v>
      </c>
      <c r="L11" s="17">
        <v>6.494000000000001</v>
      </c>
      <c r="M11" s="17">
        <v>6.950999999999999</v>
      </c>
      <c r="N11" s="17">
        <v>6.915</v>
      </c>
      <c r="O11" s="17">
        <v>6.975</v>
      </c>
      <c r="P11" s="17">
        <v>7.42</v>
      </c>
      <c r="Q11" s="17">
        <v>7.842</v>
      </c>
      <c r="R11" s="17">
        <v>8.064</v>
      </c>
      <c r="S11" s="17">
        <v>7.686000000000001</v>
      </c>
      <c r="T11" s="17">
        <v>8.089</v>
      </c>
      <c r="U11" s="17">
        <v>7.712000000000001</v>
      </c>
      <c r="V11" s="17">
        <v>7.704000000000001</v>
      </c>
      <c r="W11" s="17">
        <v>7.897999999999999</v>
      </c>
      <c r="X11" s="17">
        <v>8.631</v>
      </c>
      <c r="Y11" s="17">
        <v>8.968</v>
      </c>
      <c r="Z11" s="17">
        <v>8.940999999999999</v>
      </c>
      <c r="AA11" s="17">
        <v>9.452999999999998</v>
      </c>
      <c r="AB11" s="17">
        <v>9.581</v>
      </c>
      <c r="AC11" s="17">
        <v>10.642</v>
      </c>
      <c r="AD11" s="17">
        <v>10.796999999999997</v>
      </c>
      <c r="AE11" s="17">
        <v>11.138</v>
      </c>
      <c r="AF11" s="17">
        <v>11.813999999999998</v>
      </c>
      <c r="AG11" s="17">
        <v>12.206</v>
      </c>
      <c r="AH11" s="17">
        <v>12.311999999999996</v>
      </c>
      <c r="AI11" s="17">
        <v>11.975</v>
      </c>
      <c r="AJ11" s="17">
        <v>10.63</v>
      </c>
      <c r="AK11" s="17">
        <v>10.451</v>
      </c>
      <c r="AL11" s="17">
        <v>11.063000000000002</v>
      </c>
      <c r="AM11" s="17">
        <v>10.003000000000002</v>
      </c>
      <c r="AN11" s="17">
        <v>9.989</v>
      </c>
      <c r="AO11" s="17">
        <v>10.104478778243685</v>
      </c>
      <c r="AP11" s="17">
        <v>10.065203407635503</v>
      </c>
      <c r="AQ11" s="17">
        <v>10.57232863562657</v>
      </c>
      <c r="AR11" s="37">
        <v>10.31751498438936</v>
      </c>
      <c r="AS11" s="18">
        <v>-0.024</v>
      </c>
      <c r="AT11" s="18">
        <v>0.003</v>
      </c>
    </row>
    <row r="12" ht="11.25" customHeight="1">
      <c r="A12" s="16" t="s">
        <v>61</v>
      </c>
      <c r="B12" s="17">
        <v>0.661</v>
      </c>
      <c r="C12" s="17">
        <v>0.691</v>
      </c>
      <c r="D12" s="17">
        <v>0.746</v>
      </c>
      <c r="E12" s="17">
        <v>0.891</v>
      </c>
      <c r="F12" s="17">
        <v>0.9460000000000002</v>
      </c>
      <c r="G12" s="17">
        <v>1.081</v>
      </c>
      <c r="H12" s="17">
        <v>1.194</v>
      </c>
      <c r="I12" s="17">
        <v>1.228</v>
      </c>
      <c r="J12" s="17">
        <v>1.363</v>
      </c>
      <c r="K12" s="17">
        <v>1.557</v>
      </c>
      <c r="L12" s="17">
        <v>1.52</v>
      </c>
      <c r="M12" s="17">
        <v>1.7089999999999999</v>
      </c>
      <c r="N12" s="17">
        <v>2.1310000000000002</v>
      </c>
      <c r="O12" s="17">
        <v>2.173</v>
      </c>
      <c r="P12" s="17">
        <v>2.314</v>
      </c>
      <c r="Q12" s="17">
        <v>2.9619999999999997</v>
      </c>
      <c r="R12" s="17">
        <v>3.3270000000000004</v>
      </c>
      <c r="S12" s="17">
        <v>3.6429999999999993</v>
      </c>
      <c r="T12" s="17">
        <v>3.337</v>
      </c>
      <c r="U12" s="17">
        <v>3.3439999999999994</v>
      </c>
      <c r="V12" s="17">
        <v>4.12</v>
      </c>
      <c r="W12" s="17">
        <v>4.181999999999999</v>
      </c>
      <c r="X12" s="17">
        <v>4.217</v>
      </c>
      <c r="Y12" s="17">
        <v>4.179</v>
      </c>
      <c r="Z12" s="17">
        <v>4.349</v>
      </c>
      <c r="AA12" s="17">
        <v>4.18</v>
      </c>
      <c r="AB12" s="17">
        <v>4.74</v>
      </c>
      <c r="AC12" s="17">
        <v>4.571000000000001</v>
      </c>
      <c r="AD12" s="17">
        <v>4.79</v>
      </c>
      <c r="AE12" s="17">
        <v>5.225</v>
      </c>
      <c r="AF12" s="17">
        <v>5.053</v>
      </c>
      <c r="AG12" s="17">
        <v>5.678999999999999</v>
      </c>
      <c r="AH12" s="17">
        <v>6.517000000000001</v>
      </c>
      <c r="AI12" s="17">
        <v>6.640999999999999</v>
      </c>
      <c r="AJ12" s="17">
        <v>6.027000000000001</v>
      </c>
      <c r="AK12" s="17">
        <v>5.813</v>
      </c>
      <c r="AL12" s="17">
        <v>5.946000000000001</v>
      </c>
      <c r="AM12" s="17">
        <v>5.895</v>
      </c>
      <c r="AN12" s="17">
        <v>6.162999999999999</v>
      </c>
      <c r="AO12" s="17">
        <v>6.334510924653</v>
      </c>
      <c r="AP12" s="17">
        <v>7.543116332488519</v>
      </c>
      <c r="AQ12" s="17">
        <v>7.82413722707108</v>
      </c>
      <c r="AR12" s="37">
        <v>8.140690134775582</v>
      </c>
      <c r="AS12" s="18">
        <v>0.04</v>
      </c>
      <c r="AT12" s="18">
        <v>0.002</v>
      </c>
    </row>
    <row r="13" ht="11.25" customHeight="1">
      <c r="A13" s="16" t="s">
        <v>62</v>
      </c>
      <c r="B13" s="17">
        <v>3.579</v>
      </c>
      <c r="C13" s="17">
        <v>4.499</v>
      </c>
      <c r="D13" s="17">
        <v>4.54</v>
      </c>
      <c r="E13" s="17">
        <v>4.571999999999999</v>
      </c>
      <c r="F13" s="17">
        <v>4.5089999999999995</v>
      </c>
      <c r="G13" s="17">
        <v>4.744</v>
      </c>
      <c r="H13" s="17">
        <v>4.699</v>
      </c>
      <c r="I13" s="17">
        <v>4.0009999999999994</v>
      </c>
      <c r="J13" s="17">
        <v>4.662</v>
      </c>
      <c r="K13" s="17">
        <v>5.493</v>
      </c>
      <c r="L13" s="17">
        <v>5.752000000000001</v>
      </c>
      <c r="M13" s="17">
        <v>5.831999999999999</v>
      </c>
      <c r="N13" s="17">
        <v>5.835</v>
      </c>
      <c r="O13" s="17">
        <v>5.795999999999999</v>
      </c>
      <c r="P13" s="17">
        <v>6.058</v>
      </c>
      <c r="Q13" s="17">
        <v>6.553000000000001</v>
      </c>
      <c r="R13" s="17">
        <v>6.688000000000001</v>
      </c>
      <c r="S13" s="17">
        <v>6.572</v>
      </c>
      <c r="T13" s="17">
        <v>5.689000000000001</v>
      </c>
      <c r="U13" s="17">
        <v>5.8740000000000006</v>
      </c>
      <c r="V13" s="17">
        <v>5.674</v>
      </c>
      <c r="W13" s="17">
        <v>6.068999999999999</v>
      </c>
      <c r="X13" s="17">
        <v>6.698</v>
      </c>
      <c r="Y13" s="17">
        <v>6.547</v>
      </c>
      <c r="Z13" s="17">
        <v>5.804</v>
      </c>
      <c r="AA13" s="17">
        <v>5.8069999999999995</v>
      </c>
      <c r="AB13" s="17">
        <v>5.37</v>
      </c>
      <c r="AC13" s="17">
        <v>5.611999999999999</v>
      </c>
      <c r="AD13" s="17">
        <v>5.882999999999999</v>
      </c>
      <c r="AE13" s="17">
        <v>6.394</v>
      </c>
      <c r="AF13" s="17">
        <v>7.213</v>
      </c>
      <c r="AG13" s="17">
        <v>7.433999999999999</v>
      </c>
      <c r="AH13" s="17">
        <v>7.346999999999999</v>
      </c>
      <c r="AI13" s="17">
        <v>7.388999999999999</v>
      </c>
      <c r="AJ13" s="17">
        <v>7.5409999999999995</v>
      </c>
      <c r="AK13" s="17">
        <v>7.373</v>
      </c>
      <c r="AL13" s="17">
        <v>6.974</v>
      </c>
      <c r="AM13" s="17">
        <v>6.921999999999998</v>
      </c>
      <c r="AN13" s="17">
        <v>6.535</v>
      </c>
      <c r="AO13" s="17">
        <v>7.120917835534163</v>
      </c>
      <c r="AP13" s="17">
        <v>7.810218568069944</v>
      </c>
      <c r="AQ13" s="17">
        <v>6.448632960095526</v>
      </c>
      <c r="AR13" s="37">
        <v>6.636873777364185</v>
      </c>
      <c r="AS13" s="18">
        <v>0.029</v>
      </c>
      <c r="AT13" s="18">
        <v>0.002</v>
      </c>
    </row>
    <row r="14" ht="11.25" customHeight="1">
      <c r="A14" s="16" t="s">
        <v>64</v>
      </c>
      <c r="B14" s="17">
        <v>9.34</v>
      </c>
      <c r="C14" s="17">
        <v>9.448</v>
      </c>
      <c r="D14" s="17">
        <v>9.504</v>
      </c>
      <c r="E14" s="17">
        <v>10.034</v>
      </c>
      <c r="F14" s="17">
        <v>10.016000000000002</v>
      </c>
      <c r="G14" s="17">
        <v>10.396</v>
      </c>
      <c r="H14" s="17">
        <v>10.877</v>
      </c>
      <c r="I14" s="17">
        <v>11.756</v>
      </c>
      <c r="J14" s="17">
        <v>12.997</v>
      </c>
      <c r="K14" s="17">
        <v>12.67</v>
      </c>
      <c r="L14" s="17">
        <v>12.213000000000001</v>
      </c>
      <c r="M14" s="17">
        <v>13.501</v>
      </c>
      <c r="N14" s="17">
        <v>16.886999999999997</v>
      </c>
      <c r="O14" s="17">
        <v>18.078</v>
      </c>
      <c r="P14" s="17">
        <v>18.86</v>
      </c>
      <c r="Q14" s="17">
        <v>19.5</v>
      </c>
      <c r="R14" s="17">
        <v>19.232000000000003</v>
      </c>
      <c r="S14" s="17">
        <v>19.181999999999995</v>
      </c>
      <c r="T14" s="17">
        <v>18.678</v>
      </c>
      <c r="U14" s="17">
        <v>17.309000000000005</v>
      </c>
      <c r="V14" s="17">
        <v>17.224</v>
      </c>
      <c r="W14" s="17">
        <v>18.153</v>
      </c>
      <c r="X14" s="17">
        <v>18.139000000000003</v>
      </c>
      <c r="Y14" s="17">
        <v>18.938000000000002</v>
      </c>
      <c r="Z14" s="17">
        <v>17.942999999999998</v>
      </c>
      <c r="AA14" s="17">
        <v>18.368000000000002</v>
      </c>
      <c r="AB14" s="17">
        <v>18.6</v>
      </c>
      <c r="AC14" s="17">
        <v>19.663999999999998</v>
      </c>
      <c r="AD14" s="17">
        <v>19.35</v>
      </c>
      <c r="AE14" s="17">
        <v>19.563000000000006</v>
      </c>
      <c r="AF14" s="17">
        <v>19.983000000000004</v>
      </c>
      <c r="AG14" s="17">
        <v>19.020999999999997</v>
      </c>
      <c r="AH14" s="17">
        <v>20.357999999999997</v>
      </c>
      <c r="AI14" s="17">
        <v>21.573000000000004</v>
      </c>
      <c r="AJ14" s="17">
        <v>21.312</v>
      </c>
      <c r="AK14" s="17">
        <v>22.496000000000006</v>
      </c>
      <c r="AL14" s="17">
        <v>24.802</v>
      </c>
      <c r="AM14" s="17">
        <v>26.967</v>
      </c>
      <c r="AN14" s="17">
        <v>22.021</v>
      </c>
      <c r="AO14" s="17">
        <v>24.202165934619703</v>
      </c>
      <c r="AP14" s="17">
        <v>25.83471843430779</v>
      </c>
      <c r="AQ14" s="17">
        <v>26.2837545484859</v>
      </c>
      <c r="AR14" s="37">
        <v>26.793076835548412</v>
      </c>
      <c r="AS14" s="18">
        <v>0.019</v>
      </c>
      <c r="AT14" s="18">
        <v>0.007</v>
      </c>
    </row>
    <row r="15" ht="11.25" customHeight="1">
      <c r="A15" s="16" t="s">
        <v>65</v>
      </c>
      <c r="B15" s="17">
        <v>26.274</v>
      </c>
      <c r="C15" s="17">
        <v>28.657000000000007</v>
      </c>
      <c r="D15" s="17">
        <v>30.442000000000004</v>
      </c>
      <c r="E15" s="17">
        <v>30.322</v>
      </c>
      <c r="F15" s="17">
        <v>32.493</v>
      </c>
      <c r="G15" s="17">
        <v>33.648999999999994</v>
      </c>
      <c r="H15" s="17">
        <v>34.493</v>
      </c>
      <c r="I15" s="17">
        <v>35.983</v>
      </c>
      <c r="J15" s="17">
        <v>37.679</v>
      </c>
      <c r="K15" s="17">
        <v>36.742999999999995</v>
      </c>
      <c r="L15" s="17">
        <v>36.234</v>
      </c>
      <c r="M15" s="17">
        <v>37.083000000000006</v>
      </c>
      <c r="N15" s="17">
        <v>37.861000000000004</v>
      </c>
      <c r="O15" s="17">
        <v>39.32</v>
      </c>
      <c r="P15" s="17">
        <v>40.086000000000006</v>
      </c>
      <c r="Q15" s="17">
        <v>44.252375336430056</v>
      </c>
      <c r="R15" s="17">
        <v>43.71350587898231</v>
      </c>
      <c r="S15" s="17">
        <v>41.86461091084024</v>
      </c>
      <c r="T15" s="17">
        <v>40.350203023775094</v>
      </c>
      <c r="U15" s="17">
        <v>41.23712518106135</v>
      </c>
      <c r="V15" s="17">
        <v>37.76826380502549</v>
      </c>
      <c r="W15" s="17">
        <v>37.171687984864285</v>
      </c>
      <c r="X15" s="17">
        <v>38.78565722302137</v>
      </c>
      <c r="Y15" s="17">
        <v>39.74945207111591</v>
      </c>
      <c r="Z15" s="17">
        <v>43.59122034508592</v>
      </c>
      <c r="AA15" s="17">
        <v>46.143609224600404</v>
      </c>
      <c r="AB15" s="17">
        <v>46.58736596913338</v>
      </c>
      <c r="AC15" s="17">
        <v>46.59526813619562</v>
      </c>
      <c r="AD15" s="17">
        <v>47.6541912151622</v>
      </c>
      <c r="AE15" s="17">
        <v>50.41817437875364</v>
      </c>
      <c r="AF15" s="17">
        <v>51.37692537643594</v>
      </c>
      <c r="AG15" s="17">
        <v>52.587377352236025</v>
      </c>
      <c r="AH15" s="17">
        <v>54.25182508328181</v>
      </c>
      <c r="AI15" s="17">
        <v>55.97238156484484</v>
      </c>
      <c r="AJ15" s="17">
        <v>56.414408765499324</v>
      </c>
      <c r="AK15" s="17">
        <v>56.91412347176804</v>
      </c>
      <c r="AL15" s="17">
        <v>59.36671863404739</v>
      </c>
      <c r="AM15" s="17">
        <v>59.526782826970845</v>
      </c>
      <c r="AN15" s="17">
        <v>61.21466356863363</v>
      </c>
      <c r="AO15" s="17">
        <v>62.13891516224244</v>
      </c>
      <c r="AP15" s="17">
        <v>62.606416618787115</v>
      </c>
      <c r="AQ15" s="17">
        <v>64.23816118092662</v>
      </c>
      <c r="AR15" s="37">
        <v>64.12082173663923</v>
      </c>
      <c r="AS15" s="18">
        <v>-0.002</v>
      </c>
      <c r="AT15" s="18">
        <v>0.016</v>
      </c>
    </row>
    <row r="16" ht="11.25" customHeight="1">
      <c r="A16" s="19" t="s">
        <v>66</v>
      </c>
      <c r="B16" s="20">
        <v>83.398</v>
      </c>
      <c r="C16" s="20">
        <v>89.80700000000002</v>
      </c>
      <c r="D16" s="20">
        <v>93.02700000000002</v>
      </c>
      <c r="E16" s="20">
        <v>98.21400000000001</v>
      </c>
      <c r="F16" s="20">
        <v>103.33200000000004</v>
      </c>
      <c r="G16" s="20">
        <v>106.40024220000005</v>
      </c>
      <c r="H16" s="20">
        <v>113.09961695000001</v>
      </c>
      <c r="I16" s="20">
        <v>119.67576467499997</v>
      </c>
      <c r="J16" s="20">
        <v>130.605982825</v>
      </c>
      <c r="K16" s="20">
        <v>133.99544575</v>
      </c>
      <c r="L16" s="20">
        <v>132.88249585</v>
      </c>
      <c r="M16" s="20">
        <v>140.3508351</v>
      </c>
      <c r="N16" s="20">
        <v>147.49917807500003</v>
      </c>
      <c r="O16" s="20">
        <v>154.88904254000002</v>
      </c>
      <c r="P16" s="20">
        <v>162.78693429499998</v>
      </c>
      <c r="Q16" s="20">
        <v>165.46895679143003</v>
      </c>
      <c r="R16" s="20">
        <v>161.53284456898234</v>
      </c>
      <c r="S16" s="20">
        <v>159.56586091584026</v>
      </c>
      <c r="T16" s="20">
        <v>155.34176274877515</v>
      </c>
      <c r="U16" s="20">
        <v>155.72249728106138</v>
      </c>
      <c r="V16" s="20">
        <v>152.06558969002546</v>
      </c>
      <c r="W16" s="20">
        <v>160.6472318248643</v>
      </c>
      <c r="X16" s="20">
        <v>166.57886775302143</v>
      </c>
      <c r="Y16" s="20">
        <v>170.67752782111592</v>
      </c>
      <c r="Z16" s="20">
        <v>172.6982742550859</v>
      </c>
      <c r="AA16" s="20">
        <v>173.14367991460043</v>
      </c>
      <c r="AB16" s="20">
        <v>176.1703676141334</v>
      </c>
      <c r="AC16" s="20">
        <v>182.08405747619562</v>
      </c>
      <c r="AD16" s="20">
        <v>185.13968621516224</v>
      </c>
      <c r="AE16" s="20">
        <v>193.33060312875367</v>
      </c>
      <c r="AF16" s="20">
        <v>200.70549829643596</v>
      </c>
      <c r="AG16" s="20">
        <v>209.20203025223603</v>
      </c>
      <c r="AH16" s="20">
        <v>219.9717343832818</v>
      </c>
      <c r="AI16" s="20">
        <v>227.05006267984487</v>
      </c>
      <c r="AJ16" s="20">
        <v>226.9087097854993</v>
      </c>
      <c r="AK16" s="20">
        <v>225.85529940676807</v>
      </c>
      <c r="AL16" s="20">
        <v>230.77720522404746</v>
      </c>
      <c r="AM16" s="20">
        <v>228.61165332497086</v>
      </c>
      <c r="AN16" s="20">
        <v>221.9135725686337</v>
      </c>
      <c r="AO16" s="20">
        <v>227.86042553965555</v>
      </c>
      <c r="AP16" s="20">
        <v>235.9835260614816</v>
      </c>
      <c r="AQ16" s="20">
        <v>239.87946952814397</v>
      </c>
      <c r="AR16" s="20">
        <v>251.99131460762405</v>
      </c>
      <c r="AS16" s="21">
        <v>0.05</v>
      </c>
      <c r="AT16" s="21">
        <v>0.064</v>
      </c>
    </row>
    <row r="17" ht="11.25" customHeight="1"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37"/>
      <c r="AS17" s="22"/>
      <c r="AT17" s="22"/>
    </row>
    <row r="18" ht="11.25" customHeight="1">
      <c r="A18" s="16" t="s">
        <v>135</v>
      </c>
      <c r="B18" s="17">
        <v>5.534</v>
      </c>
      <c r="C18" s="17">
        <v>6.068</v>
      </c>
      <c r="D18" s="17">
        <v>6.4910000000000005</v>
      </c>
      <c r="E18" s="17">
        <v>7.513</v>
      </c>
      <c r="F18" s="17">
        <v>8.253</v>
      </c>
      <c r="G18" s="17">
        <v>9.071</v>
      </c>
      <c r="H18" s="17">
        <v>10.126999999999999</v>
      </c>
      <c r="I18" s="17">
        <v>10.923</v>
      </c>
      <c r="J18" s="17">
        <v>11.831</v>
      </c>
      <c r="K18" s="17">
        <v>10.581</v>
      </c>
      <c r="L18" s="17">
        <v>10.682</v>
      </c>
      <c r="M18" s="17">
        <v>11.617</v>
      </c>
      <c r="N18" s="17">
        <v>11.107</v>
      </c>
      <c r="O18" s="17">
        <v>11.998000000000001</v>
      </c>
      <c r="P18" s="17">
        <v>12.504</v>
      </c>
      <c r="Q18" s="17">
        <v>12.187999999999999</v>
      </c>
      <c r="R18" s="17">
        <v>11.046000000000001</v>
      </c>
      <c r="S18" s="17">
        <v>10.469</v>
      </c>
      <c r="T18" s="17">
        <v>10.113</v>
      </c>
      <c r="U18" s="17">
        <v>9.82</v>
      </c>
      <c r="V18" s="17">
        <v>9.835</v>
      </c>
      <c r="W18" s="17">
        <v>10.376999999999997</v>
      </c>
      <c r="X18" s="17">
        <v>10.67</v>
      </c>
      <c r="Y18" s="17">
        <v>10.561</v>
      </c>
      <c r="Z18" s="17">
        <v>10.381</v>
      </c>
      <c r="AA18" s="17">
        <v>10.786</v>
      </c>
      <c r="AB18" s="17">
        <v>11.623999999999999</v>
      </c>
      <c r="AC18" s="17">
        <v>11.326</v>
      </c>
      <c r="AD18" s="17">
        <v>11.411</v>
      </c>
      <c r="AE18" s="17">
        <v>11.265</v>
      </c>
      <c r="AF18" s="17">
        <v>11.267999999999999</v>
      </c>
      <c r="AG18" s="17">
        <v>11.642999999999997</v>
      </c>
      <c r="AH18" s="17">
        <v>11.86</v>
      </c>
      <c r="AI18" s="17">
        <v>12.311</v>
      </c>
      <c r="AJ18" s="17">
        <v>12.063999999999997</v>
      </c>
      <c r="AK18" s="17">
        <v>11.789</v>
      </c>
      <c r="AL18" s="17">
        <v>12.802</v>
      </c>
      <c r="AM18" s="17">
        <v>13.04</v>
      </c>
      <c r="AN18" s="17">
        <v>14.136</v>
      </c>
      <c r="AO18" s="17">
        <v>13.755</v>
      </c>
      <c r="AP18" s="17">
        <v>14.17</v>
      </c>
      <c r="AQ18" s="17">
        <v>14.195</v>
      </c>
      <c r="AR18" s="37">
        <v>13.519079999999999</v>
      </c>
      <c r="AS18" s="18">
        <v>-0.048</v>
      </c>
      <c r="AT18" s="18">
        <v>0.003</v>
      </c>
    </row>
    <row r="19" ht="11.25" customHeight="1">
      <c r="A19" s="16" t="s">
        <v>67</v>
      </c>
      <c r="B19" s="23" t="s">
        <v>68</v>
      </c>
      <c r="C19" s="23" t="s">
        <v>68</v>
      </c>
      <c r="D19" s="23" t="s">
        <v>68</v>
      </c>
      <c r="E19" s="23" t="s">
        <v>68</v>
      </c>
      <c r="F19" s="23" t="s">
        <v>68</v>
      </c>
      <c r="G19" s="23" t="s">
        <v>68</v>
      </c>
      <c r="H19" s="23" t="s">
        <v>68</v>
      </c>
      <c r="I19" s="23" t="s">
        <v>68</v>
      </c>
      <c r="J19" s="23" t="s">
        <v>68</v>
      </c>
      <c r="K19" s="23" t="s">
        <v>68</v>
      </c>
      <c r="L19" s="23" t="s">
        <v>68</v>
      </c>
      <c r="M19" s="23" t="s">
        <v>68</v>
      </c>
      <c r="N19" s="23" t="s">
        <v>68</v>
      </c>
      <c r="O19" s="23" t="s">
        <v>68</v>
      </c>
      <c r="P19" s="23" t="s">
        <v>68</v>
      </c>
      <c r="Q19" s="23" t="s">
        <v>68</v>
      </c>
      <c r="R19" s="23" t="s">
        <v>68</v>
      </c>
      <c r="S19" s="23" t="s">
        <v>68</v>
      </c>
      <c r="T19" s="23" t="s">
        <v>68</v>
      </c>
      <c r="U19" s="23" t="s">
        <v>68</v>
      </c>
      <c r="V19" s="17">
        <v>8.201</v>
      </c>
      <c r="W19" s="17">
        <v>8.599</v>
      </c>
      <c r="X19" s="17">
        <v>8.099</v>
      </c>
      <c r="Y19" s="17">
        <v>8.3</v>
      </c>
      <c r="Z19" s="17">
        <v>8.099</v>
      </c>
      <c r="AA19" s="17">
        <v>8.501000000000001</v>
      </c>
      <c r="AB19" s="17">
        <v>8.201</v>
      </c>
      <c r="AC19" s="17">
        <v>7.995</v>
      </c>
      <c r="AD19" s="17">
        <v>7.985</v>
      </c>
      <c r="AE19" s="17">
        <v>7.2540000000000004</v>
      </c>
      <c r="AF19" s="17">
        <v>6.5729999999999995</v>
      </c>
      <c r="AG19" s="17">
        <v>5.932</v>
      </c>
      <c r="AH19" s="17">
        <v>5.642</v>
      </c>
      <c r="AI19" s="17">
        <v>5.942</v>
      </c>
      <c r="AJ19" s="17">
        <v>5.722</v>
      </c>
      <c r="AK19" s="17">
        <v>6.325</v>
      </c>
      <c r="AL19" s="17">
        <v>3.9909999999999997</v>
      </c>
      <c r="AM19" s="17">
        <v>3.665</v>
      </c>
      <c r="AN19" s="17">
        <v>4.272</v>
      </c>
      <c r="AO19" s="17">
        <v>4.579000000000001</v>
      </c>
      <c r="AP19" s="17">
        <v>5.3469999999999995</v>
      </c>
      <c r="AQ19" s="17">
        <v>4.866499999999999</v>
      </c>
      <c r="AR19" s="37">
        <v>4.519</v>
      </c>
      <c r="AS19" s="18">
        <v>-0.071</v>
      </c>
      <c r="AT19" s="18">
        <v>0.001</v>
      </c>
    </row>
    <row r="20" ht="11.25" customHeight="1">
      <c r="A20" s="16" t="s">
        <v>136</v>
      </c>
      <c r="B20" s="23" t="s">
        <v>68</v>
      </c>
      <c r="C20" s="23" t="s">
        <v>68</v>
      </c>
      <c r="D20" s="23" t="s">
        <v>68</v>
      </c>
      <c r="E20" s="23" t="s">
        <v>68</v>
      </c>
      <c r="F20" s="23" t="s">
        <v>68</v>
      </c>
      <c r="G20" s="23" t="s">
        <v>68</v>
      </c>
      <c r="H20" s="23" t="s">
        <v>68</v>
      </c>
      <c r="I20" s="23" t="s">
        <v>68</v>
      </c>
      <c r="J20" s="23" t="s">
        <v>68</v>
      </c>
      <c r="K20" s="23" t="s">
        <v>68</v>
      </c>
      <c r="L20" s="23" t="s">
        <v>68</v>
      </c>
      <c r="M20" s="23" t="s">
        <v>68</v>
      </c>
      <c r="N20" s="23" t="s">
        <v>68</v>
      </c>
      <c r="O20" s="23" t="s">
        <v>68</v>
      </c>
      <c r="P20" s="23" t="s">
        <v>68</v>
      </c>
      <c r="Q20" s="23" t="s">
        <v>68</v>
      </c>
      <c r="R20" s="23" t="s">
        <v>68</v>
      </c>
      <c r="S20" s="23" t="s">
        <v>68</v>
      </c>
      <c r="T20" s="23" t="s">
        <v>68</v>
      </c>
      <c r="U20" s="23" t="s">
        <v>68</v>
      </c>
      <c r="V20" s="17">
        <v>25.2</v>
      </c>
      <c r="W20" s="17">
        <v>29.799</v>
      </c>
      <c r="X20" s="17">
        <v>29.499</v>
      </c>
      <c r="Y20" s="17">
        <v>28.599000000000004</v>
      </c>
      <c r="Z20" s="17">
        <v>26.8</v>
      </c>
      <c r="AA20" s="17">
        <v>24.801000000000002</v>
      </c>
      <c r="AB20" s="17">
        <v>24.0</v>
      </c>
      <c r="AC20" s="17">
        <v>20.503</v>
      </c>
      <c r="AD20" s="17">
        <v>14.523</v>
      </c>
      <c r="AE20" s="17">
        <v>11.806999999999999</v>
      </c>
      <c r="AF20" s="17">
        <v>10.413</v>
      </c>
      <c r="AG20" s="17">
        <v>9.849</v>
      </c>
      <c r="AH20" s="17">
        <v>8.822</v>
      </c>
      <c r="AI20" s="17">
        <v>8.597000000000001</v>
      </c>
      <c r="AJ20" s="17">
        <v>7.552999999999999</v>
      </c>
      <c r="AK20" s="17">
        <v>6.976</v>
      </c>
      <c r="AL20" s="17">
        <v>7.279</v>
      </c>
      <c r="AM20" s="17">
        <v>7.078</v>
      </c>
      <c r="AN20" s="17">
        <v>7.391</v>
      </c>
      <c r="AO20" s="17">
        <v>7.49</v>
      </c>
      <c r="AP20" s="17">
        <v>6.879</v>
      </c>
      <c r="AQ20" s="17">
        <v>6.844605</v>
      </c>
      <c r="AR20" s="37">
        <v>6.974652495</v>
      </c>
      <c r="AS20" s="18">
        <v>0.019</v>
      </c>
      <c r="AT20" s="18">
        <v>0.002</v>
      </c>
    </row>
    <row r="21" ht="11.25" customHeight="1">
      <c r="A21" s="16" t="s">
        <v>137</v>
      </c>
      <c r="B21" s="17">
        <v>16.963</v>
      </c>
      <c r="C21" s="17">
        <v>17.522000000000002</v>
      </c>
      <c r="D21" s="17">
        <v>19.464</v>
      </c>
      <c r="E21" s="17">
        <v>21.889</v>
      </c>
      <c r="F21" s="17">
        <v>25.126</v>
      </c>
      <c r="G21" s="17">
        <v>27.936</v>
      </c>
      <c r="H21" s="17">
        <v>28.38</v>
      </c>
      <c r="I21" s="17">
        <v>31.05</v>
      </c>
      <c r="J21" s="17">
        <v>31.524</v>
      </c>
      <c r="K21" s="17">
        <v>28.091</v>
      </c>
      <c r="L21" s="17">
        <v>26.463</v>
      </c>
      <c r="M21" s="17">
        <v>27.981</v>
      </c>
      <c r="N21" s="17">
        <v>27.997</v>
      </c>
      <c r="O21" s="17">
        <v>29.03</v>
      </c>
      <c r="P21" s="17">
        <v>27.553</v>
      </c>
      <c r="Q21" s="17">
        <v>26.641</v>
      </c>
      <c r="R21" s="17">
        <v>24.497</v>
      </c>
      <c r="S21" s="17">
        <v>23.315</v>
      </c>
      <c r="T21" s="17">
        <v>21.130999999999997</v>
      </c>
      <c r="U21" s="17">
        <v>20.439</v>
      </c>
      <c r="V21" s="17">
        <v>20.781999999999996</v>
      </c>
      <c r="W21" s="17">
        <v>23.477000000000004</v>
      </c>
      <c r="X21" s="17">
        <v>23.68</v>
      </c>
      <c r="Y21" s="17">
        <v>24.401000000000003</v>
      </c>
      <c r="Z21" s="17">
        <v>24.373</v>
      </c>
      <c r="AA21" s="17">
        <v>24.755</v>
      </c>
      <c r="AB21" s="17">
        <v>26.480999999999995</v>
      </c>
      <c r="AC21" s="17">
        <v>27.136999999999997</v>
      </c>
      <c r="AD21" s="17">
        <v>26.450999999999997</v>
      </c>
      <c r="AE21" s="17">
        <v>26.95</v>
      </c>
      <c r="AF21" s="17">
        <v>26.39</v>
      </c>
      <c r="AG21" s="17">
        <v>29.364</v>
      </c>
      <c r="AH21" s="17">
        <v>30.309</v>
      </c>
      <c r="AI21" s="17">
        <v>31.63</v>
      </c>
      <c r="AJ21" s="17">
        <v>32.373000000000005</v>
      </c>
      <c r="AK21" s="17">
        <v>33.91100000000001</v>
      </c>
      <c r="AL21" s="17">
        <v>32.168</v>
      </c>
      <c r="AM21" s="17">
        <v>33.518000000000015</v>
      </c>
      <c r="AN21" s="17">
        <v>36.41</v>
      </c>
      <c r="AO21" s="17">
        <v>38.407</v>
      </c>
      <c r="AP21" s="17">
        <v>39.865</v>
      </c>
      <c r="AQ21" s="17">
        <v>41.074000000000005</v>
      </c>
      <c r="AR21" s="37">
        <v>41.248999999999995</v>
      </c>
      <c r="AS21" s="18">
        <v>0.004</v>
      </c>
      <c r="AT21" s="18">
        <v>0.01</v>
      </c>
    </row>
    <row r="22" ht="11.25" customHeight="1">
      <c r="A22" s="16" t="s">
        <v>138</v>
      </c>
      <c r="B22" s="17">
        <v>3.702</v>
      </c>
      <c r="C22" s="17">
        <v>4.226</v>
      </c>
      <c r="D22" s="17">
        <v>5.316000000000001</v>
      </c>
      <c r="E22" s="17">
        <v>6.3</v>
      </c>
      <c r="F22" s="17">
        <v>7.736000000000001</v>
      </c>
      <c r="G22" s="17">
        <v>8.985999999999999</v>
      </c>
      <c r="H22" s="17">
        <v>9.889</v>
      </c>
      <c r="I22" s="17">
        <v>10.282</v>
      </c>
      <c r="J22" s="17">
        <v>10.849</v>
      </c>
      <c r="K22" s="17">
        <v>11.284</v>
      </c>
      <c r="L22" s="17">
        <v>11.965</v>
      </c>
      <c r="M22" s="17">
        <v>12.431</v>
      </c>
      <c r="N22" s="17">
        <v>12.927</v>
      </c>
      <c r="O22" s="17">
        <v>13.315</v>
      </c>
      <c r="P22" s="17">
        <v>13.725999999999999</v>
      </c>
      <c r="Q22" s="17">
        <v>13.972000000000001</v>
      </c>
      <c r="R22" s="17">
        <v>12.457</v>
      </c>
      <c r="S22" s="17">
        <v>12.064</v>
      </c>
      <c r="T22" s="17">
        <v>11.633999999999999</v>
      </c>
      <c r="U22" s="17">
        <v>11.167</v>
      </c>
      <c r="V22" s="17">
        <v>10.362</v>
      </c>
      <c r="W22" s="17">
        <v>10.921</v>
      </c>
      <c r="X22" s="17">
        <v>10.491</v>
      </c>
      <c r="Y22" s="17">
        <v>11.13</v>
      </c>
      <c r="Z22" s="17">
        <v>10.845</v>
      </c>
      <c r="AA22" s="17">
        <v>8.826</v>
      </c>
      <c r="AB22" s="17">
        <v>5.886</v>
      </c>
      <c r="AC22" s="17">
        <v>5.964</v>
      </c>
      <c r="AD22" s="17">
        <v>6.179000000000001</v>
      </c>
      <c r="AE22" s="17">
        <v>5.78</v>
      </c>
      <c r="AF22" s="17">
        <v>5.5809999999999995</v>
      </c>
      <c r="AG22" s="17">
        <v>5.612</v>
      </c>
      <c r="AH22" s="17">
        <v>4.426</v>
      </c>
      <c r="AI22" s="17">
        <v>4.7989999999999995</v>
      </c>
      <c r="AJ22" s="17">
        <v>4.453</v>
      </c>
      <c r="AK22" s="17">
        <v>3.921</v>
      </c>
      <c r="AL22" s="17">
        <v>4.03</v>
      </c>
      <c r="AM22" s="17">
        <v>4.508</v>
      </c>
      <c r="AN22" s="17">
        <v>5.223000000000001</v>
      </c>
      <c r="AO22" s="17">
        <v>4.743</v>
      </c>
      <c r="AP22" s="17">
        <v>4.9319999999999995</v>
      </c>
      <c r="AQ22" s="17">
        <v>5.42062473761</v>
      </c>
      <c r="AR22" s="37">
        <v>5.42009542389</v>
      </c>
      <c r="AS22" s="24" t="s">
        <v>74</v>
      </c>
      <c r="AT22" s="18">
        <v>0.001</v>
      </c>
    </row>
    <row r="23" ht="11.25" customHeight="1">
      <c r="A23" s="16" t="s">
        <v>139</v>
      </c>
      <c r="B23" s="17">
        <v>3.9970000000000003</v>
      </c>
      <c r="C23" s="17">
        <v>4.417999999999999</v>
      </c>
      <c r="D23" s="17">
        <v>4.916</v>
      </c>
      <c r="E23" s="17">
        <v>5.42</v>
      </c>
      <c r="F23" s="17">
        <v>5.819000000000001</v>
      </c>
      <c r="G23" s="17">
        <v>6.984</v>
      </c>
      <c r="H23" s="17">
        <v>7.685</v>
      </c>
      <c r="I23" s="17">
        <v>8.419</v>
      </c>
      <c r="J23" s="17">
        <v>9.47</v>
      </c>
      <c r="K23" s="17">
        <v>9.719</v>
      </c>
      <c r="L23" s="17">
        <v>10.725</v>
      </c>
      <c r="M23" s="17">
        <v>11.335999999999999</v>
      </c>
      <c r="N23" s="17">
        <v>11.852</v>
      </c>
      <c r="O23" s="17">
        <v>12.261</v>
      </c>
      <c r="P23" s="17">
        <v>12.460999999999999</v>
      </c>
      <c r="Q23" s="17">
        <v>11.6</v>
      </c>
      <c r="R23" s="17">
        <v>11.431</v>
      </c>
      <c r="S23" s="17">
        <v>10.427</v>
      </c>
      <c r="T23" s="17">
        <v>10.207</v>
      </c>
      <c r="U23" s="17">
        <v>10.818000000000001</v>
      </c>
      <c r="V23" s="17">
        <v>10.623</v>
      </c>
      <c r="W23" s="17">
        <v>10.177999999999999</v>
      </c>
      <c r="X23" s="17">
        <v>10.27</v>
      </c>
      <c r="Y23" s="17">
        <v>9.856</v>
      </c>
      <c r="Z23" s="17">
        <v>9.38</v>
      </c>
      <c r="AA23" s="17">
        <v>8.447</v>
      </c>
      <c r="AB23" s="17">
        <v>7.095</v>
      </c>
      <c r="AC23" s="17">
        <v>6.78</v>
      </c>
      <c r="AD23" s="17">
        <v>6.873</v>
      </c>
      <c r="AE23" s="17">
        <v>7.057</v>
      </c>
      <c r="AF23" s="17">
        <v>8.005</v>
      </c>
      <c r="AG23" s="17">
        <v>8.369</v>
      </c>
      <c r="AH23" s="17">
        <v>7.969000000000001</v>
      </c>
      <c r="AI23" s="17">
        <v>8.261000000000001</v>
      </c>
      <c r="AJ23" s="17">
        <v>8.198</v>
      </c>
      <c r="AK23" s="17">
        <v>7.936999999999999</v>
      </c>
      <c r="AL23" s="17">
        <v>8.374</v>
      </c>
      <c r="AM23" s="17">
        <v>8.143</v>
      </c>
      <c r="AN23" s="17">
        <v>8.7</v>
      </c>
      <c r="AO23" s="17">
        <v>9.545</v>
      </c>
      <c r="AP23" s="17">
        <v>9.935</v>
      </c>
      <c r="AQ23" s="17">
        <v>9.821</v>
      </c>
      <c r="AR23" s="37">
        <v>9.904182352941174</v>
      </c>
      <c r="AS23" s="18">
        <v>0.008</v>
      </c>
      <c r="AT23" s="18">
        <v>0.003</v>
      </c>
    </row>
    <row r="24" ht="11.25" customHeight="1">
      <c r="A24" s="16" t="s">
        <v>69</v>
      </c>
      <c r="B24" s="17">
        <v>10.215</v>
      </c>
      <c r="C24" s="17">
        <v>11.56</v>
      </c>
      <c r="D24" s="17">
        <v>12.242</v>
      </c>
      <c r="E24" s="17">
        <v>13.635</v>
      </c>
      <c r="F24" s="17">
        <v>16.49</v>
      </c>
      <c r="G24" s="17">
        <v>18.38</v>
      </c>
      <c r="H24" s="17">
        <v>18.392</v>
      </c>
      <c r="I24" s="17">
        <v>19.378999999999998</v>
      </c>
      <c r="J24" s="17">
        <v>17.929000000000002</v>
      </c>
      <c r="K24" s="17">
        <v>16.025</v>
      </c>
      <c r="L24" s="17">
        <v>15.674000000000001</v>
      </c>
      <c r="M24" s="17">
        <v>16.746000000000002</v>
      </c>
      <c r="N24" s="17">
        <v>16.579</v>
      </c>
      <c r="O24" s="17">
        <v>16.083000000000006</v>
      </c>
      <c r="P24" s="17">
        <v>15.875999999999996</v>
      </c>
      <c r="Q24" s="17">
        <v>13.555</v>
      </c>
      <c r="R24" s="17">
        <v>12.814000000000002</v>
      </c>
      <c r="S24" s="17">
        <v>10.977</v>
      </c>
      <c r="T24" s="17">
        <v>10.373000000000003</v>
      </c>
      <c r="U24" s="17">
        <v>10.361000000000002</v>
      </c>
      <c r="V24" s="17">
        <v>10.672000000000002</v>
      </c>
      <c r="W24" s="17">
        <v>10.464</v>
      </c>
      <c r="X24" s="17">
        <v>9.588</v>
      </c>
      <c r="Y24" s="17">
        <v>9.516999999999998</v>
      </c>
      <c r="Z24" s="17">
        <v>9.231</v>
      </c>
      <c r="AA24" s="17">
        <v>8.988999999999999</v>
      </c>
      <c r="AB24" s="17">
        <v>9.053</v>
      </c>
      <c r="AC24" s="17">
        <v>8.984000000000002</v>
      </c>
      <c r="AD24" s="17">
        <v>9.501999999999994</v>
      </c>
      <c r="AE24" s="17">
        <v>10.148</v>
      </c>
      <c r="AF24" s="17">
        <v>10.5</v>
      </c>
      <c r="AG24" s="17">
        <v>11.446</v>
      </c>
      <c r="AH24" s="17">
        <v>11.075999999999999</v>
      </c>
      <c r="AI24" s="17">
        <v>10.69</v>
      </c>
      <c r="AJ24" s="17">
        <v>10.648000000000001</v>
      </c>
      <c r="AK24" s="17">
        <v>10.358999999999998</v>
      </c>
      <c r="AL24" s="17">
        <v>9.822000000000003</v>
      </c>
      <c r="AM24" s="17">
        <v>9.587000000000003</v>
      </c>
      <c r="AN24" s="17">
        <v>9.231999999999998</v>
      </c>
      <c r="AO24" s="17">
        <v>9.055</v>
      </c>
      <c r="AP24" s="17">
        <v>9.222999999999997</v>
      </c>
      <c r="AQ24" s="17">
        <v>9.311</v>
      </c>
      <c r="AR24" s="37">
        <v>9.34916</v>
      </c>
      <c r="AS24" s="18">
        <v>0.004</v>
      </c>
      <c r="AT24" s="18">
        <v>0.002</v>
      </c>
    </row>
    <row r="25" ht="11.25" customHeight="1">
      <c r="A25" s="16" t="s">
        <v>140</v>
      </c>
      <c r="B25" s="17">
        <v>5.720999999999999</v>
      </c>
      <c r="C25" s="17">
        <v>6.922999999999999</v>
      </c>
      <c r="D25" s="17">
        <v>7.248999999999999</v>
      </c>
      <c r="E25" s="17">
        <v>8.224</v>
      </c>
      <c r="F25" s="17">
        <v>9.562999999999999</v>
      </c>
      <c r="G25" s="17">
        <v>10.763</v>
      </c>
      <c r="H25" s="17">
        <v>11.138</v>
      </c>
      <c r="I25" s="17">
        <v>11.865</v>
      </c>
      <c r="J25" s="17">
        <v>13.272</v>
      </c>
      <c r="K25" s="17">
        <v>11.561</v>
      </c>
      <c r="L25" s="17">
        <v>11.943000000000001</v>
      </c>
      <c r="M25" s="17">
        <v>12.826</v>
      </c>
      <c r="N25" s="17">
        <v>12.507000000000001</v>
      </c>
      <c r="O25" s="17">
        <v>12.545</v>
      </c>
      <c r="P25" s="17">
        <v>13.302</v>
      </c>
      <c r="Q25" s="17">
        <v>12.794</v>
      </c>
      <c r="R25" s="17">
        <v>12.250999999999998</v>
      </c>
      <c r="S25" s="17">
        <v>11.314000000000002</v>
      </c>
      <c r="T25" s="17">
        <v>10.504</v>
      </c>
      <c r="U25" s="17">
        <v>10.648</v>
      </c>
      <c r="V25" s="17">
        <v>10.754</v>
      </c>
      <c r="W25" s="17">
        <v>11.25</v>
      </c>
      <c r="X25" s="17">
        <v>11.184000000000001</v>
      </c>
      <c r="Y25" s="17">
        <v>11.033000000000001</v>
      </c>
      <c r="Z25" s="17">
        <v>11.011000000000001</v>
      </c>
      <c r="AA25" s="17">
        <v>10.953999999999999</v>
      </c>
      <c r="AB25" s="17">
        <v>10.570999999999996</v>
      </c>
      <c r="AC25" s="17">
        <v>10.343999999999998</v>
      </c>
      <c r="AD25" s="17">
        <v>9.904000000000002</v>
      </c>
      <c r="AE25" s="17">
        <v>10.374</v>
      </c>
      <c r="AF25" s="17">
        <v>9.927</v>
      </c>
      <c r="AG25" s="17">
        <v>10.317</v>
      </c>
      <c r="AH25" s="17">
        <v>10.168000000000001</v>
      </c>
      <c r="AI25" s="17">
        <v>10.507</v>
      </c>
      <c r="AJ25" s="17">
        <v>10.665</v>
      </c>
      <c r="AK25" s="17">
        <v>10.686000000000002</v>
      </c>
      <c r="AL25" s="17">
        <v>10.521</v>
      </c>
      <c r="AM25" s="17">
        <v>10.881000000000004</v>
      </c>
      <c r="AN25" s="17">
        <v>11.364</v>
      </c>
      <c r="AO25" s="17">
        <v>10.572999999999999</v>
      </c>
      <c r="AP25" s="17">
        <v>10.985769999999997</v>
      </c>
      <c r="AQ25" s="17">
        <v>10.554679156</v>
      </c>
      <c r="AR25" s="37">
        <v>10.617403356</v>
      </c>
      <c r="AS25" s="18">
        <v>0.006</v>
      </c>
      <c r="AT25" s="18">
        <v>0.003</v>
      </c>
    </row>
    <row r="26" ht="11.25" customHeight="1">
      <c r="A26" s="16" t="s">
        <v>141</v>
      </c>
      <c r="B26" s="17">
        <v>53.887</v>
      </c>
      <c r="C26" s="17">
        <v>57.663000000000004</v>
      </c>
      <c r="D26" s="17">
        <v>66.219</v>
      </c>
      <c r="E26" s="17">
        <v>71.78200000000001</v>
      </c>
      <c r="F26" s="17">
        <v>82.953</v>
      </c>
      <c r="G26" s="17">
        <v>94.27199999999999</v>
      </c>
      <c r="H26" s="17">
        <v>102.76799999999999</v>
      </c>
      <c r="I26" s="17">
        <v>114.12299999999999</v>
      </c>
      <c r="J26" s="17">
        <v>127.269</v>
      </c>
      <c r="K26" s="17">
        <v>121.007</v>
      </c>
      <c r="L26" s="17">
        <v>110.378</v>
      </c>
      <c r="M26" s="17">
        <v>119.45200000000001</v>
      </c>
      <c r="N26" s="17">
        <v>114.582</v>
      </c>
      <c r="O26" s="17">
        <v>118.96099999999998</v>
      </c>
      <c r="P26" s="17">
        <v>118.343</v>
      </c>
      <c r="Q26" s="17">
        <v>109.89099999999998</v>
      </c>
      <c r="R26" s="17">
        <v>99.00399999999999</v>
      </c>
      <c r="S26" s="17">
        <v>91.50399999999998</v>
      </c>
      <c r="T26" s="17">
        <v>89.4</v>
      </c>
      <c r="U26" s="17">
        <v>85.88799999999999</v>
      </c>
      <c r="V26" s="17">
        <v>84.3</v>
      </c>
      <c r="W26" s="17">
        <v>86.04</v>
      </c>
      <c r="X26" s="17">
        <v>86.6</v>
      </c>
      <c r="Y26" s="17">
        <v>86.0</v>
      </c>
      <c r="Z26" s="17">
        <v>88.4</v>
      </c>
      <c r="AA26" s="17">
        <v>89.4</v>
      </c>
      <c r="AB26" s="17">
        <v>94.645</v>
      </c>
      <c r="AC26" s="17">
        <v>94.444</v>
      </c>
      <c r="AD26" s="17">
        <v>91.087</v>
      </c>
      <c r="AE26" s="17">
        <v>88.22700000000002</v>
      </c>
      <c r="AF26" s="17">
        <v>89.04100000000001</v>
      </c>
      <c r="AG26" s="17">
        <v>90.99600000000001</v>
      </c>
      <c r="AH26" s="17">
        <v>91.66399999999999</v>
      </c>
      <c r="AI26" s="17">
        <v>94.97800000000001</v>
      </c>
      <c r="AJ26" s="17">
        <v>96.44800000000002</v>
      </c>
      <c r="AK26" s="17">
        <v>94.93800000000002</v>
      </c>
      <c r="AL26" s="17">
        <v>95.45400000000001</v>
      </c>
      <c r="AM26" s="17">
        <v>92.876</v>
      </c>
      <c r="AN26" s="17">
        <v>93.086</v>
      </c>
      <c r="AO26" s="17">
        <v>94.0492</v>
      </c>
      <c r="AP26" s="17">
        <v>93.06450000000001</v>
      </c>
      <c r="AQ26" s="17">
        <v>92.8858</v>
      </c>
      <c r="AR26" s="37">
        <v>91.30199999999998</v>
      </c>
      <c r="AS26" s="18">
        <v>-0.017</v>
      </c>
      <c r="AT26" s="18">
        <v>0.023</v>
      </c>
    </row>
    <row r="27" ht="11.25" customHeight="1">
      <c r="A27" s="16" t="s">
        <v>142</v>
      </c>
      <c r="B27" s="17">
        <v>86.27400000000002</v>
      </c>
      <c r="C27" s="17">
        <v>96.472</v>
      </c>
      <c r="D27" s="17">
        <v>100.07300000000001</v>
      </c>
      <c r="E27" s="17">
        <v>112.36599999999999</v>
      </c>
      <c r="F27" s="17">
        <v>126.325</v>
      </c>
      <c r="G27" s="17">
        <v>138.749</v>
      </c>
      <c r="H27" s="17">
        <v>144.039</v>
      </c>
      <c r="I27" s="17">
        <v>152.23600000000002</v>
      </c>
      <c r="J27" s="17">
        <v>162.23</v>
      </c>
      <c r="K27" s="17">
        <v>146.97899999999998</v>
      </c>
      <c r="L27" s="17">
        <v>142.61700000000005</v>
      </c>
      <c r="M27" s="17">
        <v>154.035</v>
      </c>
      <c r="N27" s="17">
        <v>152.47099999999998</v>
      </c>
      <c r="O27" s="17">
        <v>158.11800000000002</v>
      </c>
      <c r="P27" s="17">
        <v>163.16100000000003</v>
      </c>
      <c r="Q27" s="17">
        <v>147.317</v>
      </c>
      <c r="R27" s="17">
        <v>133.448</v>
      </c>
      <c r="S27" s="17">
        <v>125.93900000000002</v>
      </c>
      <c r="T27" s="17">
        <v>123.096</v>
      </c>
      <c r="U27" s="17">
        <v>122.47099999999999</v>
      </c>
      <c r="V27" s="17">
        <v>126.33799999999998</v>
      </c>
      <c r="W27" s="17">
        <v>133.263</v>
      </c>
      <c r="X27" s="17">
        <v>129.486</v>
      </c>
      <c r="Y27" s="17">
        <v>129.37</v>
      </c>
      <c r="Z27" s="17">
        <v>121.60899999999997</v>
      </c>
      <c r="AA27" s="17">
        <v>127.27699999999997</v>
      </c>
      <c r="AB27" s="17">
        <v>133.14200000000002</v>
      </c>
      <c r="AC27" s="17">
        <v>134.338</v>
      </c>
      <c r="AD27" s="17">
        <v>136.31699999999995</v>
      </c>
      <c r="AE27" s="17">
        <v>135.13599999999997</v>
      </c>
      <c r="AF27" s="17">
        <v>135.145</v>
      </c>
      <c r="AG27" s="17">
        <v>137.356</v>
      </c>
      <c r="AH27" s="17">
        <v>136.45199999999997</v>
      </c>
      <c r="AI27" s="17">
        <v>136.59099999999998</v>
      </c>
      <c r="AJ27" s="17">
        <v>132.396</v>
      </c>
      <c r="AK27" s="17">
        <v>129.78</v>
      </c>
      <c r="AL27" s="17">
        <v>131.58900000000003</v>
      </c>
      <c r="AM27" s="17">
        <v>127.431</v>
      </c>
      <c r="AN27" s="17">
        <v>125.128</v>
      </c>
      <c r="AO27" s="17">
        <v>123.98300000000003</v>
      </c>
      <c r="AP27" s="17">
        <v>122.39799999999998</v>
      </c>
      <c r="AQ27" s="17">
        <v>123.55200000000002</v>
      </c>
      <c r="AR27" s="37">
        <v>112.491</v>
      </c>
      <c r="AS27" s="18">
        <v>-0.09</v>
      </c>
      <c r="AT27" s="18">
        <v>0.028</v>
      </c>
    </row>
    <row r="28" ht="11.25" customHeight="1">
      <c r="A28" s="16" t="s">
        <v>143</v>
      </c>
      <c r="B28" s="17">
        <v>4.435</v>
      </c>
      <c r="C28" s="17">
        <v>4.839</v>
      </c>
      <c r="D28" s="17">
        <v>5.689</v>
      </c>
      <c r="E28" s="17">
        <v>5.815</v>
      </c>
      <c r="F28" s="17">
        <v>6.19</v>
      </c>
      <c r="G28" s="17">
        <v>6.707</v>
      </c>
      <c r="H28" s="17">
        <v>7.405</v>
      </c>
      <c r="I28" s="17">
        <v>8.586</v>
      </c>
      <c r="J28" s="17">
        <v>10.0</v>
      </c>
      <c r="K28" s="17">
        <v>9.39</v>
      </c>
      <c r="L28" s="17">
        <v>9.943</v>
      </c>
      <c r="M28" s="17">
        <v>10.574</v>
      </c>
      <c r="N28" s="17">
        <v>10.764</v>
      </c>
      <c r="O28" s="17">
        <v>11.701999999999998</v>
      </c>
      <c r="P28" s="17">
        <v>12.383000000000001</v>
      </c>
      <c r="Q28" s="17">
        <v>12.4</v>
      </c>
      <c r="R28" s="17">
        <v>11.92</v>
      </c>
      <c r="S28" s="17">
        <v>11.900999999999998</v>
      </c>
      <c r="T28" s="17">
        <v>11.414000000000001</v>
      </c>
      <c r="U28" s="17">
        <v>11.688999999999998</v>
      </c>
      <c r="V28" s="17">
        <v>11.978</v>
      </c>
      <c r="W28" s="17">
        <v>12.159</v>
      </c>
      <c r="X28" s="17">
        <v>13.205</v>
      </c>
      <c r="Y28" s="17">
        <v>13.661000000000001</v>
      </c>
      <c r="Z28" s="17">
        <v>14.960999999999999</v>
      </c>
      <c r="AA28" s="17">
        <v>15.698999999999998</v>
      </c>
      <c r="AB28" s="17">
        <v>15.782999999999998</v>
      </c>
      <c r="AC28" s="17">
        <v>16.059</v>
      </c>
      <c r="AD28" s="17">
        <v>16.663</v>
      </c>
      <c r="AE28" s="17">
        <v>16.878</v>
      </c>
      <c r="AF28" s="17">
        <v>17.601</v>
      </c>
      <c r="AG28" s="17">
        <v>18.19</v>
      </c>
      <c r="AH28" s="17">
        <v>18.448</v>
      </c>
      <c r="AI28" s="17">
        <v>18.207</v>
      </c>
      <c r="AJ28" s="17">
        <v>18.661</v>
      </c>
      <c r="AK28" s="17">
        <v>19.915</v>
      </c>
      <c r="AL28" s="17">
        <v>20.061000000000003</v>
      </c>
      <c r="AM28" s="17">
        <v>20.222</v>
      </c>
      <c r="AN28" s="17">
        <v>19.615</v>
      </c>
      <c r="AO28" s="17">
        <v>21.391724137931035</v>
      </c>
      <c r="AP28" s="17">
        <v>21.16409051724138</v>
      </c>
      <c r="AQ28" s="17">
        <v>22.12734913793103</v>
      </c>
      <c r="AR28" s="37">
        <v>21.643663793103446</v>
      </c>
      <c r="AS28" s="18">
        <v>-0.022</v>
      </c>
      <c r="AT28" s="18">
        <v>0.005</v>
      </c>
    </row>
    <row r="29" ht="11.25" customHeight="1">
      <c r="A29" s="16" t="s">
        <v>144</v>
      </c>
      <c r="B29" s="17">
        <v>3.7760000000000002</v>
      </c>
      <c r="C29" s="17">
        <v>4.144</v>
      </c>
      <c r="D29" s="17">
        <v>4.379</v>
      </c>
      <c r="E29" s="17">
        <v>4.579</v>
      </c>
      <c r="F29" s="17">
        <v>5.115</v>
      </c>
      <c r="G29" s="17">
        <v>5.931999999999999</v>
      </c>
      <c r="H29" s="17">
        <v>6.679</v>
      </c>
      <c r="I29" s="17">
        <v>7.259</v>
      </c>
      <c r="J29" s="17">
        <v>8.155</v>
      </c>
      <c r="K29" s="17">
        <v>8.932</v>
      </c>
      <c r="L29" s="17">
        <v>10.049</v>
      </c>
      <c r="M29" s="17">
        <v>10.506</v>
      </c>
      <c r="N29" s="17">
        <v>11.178</v>
      </c>
      <c r="O29" s="17">
        <v>12.366000000000001</v>
      </c>
      <c r="P29" s="17">
        <v>11.629</v>
      </c>
      <c r="Q29" s="17">
        <v>11.279</v>
      </c>
      <c r="R29" s="17">
        <v>10.775</v>
      </c>
      <c r="S29" s="17">
        <v>10.197</v>
      </c>
      <c r="T29" s="17">
        <v>9.669</v>
      </c>
      <c r="U29" s="17">
        <v>10.137</v>
      </c>
      <c r="V29" s="17">
        <v>10.325</v>
      </c>
      <c r="W29" s="17">
        <v>9.53</v>
      </c>
      <c r="X29" s="17">
        <v>10.001000000000001</v>
      </c>
      <c r="Y29" s="17">
        <v>9.241</v>
      </c>
      <c r="Z29" s="17">
        <v>8.93</v>
      </c>
      <c r="AA29" s="17">
        <v>9.276</v>
      </c>
      <c r="AB29" s="17">
        <v>8.014</v>
      </c>
      <c r="AC29" s="17">
        <v>8.09</v>
      </c>
      <c r="AD29" s="17">
        <v>7.691</v>
      </c>
      <c r="AE29" s="17">
        <v>8.129</v>
      </c>
      <c r="AF29" s="17">
        <v>7.651</v>
      </c>
      <c r="AG29" s="17">
        <v>7.0729999999999995</v>
      </c>
      <c r="AH29" s="17">
        <v>7.105999999999999</v>
      </c>
      <c r="AI29" s="17">
        <v>7.430999999999999</v>
      </c>
      <c r="AJ29" s="17">
        <v>7.141</v>
      </c>
      <c r="AK29" s="17">
        <v>6.849</v>
      </c>
      <c r="AL29" s="17">
        <v>6.692</v>
      </c>
      <c r="AM29" s="17">
        <v>6.398</v>
      </c>
      <c r="AN29" s="17">
        <v>6.307</v>
      </c>
      <c r="AO29" s="17">
        <v>6.493000000000001</v>
      </c>
      <c r="AP29" s="17">
        <v>7.509</v>
      </c>
      <c r="AQ29" s="17">
        <v>7.755</v>
      </c>
      <c r="AR29" s="37">
        <v>7.648999999999999</v>
      </c>
      <c r="AS29" s="18">
        <v>-0.014</v>
      </c>
      <c r="AT29" s="18">
        <v>0.002</v>
      </c>
    </row>
    <row r="30" ht="11.25" customHeight="1">
      <c r="A30" s="16" t="s">
        <v>145</v>
      </c>
      <c r="B30" s="17">
        <v>0.48</v>
      </c>
      <c r="C30" s="17">
        <v>0.539</v>
      </c>
      <c r="D30" s="17">
        <v>0.513</v>
      </c>
      <c r="E30" s="17">
        <v>0.529</v>
      </c>
      <c r="F30" s="17">
        <v>0.533</v>
      </c>
      <c r="G30" s="17">
        <v>0.55</v>
      </c>
      <c r="H30" s="17">
        <v>0.544</v>
      </c>
      <c r="I30" s="17">
        <v>0.556</v>
      </c>
      <c r="J30" s="17">
        <v>0.656</v>
      </c>
      <c r="K30" s="17">
        <v>0.59</v>
      </c>
      <c r="L30" s="17">
        <v>0.575</v>
      </c>
      <c r="M30" s="17">
        <v>0.5870000000000001</v>
      </c>
      <c r="N30" s="17">
        <v>0.593</v>
      </c>
      <c r="O30" s="17">
        <v>0.603</v>
      </c>
      <c r="P30" s="17">
        <v>0.613</v>
      </c>
      <c r="Q30" s="17">
        <v>0.5509999999999999</v>
      </c>
      <c r="R30" s="17">
        <v>0.537</v>
      </c>
      <c r="S30" s="17">
        <v>0.523</v>
      </c>
      <c r="T30" s="17">
        <v>0.489</v>
      </c>
      <c r="U30" s="17">
        <v>0.47</v>
      </c>
      <c r="V30" s="17">
        <v>0.51</v>
      </c>
      <c r="W30" s="17">
        <v>0.536</v>
      </c>
      <c r="X30" s="17">
        <v>0.581</v>
      </c>
      <c r="Y30" s="17">
        <v>0.6</v>
      </c>
      <c r="Z30" s="17">
        <v>0.6589999999999999</v>
      </c>
      <c r="AA30" s="17">
        <v>0.637</v>
      </c>
      <c r="AB30" s="17">
        <v>0.627</v>
      </c>
      <c r="AC30" s="17">
        <v>0.7040000000000001</v>
      </c>
      <c r="AD30" s="17">
        <v>0.7320000000000001</v>
      </c>
      <c r="AE30" s="17">
        <v>0.7330000000000001</v>
      </c>
      <c r="AF30" s="17">
        <v>0.768</v>
      </c>
      <c r="AG30" s="17">
        <v>0.8</v>
      </c>
      <c r="AH30" s="17">
        <v>0.8540000000000001</v>
      </c>
      <c r="AI30" s="17">
        <v>0.863</v>
      </c>
      <c r="AJ30" s="17">
        <v>0.9</v>
      </c>
      <c r="AK30" s="17">
        <v>0.9120000000000001</v>
      </c>
      <c r="AL30" s="17">
        <v>0.875</v>
      </c>
      <c r="AM30" s="17">
        <v>0.911</v>
      </c>
      <c r="AN30" s="17">
        <v>0.8920000000000001</v>
      </c>
      <c r="AO30" s="17">
        <v>0.955</v>
      </c>
      <c r="AP30" s="17">
        <v>1.014</v>
      </c>
      <c r="AQ30" s="17">
        <v>0.958</v>
      </c>
      <c r="AR30" s="37">
        <v>1.010692412</v>
      </c>
      <c r="AS30" s="18">
        <v>0.055</v>
      </c>
      <c r="AT30" s="24" t="s">
        <v>74</v>
      </c>
    </row>
    <row r="31" ht="11.25" customHeight="1">
      <c r="A31" s="16" t="s">
        <v>146</v>
      </c>
      <c r="B31" s="17">
        <v>2.4240000000000004</v>
      </c>
      <c r="C31" s="17">
        <v>2.7039999999999997</v>
      </c>
      <c r="D31" s="17">
        <v>3.0229999999999997</v>
      </c>
      <c r="E31" s="17">
        <v>3.364</v>
      </c>
      <c r="F31" s="17">
        <v>3.6510000000000002</v>
      </c>
      <c r="G31" s="17">
        <v>4.101</v>
      </c>
      <c r="H31" s="17">
        <v>4.525</v>
      </c>
      <c r="I31" s="17">
        <v>4.984</v>
      </c>
      <c r="J31" s="17">
        <v>5.401</v>
      </c>
      <c r="K31" s="17">
        <v>5.352</v>
      </c>
      <c r="L31" s="17">
        <v>5.232000000000001</v>
      </c>
      <c r="M31" s="17">
        <v>5.305</v>
      </c>
      <c r="N31" s="17">
        <v>5.6579999999999995</v>
      </c>
      <c r="O31" s="17">
        <v>6.041</v>
      </c>
      <c r="P31" s="17">
        <v>6.35</v>
      </c>
      <c r="Q31" s="17">
        <v>5.716000000000001</v>
      </c>
      <c r="R31" s="17">
        <v>5.063</v>
      </c>
      <c r="S31" s="17">
        <v>4.414</v>
      </c>
      <c r="T31" s="17">
        <v>4.007999999999999</v>
      </c>
      <c r="U31" s="17">
        <v>3.9419999999999997</v>
      </c>
      <c r="V31" s="17">
        <v>3.93</v>
      </c>
      <c r="W31" s="17">
        <v>4.869</v>
      </c>
      <c r="X31" s="17">
        <v>4.26</v>
      </c>
      <c r="Y31" s="17">
        <v>3.845</v>
      </c>
      <c r="Z31" s="17">
        <v>3.9560000000000013</v>
      </c>
      <c r="AA31" s="17">
        <v>4.409</v>
      </c>
      <c r="AB31" s="17">
        <v>4.85</v>
      </c>
      <c r="AC31" s="17">
        <v>5.074000000000001</v>
      </c>
      <c r="AD31" s="17">
        <v>5.138999999999999</v>
      </c>
      <c r="AE31" s="17">
        <v>5.612</v>
      </c>
      <c r="AF31" s="17">
        <v>5.713000000000001</v>
      </c>
      <c r="AG31" s="17">
        <v>6.0009999999999994</v>
      </c>
      <c r="AH31" s="17">
        <v>6.578000000000001</v>
      </c>
      <c r="AI31" s="17">
        <v>7.361</v>
      </c>
      <c r="AJ31" s="17">
        <v>8.343</v>
      </c>
      <c r="AK31" s="17">
        <v>8.216</v>
      </c>
      <c r="AL31" s="17">
        <v>8.967</v>
      </c>
      <c r="AM31" s="17">
        <v>8.785</v>
      </c>
      <c r="AN31" s="17">
        <v>8.534000000000002</v>
      </c>
      <c r="AO31" s="17">
        <v>8.921</v>
      </c>
      <c r="AP31" s="17">
        <v>9.375</v>
      </c>
      <c r="AQ31" s="17">
        <v>9.323</v>
      </c>
      <c r="AR31" s="37">
        <v>9.416</v>
      </c>
      <c r="AS31" s="18">
        <v>0.01</v>
      </c>
      <c r="AT31" s="18">
        <v>0.002</v>
      </c>
    </row>
    <row r="32" ht="11.25" customHeight="1">
      <c r="A32" s="16" t="s">
        <v>70</v>
      </c>
      <c r="B32" s="17">
        <v>52.29</v>
      </c>
      <c r="C32" s="17">
        <v>57.650999999999996</v>
      </c>
      <c r="D32" s="17">
        <v>63.717</v>
      </c>
      <c r="E32" s="17">
        <v>70.25900000000001</v>
      </c>
      <c r="F32" s="17">
        <v>77.334</v>
      </c>
      <c r="G32" s="17">
        <v>87.333</v>
      </c>
      <c r="H32" s="17">
        <v>93.821</v>
      </c>
      <c r="I32" s="17">
        <v>98.18799999999999</v>
      </c>
      <c r="J32" s="17">
        <v>103.557</v>
      </c>
      <c r="K32" s="17">
        <v>100.755</v>
      </c>
      <c r="L32" s="17">
        <v>94.531</v>
      </c>
      <c r="M32" s="17">
        <v>98.819</v>
      </c>
      <c r="N32" s="17">
        <v>96.064</v>
      </c>
      <c r="O32" s="17">
        <v>99.775</v>
      </c>
      <c r="P32" s="17">
        <v>103.195</v>
      </c>
      <c r="Q32" s="17">
        <v>97.89700000000002</v>
      </c>
      <c r="R32" s="17">
        <v>95.65799999999999</v>
      </c>
      <c r="S32" s="17">
        <v>90.69299999999998</v>
      </c>
      <c r="T32" s="17">
        <v>89.198</v>
      </c>
      <c r="U32" s="17">
        <v>84.861</v>
      </c>
      <c r="V32" s="17">
        <v>84.39400000000002</v>
      </c>
      <c r="W32" s="17">
        <v>86.45</v>
      </c>
      <c r="X32" s="17">
        <v>90.14</v>
      </c>
      <c r="Y32" s="17">
        <v>91.69</v>
      </c>
      <c r="Z32" s="17">
        <v>93.80599999999998</v>
      </c>
      <c r="AA32" s="17">
        <v>93.622</v>
      </c>
      <c r="AB32" s="17">
        <v>92.444</v>
      </c>
      <c r="AC32" s="17">
        <v>94.45300000000003</v>
      </c>
      <c r="AD32" s="17">
        <v>92.64900000000002</v>
      </c>
      <c r="AE32" s="17">
        <v>92.46799999999999</v>
      </c>
      <c r="AF32" s="17">
        <v>95.525</v>
      </c>
      <c r="AG32" s="17">
        <v>94.18099999999997</v>
      </c>
      <c r="AH32" s="17">
        <v>94.55099999999997</v>
      </c>
      <c r="AI32" s="17">
        <v>94.69</v>
      </c>
      <c r="AJ32" s="17">
        <v>94.39099999999999</v>
      </c>
      <c r="AK32" s="17">
        <v>93.52699999999999</v>
      </c>
      <c r="AL32" s="17">
        <v>92.799</v>
      </c>
      <c r="AM32" s="17">
        <v>92.89699999999998</v>
      </c>
      <c r="AN32" s="17">
        <v>92.075</v>
      </c>
      <c r="AO32" s="17">
        <v>89.642</v>
      </c>
      <c r="AP32" s="17">
        <v>86.674</v>
      </c>
      <c r="AQ32" s="17">
        <v>86.67899999999999</v>
      </c>
      <c r="AR32" s="37">
        <v>83.28229999999998</v>
      </c>
      <c r="AS32" s="18">
        <v>-0.039</v>
      </c>
      <c r="AT32" s="18">
        <v>0.021</v>
      </c>
    </row>
    <row r="33" ht="11.25" customHeight="1">
      <c r="A33" s="16" t="s">
        <v>71</v>
      </c>
      <c r="B33" s="23" t="s">
        <v>68</v>
      </c>
      <c r="C33" s="23" t="s">
        <v>68</v>
      </c>
      <c r="D33" s="23" t="s">
        <v>68</v>
      </c>
      <c r="E33" s="23" t="s">
        <v>68</v>
      </c>
      <c r="F33" s="23" t="s">
        <v>68</v>
      </c>
      <c r="G33" s="23" t="s">
        <v>68</v>
      </c>
      <c r="H33" s="23" t="s">
        <v>68</v>
      </c>
      <c r="I33" s="23" t="s">
        <v>68</v>
      </c>
      <c r="J33" s="23" t="s">
        <v>68</v>
      </c>
      <c r="K33" s="23" t="s">
        <v>68</v>
      </c>
      <c r="L33" s="23" t="s">
        <v>68</v>
      </c>
      <c r="M33" s="23" t="s">
        <v>68</v>
      </c>
      <c r="N33" s="23" t="s">
        <v>68</v>
      </c>
      <c r="O33" s="23" t="s">
        <v>68</v>
      </c>
      <c r="P33" s="23" t="s">
        <v>68</v>
      </c>
      <c r="Q33" s="23" t="s">
        <v>68</v>
      </c>
      <c r="R33" s="23" t="s">
        <v>68</v>
      </c>
      <c r="S33" s="23" t="s">
        <v>68</v>
      </c>
      <c r="T33" s="23" t="s">
        <v>68</v>
      </c>
      <c r="U33" s="23" t="s">
        <v>68</v>
      </c>
      <c r="V33" s="17">
        <v>20.499000000000002</v>
      </c>
      <c r="W33" s="17">
        <v>18.7</v>
      </c>
      <c r="X33" s="17">
        <v>18.1</v>
      </c>
      <c r="Y33" s="17">
        <v>18.201</v>
      </c>
      <c r="Z33" s="17">
        <v>18.599</v>
      </c>
      <c r="AA33" s="17">
        <v>21.499000000000002</v>
      </c>
      <c r="AB33" s="17">
        <v>21.7</v>
      </c>
      <c r="AC33" s="17">
        <v>20.3</v>
      </c>
      <c r="AD33" s="17">
        <v>15.7</v>
      </c>
      <c r="AE33" s="17">
        <v>12.3</v>
      </c>
      <c r="AF33" s="17">
        <v>12.03</v>
      </c>
      <c r="AG33" s="17">
        <v>10.2</v>
      </c>
      <c r="AH33" s="17">
        <v>10.3</v>
      </c>
      <c r="AI33" s="17">
        <v>8.5</v>
      </c>
      <c r="AJ33" s="17">
        <v>7.0</v>
      </c>
      <c r="AK33" s="17">
        <v>7.4</v>
      </c>
      <c r="AL33" s="17">
        <v>8.9</v>
      </c>
      <c r="AM33" s="17">
        <v>9.3</v>
      </c>
      <c r="AN33" s="17">
        <v>8.8</v>
      </c>
      <c r="AO33" s="17">
        <v>9.0</v>
      </c>
      <c r="AP33" s="17">
        <v>10.0</v>
      </c>
      <c r="AQ33" s="17">
        <v>10.953058</v>
      </c>
      <c r="AR33" s="37">
        <v>10.60366</v>
      </c>
      <c r="AS33" s="18">
        <v>-0.032</v>
      </c>
      <c r="AT33" s="18">
        <v>0.003</v>
      </c>
    </row>
    <row r="34" ht="11.25" customHeight="1">
      <c r="A34" s="16" t="s">
        <v>147</v>
      </c>
      <c r="B34" s="23" t="s">
        <v>68</v>
      </c>
      <c r="C34" s="23" t="s">
        <v>68</v>
      </c>
      <c r="D34" s="23" t="s">
        <v>68</v>
      </c>
      <c r="E34" s="23" t="s">
        <v>68</v>
      </c>
      <c r="F34" s="23" t="s">
        <v>68</v>
      </c>
      <c r="G34" s="23" t="s">
        <v>68</v>
      </c>
      <c r="H34" s="23" t="s">
        <v>68</v>
      </c>
      <c r="I34" s="23" t="s">
        <v>68</v>
      </c>
      <c r="J34" s="23" t="s">
        <v>68</v>
      </c>
      <c r="K34" s="23" t="s">
        <v>68</v>
      </c>
      <c r="L34" s="23" t="s">
        <v>68</v>
      </c>
      <c r="M34" s="23" t="s">
        <v>68</v>
      </c>
      <c r="N34" s="23" t="s">
        <v>68</v>
      </c>
      <c r="O34" s="23" t="s">
        <v>68</v>
      </c>
      <c r="P34" s="23" t="s">
        <v>68</v>
      </c>
      <c r="Q34" s="23" t="s">
        <v>68</v>
      </c>
      <c r="R34" s="23" t="s">
        <v>68</v>
      </c>
      <c r="S34" s="23" t="s">
        <v>68</v>
      </c>
      <c r="T34" s="23" t="s">
        <v>68</v>
      </c>
      <c r="U34" s="23" t="s">
        <v>68</v>
      </c>
      <c r="V34" s="17">
        <v>8.6</v>
      </c>
      <c r="W34" s="17">
        <v>7.198</v>
      </c>
      <c r="X34" s="17">
        <v>7.901</v>
      </c>
      <c r="Y34" s="17">
        <v>7.6</v>
      </c>
      <c r="Z34" s="17">
        <v>7.8</v>
      </c>
      <c r="AA34" s="17">
        <v>7.459</v>
      </c>
      <c r="AB34" s="17">
        <v>8.209</v>
      </c>
      <c r="AC34" s="17">
        <v>4.332</v>
      </c>
      <c r="AD34" s="17">
        <v>3.785</v>
      </c>
      <c r="AE34" s="17">
        <v>3.51</v>
      </c>
      <c r="AF34" s="17">
        <v>3.165</v>
      </c>
      <c r="AG34" s="17">
        <v>3.285</v>
      </c>
      <c r="AH34" s="17">
        <v>3.263</v>
      </c>
      <c r="AI34" s="17">
        <v>3.756</v>
      </c>
      <c r="AJ34" s="17">
        <v>3.085</v>
      </c>
      <c r="AK34" s="17">
        <v>2.372</v>
      </c>
      <c r="AL34" s="17">
        <v>2.74</v>
      </c>
      <c r="AM34" s="17">
        <v>2.53</v>
      </c>
      <c r="AN34" s="17">
        <v>2.42</v>
      </c>
      <c r="AO34" s="17">
        <v>2.5966</v>
      </c>
      <c r="AP34" s="17">
        <v>2.7771</v>
      </c>
      <c r="AQ34" s="17">
        <v>2.8063</v>
      </c>
      <c r="AR34" s="37">
        <v>2.905</v>
      </c>
      <c r="AS34" s="18">
        <v>0.035</v>
      </c>
      <c r="AT34" s="18">
        <v>0.001</v>
      </c>
    </row>
    <row r="35" ht="11.25" customHeight="1">
      <c r="A35" s="16" t="s">
        <v>148</v>
      </c>
      <c r="B35" s="17">
        <v>25.286</v>
      </c>
      <c r="C35" s="17">
        <v>27.384</v>
      </c>
      <c r="D35" s="17">
        <v>27.998999999999995</v>
      </c>
      <c r="E35" s="17">
        <v>30.110999999999997</v>
      </c>
      <c r="F35" s="17">
        <v>32.899</v>
      </c>
      <c r="G35" s="17">
        <v>36.51</v>
      </c>
      <c r="H35" s="17">
        <v>35.988</v>
      </c>
      <c r="I35" s="17">
        <v>40.06</v>
      </c>
      <c r="J35" s="17">
        <v>41.29</v>
      </c>
      <c r="K35" s="17">
        <v>35.387</v>
      </c>
      <c r="L35" s="17">
        <v>34.827999999999996</v>
      </c>
      <c r="M35" s="17">
        <v>39.18</v>
      </c>
      <c r="N35" s="17">
        <v>37.596</v>
      </c>
      <c r="O35" s="17">
        <v>38.371</v>
      </c>
      <c r="P35" s="17">
        <v>41.307</v>
      </c>
      <c r="Q35" s="17">
        <v>38.571</v>
      </c>
      <c r="R35" s="17">
        <v>35.712999999999994</v>
      </c>
      <c r="S35" s="17">
        <v>30.967</v>
      </c>
      <c r="T35" s="17">
        <v>29.141999999999992</v>
      </c>
      <c r="U35" s="17">
        <v>28.676</v>
      </c>
      <c r="V35" s="17">
        <v>29.16</v>
      </c>
      <c r="W35" s="17">
        <v>32.35</v>
      </c>
      <c r="X35" s="17">
        <v>32.415</v>
      </c>
      <c r="Y35" s="17">
        <v>34.46</v>
      </c>
      <c r="Z35" s="17">
        <v>33.928</v>
      </c>
      <c r="AA35" s="17">
        <v>34.958999999999996</v>
      </c>
      <c r="AB35" s="17">
        <v>35.84599999999999</v>
      </c>
      <c r="AC35" s="17">
        <v>36.50599999999999</v>
      </c>
      <c r="AD35" s="17">
        <v>36.370999999999995</v>
      </c>
      <c r="AE35" s="17">
        <v>36.391</v>
      </c>
      <c r="AF35" s="17">
        <v>37.999</v>
      </c>
      <c r="AG35" s="17">
        <v>37.378</v>
      </c>
      <c r="AH35" s="17">
        <v>39.45199999999999</v>
      </c>
      <c r="AI35" s="17">
        <v>39.356</v>
      </c>
      <c r="AJ35" s="17">
        <v>40.55</v>
      </c>
      <c r="AK35" s="17">
        <v>41.666999999999994</v>
      </c>
      <c r="AL35" s="17">
        <v>43.679</v>
      </c>
      <c r="AM35" s="17">
        <v>43.815999999999995</v>
      </c>
      <c r="AN35" s="17">
        <v>44.061</v>
      </c>
      <c r="AO35" s="17">
        <v>46.171</v>
      </c>
      <c r="AP35" s="17">
        <v>49.582378999999996</v>
      </c>
      <c r="AQ35" s="17">
        <v>48.96455100000001</v>
      </c>
      <c r="AR35" s="37">
        <v>48.525974000000005</v>
      </c>
      <c r="AS35" s="18">
        <v>-0.009</v>
      </c>
      <c r="AT35" s="18">
        <v>0.012</v>
      </c>
    </row>
    <row r="36" ht="11.25" customHeight="1">
      <c r="A36" s="16" t="s">
        <v>72</v>
      </c>
      <c r="B36" s="17">
        <v>5.188</v>
      </c>
      <c r="C36" s="17">
        <v>5.877000000000001</v>
      </c>
      <c r="D36" s="17">
        <v>6.106999999999999</v>
      </c>
      <c r="E36" s="17">
        <v>6.69</v>
      </c>
      <c r="F36" s="17">
        <v>7.41</v>
      </c>
      <c r="G36" s="17">
        <v>8.296000000000001</v>
      </c>
      <c r="H36" s="17">
        <v>8.236</v>
      </c>
      <c r="I36" s="17">
        <v>8.534</v>
      </c>
      <c r="J36" s="17">
        <v>8.567</v>
      </c>
      <c r="K36" s="17">
        <v>7.685</v>
      </c>
      <c r="L36" s="17">
        <v>8.017</v>
      </c>
      <c r="M36" s="17">
        <v>8.975</v>
      </c>
      <c r="N36" s="17">
        <v>8.865</v>
      </c>
      <c r="O36" s="17">
        <v>9.325</v>
      </c>
      <c r="P36" s="17">
        <v>9.58</v>
      </c>
      <c r="Q36" s="17">
        <v>9.29</v>
      </c>
      <c r="R36" s="17">
        <v>8.732000000000001</v>
      </c>
      <c r="S36" s="17">
        <v>8.266000000000002</v>
      </c>
      <c r="T36" s="17">
        <v>8.256999999999996</v>
      </c>
      <c r="U36" s="17">
        <v>8.588</v>
      </c>
      <c r="V36" s="17">
        <v>8.964</v>
      </c>
      <c r="W36" s="17">
        <v>9.302</v>
      </c>
      <c r="X36" s="17">
        <v>9.704</v>
      </c>
      <c r="Y36" s="17">
        <v>9.175</v>
      </c>
      <c r="Z36" s="17">
        <v>8.958</v>
      </c>
      <c r="AA36" s="17">
        <v>9.184</v>
      </c>
      <c r="AB36" s="17">
        <v>8.706</v>
      </c>
      <c r="AC36" s="17">
        <v>8.975</v>
      </c>
      <c r="AD36" s="17">
        <v>9.478000000000002</v>
      </c>
      <c r="AE36" s="17">
        <v>9.629000000000001</v>
      </c>
      <c r="AF36" s="17">
        <v>9.647000000000002</v>
      </c>
      <c r="AG36" s="17">
        <v>10.067999999999998</v>
      </c>
      <c r="AH36" s="17">
        <v>10.259</v>
      </c>
      <c r="AI36" s="17">
        <v>9.982</v>
      </c>
      <c r="AJ36" s="17">
        <v>10.051000000000002</v>
      </c>
      <c r="AK36" s="17">
        <v>9.38</v>
      </c>
      <c r="AL36" s="17">
        <v>9.655999999999999</v>
      </c>
      <c r="AM36" s="17">
        <v>9.434000000000001</v>
      </c>
      <c r="AN36" s="17">
        <v>9.926000000000002</v>
      </c>
      <c r="AO36" s="17">
        <v>9.625453042263123</v>
      </c>
      <c r="AP36" s="17">
        <v>9.712099976270002</v>
      </c>
      <c r="AQ36" s="17">
        <v>9.991749015221053</v>
      </c>
      <c r="AR36" s="37">
        <v>10.116431482329993</v>
      </c>
      <c r="AS36" s="18">
        <v>0.012</v>
      </c>
      <c r="AT36" s="18">
        <v>0.003</v>
      </c>
    </row>
    <row r="37" ht="11.25" customHeight="1">
      <c r="A37" s="16" t="s">
        <v>149</v>
      </c>
      <c r="B37" s="17">
        <v>5.409</v>
      </c>
      <c r="C37" s="17">
        <v>5.62</v>
      </c>
      <c r="D37" s="17">
        <v>6.088999999999999</v>
      </c>
      <c r="E37" s="17">
        <v>7.62</v>
      </c>
      <c r="F37" s="17">
        <v>8.387</v>
      </c>
      <c r="G37" s="17">
        <v>8.864</v>
      </c>
      <c r="H37" s="17">
        <v>9.423</v>
      </c>
      <c r="I37" s="17">
        <v>10.578</v>
      </c>
      <c r="J37" s="17">
        <v>11.741999999999999</v>
      </c>
      <c r="K37" s="17">
        <v>12.39</v>
      </c>
      <c r="L37" s="17">
        <v>13.491000000000001</v>
      </c>
      <c r="M37" s="17">
        <v>14.901999999999997</v>
      </c>
      <c r="N37" s="17">
        <v>15.941000000000003</v>
      </c>
      <c r="O37" s="17">
        <v>17.058</v>
      </c>
      <c r="P37" s="17">
        <v>17.39</v>
      </c>
      <c r="Q37" s="17">
        <v>17.125999999999998</v>
      </c>
      <c r="R37" s="17">
        <v>16.052000000000003</v>
      </c>
      <c r="S37" s="17">
        <v>15.165</v>
      </c>
      <c r="T37" s="17">
        <v>15.663</v>
      </c>
      <c r="U37" s="17">
        <v>16.076</v>
      </c>
      <c r="V37" s="17">
        <v>16.351</v>
      </c>
      <c r="W37" s="17">
        <v>16.879</v>
      </c>
      <c r="X37" s="17">
        <v>17.08</v>
      </c>
      <c r="Y37" s="17">
        <v>17.503999999999998</v>
      </c>
      <c r="Z37" s="17">
        <v>17.345</v>
      </c>
      <c r="AA37" s="17">
        <v>15.843</v>
      </c>
      <c r="AB37" s="17">
        <v>14.93</v>
      </c>
      <c r="AC37" s="17">
        <v>13.596999999999998</v>
      </c>
      <c r="AD37" s="17">
        <v>14.038999999999998</v>
      </c>
      <c r="AE37" s="17">
        <v>14.808</v>
      </c>
      <c r="AF37" s="17">
        <v>14.935</v>
      </c>
      <c r="AG37" s="17">
        <v>17.162</v>
      </c>
      <c r="AH37" s="17">
        <v>18.183</v>
      </c>
      <c r="AI37" s="17">
        <v>19.856999999999996</v>
      </c>
      <c r="AJ37" s="17">
        <v>19.907</v>
      </c>
      <c r="AK37" s="17">
        <v>19.955</v>
      </c>
      <c r="AL37" s="17">
        <v>19.248</v>
      </c>
      <c r="AM37" s="17">
        <v>19.385</v>
      </c>
      <c r="AN37" s="17">
        <v>19.913</v>
      </c>
      <c r="AO37" s="17">
        <v>21.077</v>
      </c>
      <c r="AP37" s="17">
        <v>21.916999999999994</v>
      </c>
      <c r="AQ37" s="17">
        <v>23.336</v>
      </c>
      <c r="AR37" s="37">
        <v>24.259</v>
      </c>
      <c r="AS37" s="18">
        <v>0.04</v>
      </c>
      <c r="AT37" s="18">
        <v>0.006</v>
      </c>
    </row>
    <row r="38" ht="11.25" customHeight="1">
      <c r="A38" s="16" t="s">
        <v>150</v>
      </c>
      <c r="B38" s="17">
        <v>2.7439999999999998</v>
      </c>
      <c r="C38" s="17">
        <v>2.902</v>
      </c>
      <c r="D38" s="17">
        <v>3.2039999999999997</v>
      </c>
      <c r="E38" s="17">
        <v>3.4419999999999997</v>
      </c>
      <c r="F38" s="17">
        <v>3.85</v>
      </c>
      <c r="G38" s="17">
        <v>4.61</v>
      </c>
      <c r="H38" s="17">
        <v>5.437</v>
      </c>
      <c r="I38" s="17">
        <v>5.85</v>
      </c>
      <c r="J38" s="17">
        <v>6.255</v>
      </c>
      <c r="K38" s="17">
        <v>6.575999999999999</v>
      </c>
      <c r="L38" s="17">
        <v>6.823</v>
      </c>
      <c r="M38" s="17">
        <v>7.1339999999999995</v>
      </c>
      <c r="N38" s="17">
        <v>7.135999999999999</v>
      </c>
      <c r="O38" s="17">
        <v>7.401</v>
      </c>
      <c r="P38" s="17">
        <v>8.091</v>
      </c>
      <c r="Q38" s="17">
        <v>8.462</v>
      </c>
      <c r="R38" s="17">
        <v>8.848</v>
      </c>
      <c r="S38" s="17">
        <v>9.465999999999998</v>
      </c>
      <c r="T38" s="17">
        <v>9.473</v>
      </c>
      <c r="U38" s="17">
        <v>9.497999999999998</v>
      </c>
      <c r="V38" s="17">
        <v>8.766</v>
      </c>
      <c r="W38" s="17">
        <v>9.472999999999999</v>
      </c>
      <c r="X38" s="17">
        <v>8.909</v>
      </c>
      <c r="Y38" s="17">
        <v>8.72</v>
      </c>
      <c r="Z38" s="17">
        <v>11.311000000000002</v>
      </c>
      <c r="AA38" s="17">
        <v>11.055</v>
      </c>
      <c r="AB38" s="17">
        <v>11.487</v>
      </c>
      <c r="AC38" s="17">
        <v>12.810999999999998</v>
      </c>
      <c r="AD38" s="17">
        <v>12.01</v>
      </c>
      <c r="AE38" s="17">
        <v>12.018</v>
      </c>
      <c r="AF38" s="17">
        <v>12.984</v>
      </c>
      <c r="AG38" s="17">
        <v>12.198</v>
      </c>
      <c r="AH38" s="17">
        <v>13.91</v>
      </c>
      <c r="AI38" s="17">
        <v>15.491</v>
      </c>
      <c r="AJ38" s="17">
        <v>15.885999999999997</v>
      </c>
      <c r="AK38" s="17">
        <v>15.523</v>
      </c>
      <c r="AL38" s="17">
        <v>15.755999999999998</v>
      </c>
      <c r="AM38" s="17">
        <v>16.220999999999997</v>
      </c>
      <c r="AN38" s="17">
        <v>15.163999999999998</v>
      </c>
      <c r="AO38" s="17">
        <v>15.422999999999998</v>
      </c>
      <c r="AP38" s="17">
        <v>15.98</v>
      </c>
      <c r="AQ38" s="17">
        <v>14.385</v>
      </c>
      <c r="AR38" s="37">
        <v>14.41</v>
      </c>
      <c r="AS38" s="18">
        <v>0.002</v>
      </c>
      <c r="AT38" s="18">
        <v>0.004</v>
      </c>
    </row>
    <row r="39" ht="11.25" customHeight="1">
      <c r="A39" s="16" t="s">
        <v>73</v>
      </c>
      <c r="B39" s="17">
        <v>7.147</v>
      </c>
      <c r="C39" s="17">
        <v>7.447</v>
      </c>
      <c r="D39" s="17">
        <v>8.429</v>
      </c>
      <c r="E39" s="17">
        <v>8.866</v>
      </c>
      <c r="F39" s="17">
        <v>9.895</v>
      </c>
      <c r="G39" s="17">
        <v>10.713999999999999</v>
      </c>
      <c r="H39" s="17">
        <v>10.876</v>
      </c>
      <c r="I39" s="17">
        <v>11.618999999999998</v>
      </c>
      <c r="J39" s="17">
        <v>13.065999999999999</v>
      </c>
      <c r="K39" s="17">
        <v>12.053999999999998</v>
      </c>
      <c r="L39" s="17">
        <v>13.657</v>
      </c>
      <c r="M39" s="17">
        <v>15.234000000000002</v>
      </c>
      <c r="N39" s="17">
        <v>16.500999999999998</v>
      </c>
      <c r="O39" s="17">
        <v>18.41</v>
      </c>
      <c r="P39" s="17">
        <v>19.598</v>
      </c>
      <c r="Q39" s="17">
        <v>18.571</v>
      </c>
      <c r="R39" s="17">
        <v>16.662</v>
      </c>
      <c r="S39" s="17">
        <v>16.38</v>
      </c>
      <c r="T39" s="17">
        <v>14.644</v>
      </c>
      <c r="U39" s="17">
        <v>14.011</v>
      </c>
      <c r="V39" s="17">
        <v>15.030999999999999</v>
      </c>
      <c r="W39" s="17">
        <v>16.159</v>
      </c>
      <c r="X39" s="17">
        <v>17.77</v>
      </c>
      <c r="Y39" s="17">
        <v>16.649</v>
      </c>
      <c r="Z39" s="17">
        <v>17.192</v>
      </c>
      <c r="AA39" s="17">
        <v>18.692999999999998</v>
      </c>
      <c r="AB39" s="17">
        <v>15.565999999999999</v>
      </c>
      <c r="AC39" s="17">
        <v>12.66</v>
      </c>
      <c r="AD39" s="17">
        <v>12.121</v>
      </c>
      <c r="AE39" s="17">
        <v>11.246</v>
      </c>
      <c r="AF39" s="17">
        <v>13.494</v>
      </c>
      <c r="AG39" s="17">
        <v>12.977999999999998</v>
      </c>
      <c r="AH39" s="17">
        <v>13.659</v>
      </c>
      <c r="AI39" s="17">
        <v>11.968</v>
      </c>
      <c r="AJ39" s="17">
        <v>9.476</v>
      </c>
      <c r="AK39" s="17">
        <v>9.979</v>
      </c>
      <c r="AL39" s="17">
        <v>10.604000000000003</v>
      </c>
      <c r="AM39" s="17">
        <v>10.645</v>
      </c>
      <c r="AN39" s="17">
        <v>9.425</v>
      </c>
      <c r="AO39" s="17">
        <v>10.854000000000001</v>
      </c>
      <c r="AP39" s="17">
        <v>10.509</v>
      </c>
      <c r="AQ39" s="17">
        <v>10.310999999999998</v>
      </c>
      <c r="AR39" s="37">
        <v>10.790996112999999</v>
      </c>
      <c r="AS39" s="18">
        <v>0.047</v>
      </c>
      <c r="AT39" s="18">
        <v>0.003</v>
      </c>
    </row>
    <row r="40" ht="11.25" customHeight="1">
      <c r="A40" s="16" t="s">
        <v>75</v>
      </c>
      <c r="B40" s="23" t="s">
        <v>68</v>
      </c>
      <c r="C40" s="23" t="s">
        <v>68</v>
      </c>
      <c r="D40" s="23" t="s">
        <v>68</v>
      </c>
      <c r="E40" s="23" t="s">
        <v>68</v>
      </c>
      <c r="F40" s="23" t="s">
        <v>68</v>
      </c>
      <c r="G40" s="23" t="s">
        <v>68</v>
      </c>
      <c r="H40" s="23" t="s">
        <v>68</v>
      </c>
      <c r="I40" s="23" t="s">
        <v>68</v>
      </c>
      <c r="J40" s="23" t="s">
        <v>68</v>
      </c>
      <c r="K40" s="23" t="s">
        <v>68</v>
      </c>
      <c r="L40" s="23" t="s">
        <v>68</v>
      </c>
      <c r="M40" s="23" t="s">
        <v>68</v>
      </c>
      <c r="N40" s="23" t="s">
        <v>68</v>
      </c>
      <c r="O40" s="23" t="s">
        <v>68</v>
      </c>
      <c r="P40" s="23" t="s">
        <v>68</v>
      </c>
      <c r="Q40" s="23" t="s">
        <v>68</v>
      </c>
      <c r="R40" s="23" t="s">
        <v>68</v>
      </c>
      <c r="S40" s="23" t="s">
        <v>68</v>
      </c>
      <c r="T40" s="23" t="s">
        <v>68</v>
      </c>
      <c r="U40" s="23" t="s">
        <v>68</v>
      </c>
      <c r="V40" s="17">
        <v>244.502</v>
      </c>
      <c r="W40" s="17">
        <v>247.6</v>
      </c>
      <c r="X40" s="17">
        <v>249.8</v>
      </c>
      <c r="Y40" s="17">
        <v>248.0</v>
      </c>
      <c r="Z40" s="17">
        <v>252.8</v>
      </c>
      <c r="AA40" s="17">
        <v>249.70100000000002</v>
      </c>
      <c r="AB40" s="17">
        <v>243.40099999999998</v>
      </c>
      <c r="AC40" s="17">
        <v>224.4</v>
      </c>
      <c r="AD40" s="17">
        <v>188.6</v>
      </c>
      <c r="AE40" s="17">
        <v>162.7</v>
      </c>
      <c r="AF40" s="17">
        <v>146.12</v>
      </c>
      <c r="AG40" s="17">
        <v>130.1</v>
      </c>
      <c r="AH40" s="17">
        <v>129.1</v>
      </c>
      <c r="AI40" s="17">
        <v>123.7</v>
      </c>
      <c r="AJ40" s="17">
        <v>126.2</v>
      </c>
      <c r="AK40" s="17">
        <v>123.52</v>
      </c>
      <c r="AL40" s="17">
        <v>122.3</v>
      </c>
      <c r="AM40" s="17">
        <v>123.5</v>
      </c>
      <c r="AN40" s="17">
        <v>123.374</v>
      </c>
      <c r="AO40" s="17">
        <v>123.32004094100002</v>
      </c>
      <c r="AP40" s="17">
        <v>121.872732</v>
      </c>
      <c r="AQ40" s="17">
        <v>127.063118</v>
      </c>
      <c r="AR40" s="37">
        <v>125.87973099999999</v>
      </c>
      <c r="AS40" s="18">
        <v>-0.009</v>
      </c>
      <c r="AT40" s="18">
        <v>0.032</v>
      </c>
    </row>
    <row r="41" ht="11.25" customHeight="1">
      <c r="A41" s="16" t="s">
        <v>151</v>
      </c>
      <c r="B41" s="17">
        <v>2.298</v>
      </c>
      <c r="C41" s="17">
        <v>2.5389999999999997</v>
      </c>
      <c r="D41" s="17">
        <v>2.825</v>
      </c>
      <c r="E41" s="17">
        <v>3.116</v>
      </c>
      <c r="F41" s="17">
        <v>3.345</v>
      </c>
      <c r="G41" s="17">
        <v>4.014</v>
      </c>
      <c r="H41" s="17">
        <v>4.418</v>
      </c>
      <c r="I41" s="17">
        <v>4.8389999999999995</v>
      </c>
      <c r="J41" s="17">
        <v>5.444000000000001</v>
      </c>
      <c r="K41" s="17">
        <v>5.587</v>
      </c>
      <c r="L41" s="17">
        <v>6.164</v>
      </c>
      <c r="M41" s="17">
        <v>6.516</v>
      </c>
      <c r="N41" s="17">
        <v>6.813</v>
      </c>
      <c r="O41" s="17">
        <v>7.048</v>
      </c>
      <c r="P41" s="17">
        <v>7.162999999999999</v>
      </c>
      <c r="Q41" s="17">
        <v>6.668</v>
      </c>
      <c r="R41" s="17">
        <v>6.571</v>
      </c>
      <c r="S41" s="17">
        <v>5.994</v>
      </c>
      <c r="T41" s="17">
        <v>5.867</v>
      </c>
      <c r="U41" s="17">
        <v>6.218999999999999</v>
      </c>
      <c r="V41" s="17">
        <v>6.18</v>
      </c>
      <c r="W41" s="17">
        <v>5.9670000000000005</v>
      </c>
      <c r="X41" s="17">
        <v>5.868</v>
      </c>
      <c r="Y41" s="17">
        <v>5.727</v>
      </c>
      <c r="Z41" s="17">
        <v>5.667999999999999</v>
      </c>
      <c r="AA41" s="17">
        <v>4.966</v>
      </c>
      <c r="AB41" s="17">
        <v>4.353</v>
      </c>
      <c r="AC41" s="17">
        <v>3.92</v>
      </c>
      <c r="AD41" s="17">
        <v>3.2439999999999998</v>
      </c>
      <c r="AE41" s="17">
        <v>3.348</v>
      </c>
      <c r="AF41" s="17">
        <v>3.241</v>
      </c>
      <c r="AG41" s="17">
        <v>3.399</v>
      </c>
      <c r="AH41" s="17">
        <v>3.3930000000000002</v>
      </c>
      <c r="AI41" s="17">
        <v>3.785</v>
      </c>
      <c r="AJ41" s="17">
        <v>3.431</v>
      </c>
      <c r="AK41" s="17">
        <v>3.41</v>
      </c>
      <c r="AL41" s="17">
        <v>3.188</v>
      </c>
      <c r="AM41" s="17">
        <v>3.5389999999999997</v>
      </c>
      <c r="AN41" s="17">
        <v>3.332</v>
      </c>
      <c r="AO41" s="17">
        <v>3.1839999999999997</v>
      </c>
      <c r="AP41" s="17">
        <v>3.815</v>
      </c>
      <c r="AQ41" s="17">
        <v>3.4290000000000003</v>
      </c>
      <c r="AR41" s="37">
        <v>3.783</v>
      </c>
      <c r="AS41" s="18">
        <v>0.103</v>
      </c>
      <c r="AT41" s="18">
        <v>0.001</v>
      </c>
    </row>
    <row r="42" ht="11.25" customHeight="1">
      <c r="A42" s="16" t="s">
        <v>152</v>
      </c>
      <c r="B42" s="17">
        <v>14.209</v>
      </c>
      <c r="C42" s="17">
        <v>16.801</v>
      </c>
      <c r="D42" s="17">
        <v>20.34</v>
      </c>
      <c r="E42" s="17">
        <v>21.605999999999998</v>
      </c>
      <c r="F42" s="17">
        <v>24.6</v>
      </c>
      <c r="G42" s="17">
        <v>28.066000000000003</v>
      </c>
      <c r="H42" s="17">
        <v>30.898</v>
      </c>
      <c r="I42" s="17">
        <v>32.54</v>
      </c>
      <c r="J42" s="17">
        <v>39.138</v>
      </c>
      <c r="K42" s="17">
        <v>41.081</v>
      </c>
      <c r="L42" s="17">
        <v>42.652</v>
      </c>
      <c r="M42" s="17">
        <v>48.346000000000004</v>
      </c>
      <c r="N42" s="17">
        <v>45.507999999999996</v>
      </c>
      <c r="O42" s="17">
        <v>46.394</v>
      </c>
      <c r="P42" s="17">
        <v>49.145999999999994</v>
      </c>
      <c r="Q42" s="17">
        <v>52.153000000000006</v>
      </c>
      <c r="R42" s="17">
        <v>50.35799999999999</v>
      </c>
      <c r="S42" s="17">
        <v>47.76</v>
      </c>
      <c r="T42" s="17">
        <v>47.775</v>
      </c>
      <c r="U42" s="17">
        <v>44.778999999999996</v>
      </c>
      <c r="V42" s="17">
        <v>42.88</v>
      </c>
      <c r="W42" s="17">
        <v>42.723</v>
      </c>
      <c r="X42" s="17">
        <v>44.727000000000004</v>
      </c>
      <c r="Y42" s="17">
        <v>45.77799999999999</v>
      </c>
      <c r="Z42" s="17">
        <v>48.10399999999999</v>
      </c>
      <c r="AA42" s="17">
        <v>48.73599999999999</v>
      </c>
      <c r="AB42" s="17">
        <v>49.367000000000004</v>
      </c>
      <c r="AC42" s="17">
        <v>52.83</v>
      </c>
      <c r="AD42" s="17">
        <v>51.31599999999999</v>
      </c>
      <c r="AE42" s="17">
        <v>53.451</v>
      </c>
      <c r="AF42" s="17">
        <v>56.346000000000004</v>
      </c>
      <c r="AG42" s="17">
        <v>58.69</v>
      </c>
      <c r="AH42" s="17">
        <v>62.001999999999995</v>
      </c>
      <c r="AI42" s="17">
        <v>66.43799999999999</v>
      </c>
      <c r="AJ42" s="17">
        <v>68.37</v>
      </c>
      <c r="AK42" s="17">
        <v>70.002</v>
      </c>
      <c r="AL42" s="17">
        <v>72.742</v>
      </c>
      <c r="AM42" s="17">
        <v>73.78800000000001</v>
      </c>
      <c r="AN42" s="17">
        <v>75.53900000000002</v>
      </c>
      <c r="AO42" s="17">
        <v>77.64</v>
      </c>
      <c r="AP42" s="17">
        <v>78.824</v>
      </c>
      <c r="AQ42" s="17">
        <v>78.11099999999999</v>
      </c>
      <c r="AR42" s="37">
        <v>78.718</v>
      </c>
      <c r="AS42" s="18">
        <v>0.008</v>
      </c>
      <c r="AT42" s="18">
        <v>0.02</v>
      </c>
    </row>
    <row r="43" ht="11.25" customHeight="1">
      <c r="A43" s="16" t="s">
        <v>153</v>
      </c>
      <c r="B43" s="17">
        <v>18.948999999999998</v>
      </c>
      <c r="C43" s="17">
        <v>21.482999999999997</v>
      </c>
      <c r="D43" s="17">
        <v>21.023000000000003</v>
      </c>
      <c r="E43" s="17">
        <v>23.758000000000003</v>
      </c>
      <c r="F43" s="17">
        <v>26.804000000000002</v>
      </c>
      <c r="G43" s="17">
        <v>29.2</v>
      </c>
      <c r="H43" s="17">
        <v>27.4</v>
      </c>
      <c r="I43" s="17">
        <v>28.0</v>
      </c>
      <c r="J43" s="17">
        <v>28.899</v>
      </c>
      <c r="K43" s="17">
        <v>26.2</v>
      </c>
      <c r="L43" s="17">
        <v>25.8</v>
      </c>
      <c r="M43" s="17">
        <v>29.0</v>
      </c>
      <c r="N43" s="17">
        <v>28.0</v>
      </c>
      <c r="O43" s="17">
        <v>26.4</v>
      </c>
      <c r="P43" s="17">
        <v>27.3</v>
      </c>
      <c r="Q43" s="17">
        <v>24.8</v>
      </c>
      <c r="R43" s="17">
        <v>22.4</v>
      </c>
      <c r="S43" s="17">
        <v>20.505</v>
      </c>
      <c r="T43" s="17">
        <v>18.4</v>
      </c>
      <c r="U43" s="17">
        <v>17.5</v>
      </c>
      <c r="V43" s="17">
        <v>18.35</v>
      </c>
      <c r="W43" s="17">
        <v>18.716</v>
      </c>
      <c r="X43" s="17">
        <v>17.089000000000002</v>
      </c>
      <c r="Y43" s="17">
        <v>16.265999999999995</v>
      </c>
      <c r="Z43" s="17">
        <v>16.454</v>
      </c>
      <c r="AA43" s="17">
        <v>16.397</v>
      </c>
      <c r="AB43" s="17">
        <v>15.519000000000004</v>
      </c>
      <c r="AC43" s="17">
        <v>16.398000000000003</v>
      </c>
      <c r="AD43" s="17">
        <v>16.115999999999996</v>
      </c>
      <c r="AE43" s="17">
        <v>17.005</v>
      </c>
      <c r="AF43" s="17">
        <v>16.09</v>
      </c>
      <c r="AG43" s="17">
        <v>17.419000000000004</v>
      </c>
      <c r="AH43" s="17">
        <v>16.076999999999998</v>
      </c>
      <c r="AI43" s="17">
        <v>16.204000000000004</v>
      </c>
      <c r="AJ43" s="17">
        <v>16.12</v>
      </c>
      <c r="AK43" s="17">
        <v>15.243</v>
      </c>
      <c r="AL43" s="17">
        <v>15.208</v>
      </c>
      <c r="AM43" s="17">
        <v>15.152999999999997</v>
      </c>
      <c r="AN43" s="17">
        <v>15.902</v>
      </c>
      <c r="AO43" s="17">
        <v>15.272400000000001</v>
      </c>
      <c r="AP43" s="17">
        <v>15.051206999999998</v>
      </c>
      <c r="AQ43" s="17">
        <v>16.615</v>
      </c>
      <c r="AR43" s="37">
        <v>16.805</v>
      </c>
      <c r="AS43" s="18">
        <v>0.011</v>
      </c>
      <c r="AT43" s="18">
        <v>0.004</v>
      </c>
    </row>
    <row r="44" ht="11.25" customHeight="1">
      <c r="A44" s="16" t="s">
        <v>154</v>
      </c>
      <c r="B44" s="17">
        <v>8.037</v>
      </c>
      <c r="C44" s="17">
        <v>8.551</v>
      </c>
      <c r="D44" s="17">
        <v>9.263000000000002</v>
      </c>
      <c r="E44" s="17">
        <v>10.28</v>
      </c>
      <c r="F44" s="17">
        <v>11.166999999999998</v>
      </c>
      <c r="G44" s="17">
        <v>12.523000000000003</v>
      </c>
      <c r="H44" s="17">
        <v>13.280999999999999</v>
      </c>
      <c r="I44" s="17">
        <v>13.612</v>
      </c>
      <c r="J44" s="17">
        <v>14.65</v>
      </c>
      <c r="K44" s="17">
        <v>13.031</v>
      </c>
      <c r="L44" s="17">
        <v>12.511000000000001</v>
      </c>
      <c r="M44" s="17">
        <v>12.992999999999999</v>
      </c>
      <c r="N44" s="17">
        <v>13.056000000000001</v>
      </c>
      <c r="O44" s="17">
        <v>13.421</v>
      </c>
      <c r="P44" s="17">
        <v>12.875</v>
      </c>
      <c r="Q44" s="17">
        <v>12.845999999999998</v>
      </c>
      <c r="R44" s="17">
        <v>11.865</v>
      </c>
      <c r="S44" s="17">
        <v>11.209</v>
      </c>
      <c r="T44" s="17">
        <v>12.262</v>
      </c>
      <c r="U44" s="17">
        <v>11.824</v>
      </c>
      <c r="V44" s="17">
        <v>12.021</v>
      </c>
      <c r="W44" s="17">
        <v>13.178</v>
      </c>
      <c r="X44" s="17">
        <v>12.396000000000003</v>
      </c>
      <c r="Y44" s="17">
        <v>12.43</v>
      </c>
      <c r="Z44" s="17">
        <v>11.923000000000002</v>
      </c>
      <c r="AA44" s="17">
        <v>12.757000000000001</v>
      </c>
      <c r="AB44" s="17">
        <v>12.973</v>
      </c>
      <c r="AC44" s="17">
        <v>13.140999999999996</v>
      </c>
      <c r="AD44" s="17">
        <v>12.312000000000001</v>
      </c>
      <c r="AE44" s="17">
        <v>12.732000000000001</v>
      </c>
      <c r="AF44" s="17">
        <v>11.797</v>
      </c>
      <c r="AG44" s="17">
        <v>12.215</v>
      </c>
      <c r="AH44" s="17">
        <v>12.836</v>
      </c>
      <c r="AI44" s="17">
        <v>13.002999999999995</v>
      </c>
      <c r="AJ44" s="17">
        <v>12.601999999999999</v>
      </c>
      <c r="AK44" s="17">
        <v>12.209</v>
      </c>
      <c r="AL44" s="17">
        <v>13.078999999999999</v>
      </c>
      <c r="AM44" s="17">
        <v>12.395999999999999</v>
      </c>
      <c r="AN44" s="17">
        <v>12.062000000000001</v>
      </c>
      <c r="AO44" s="17">
        <v>12.016</v>
      </c>
      <c r="AP44" s="17">
        <v>12.239309151999999</v>
      </c>
      <c r="AQ44" s="17">
        <v>12.55127374545</v>
      </c>
      <c r="AR44" s="37">
        <v>11.310123552</v>
      </c>
      <c r="AS44" s="18">
        <v>-0.099</v>
      </c>
      <c r="AT44" s="18">
        <v>0.003</v>
      </c>
    </row>
    <row r="45" ht="11.25" customHeight="1">
      <c r="A45" s="16" t="s">
        <v>155</v>
      </c>
      <c r="B45" s="17">
        <v>5.021000000000001</v>
      </c>
      <c r="C45" s="17">
        <v>4.548</v>
      </c>
      <c r="D45" s="17">
        <v>5.595</v>
      </c>
      <c r="E45" s="17">
        <v>6.37</v>
      </c>
      <c r="F45" s="17">
        <v>7.060999999999999</v>
      </c>
      <c r="G45" s="17">
        <v>7.719</v>
      </c>
      <c r="H45" s="17">
        <v>8.952</v>
      </c>
      <c r="I45" s="17">
        <v>10.017</v>
      </c>
      <c r="J45" s="17">
        <v>12.43</v>
      </c>
      <c r="K45" s="17">
        <v>12.497</v>
      </c>
      <c r="L45" s="17">
        <v>13.443</v>
      </c>
      <c r="M45" s="17">
        <v>15.392000000000001</v>
      </c>
      <c r="N45" s="17">
        <v>16.625</v>
      </c>
      <c r="O45" s="17">
        <v>15.31</v>
      </c>
      <c r="P45" s="17">
        <v>14.718000000000002</v>
      </c>
      <c r="Q45" s="17">
        <v>14.83</v>
      </c>
      <c r="R45" s="17">
        <v>15.417</v>
      </c>
      <c r="S45" s="17">
        <v>16.488000000000003</v>
      </c>
      <c r="T45" s="17">
        <v>16.249</v>
      </c>
      <c r="U45" s="17">
        <v>16.981999999999996</v>
      </c>
      <c r="V45" s="17">
        <v>16.766000000000002</v>
      </c>
      <c r="W45" s="17">
        <v>18.301999999999996</v>
      </c>
      <c r="X45" s="17">
        <v>20.963000000000005</v>
      </c>
      <c r="Y45" s="17">
        <v>22.261999999999997</v>
      </c>
      <c r="Z45" s="17">
        <v>20.763000000000005</v>
      </c>
      <c r="AA45" s="17">
        <v>22.127999999999997</v>
      </c>
      <c r="AB45" s="17">
        <v>22.08</v>
      </c>
      <c r="AC45" s="17">
        <v>23.491</v>
      </c>
      <c r="AD45" s="17">
        <v>26.95</v>
      </c>
      <c r="AE45" s="17">
        <v>25.802000000000003</v>
      </c>
      <c r="AF45" s="17">
        <v>28.383000000000003</v>
      </c>
      <c r="AG45" s="17">
        <v>29.75</v>
      </c>
      <c r="AH45" s="17">
        <v>29.985</v>
      </c>
      <c r="AI45" s="17">
        <v>29.627000000000002</v>
      </c>
      <c r="AJ45" s="17">
        <v>29.453999999999994</v>
      </c>
      <c r="AK45" s="17">
        <v>31.052000000000003</v>
      </c>
      <c r="AL45" s="17">
        <v>29.856</v>
      </c>
      <c r="AM45" s="17">
        <v>30.628999999999994</v>
      </c>
      <c r="AN45" s="17">
        <v>31.235</v>
      </c>
      <c r="AO45" s="17">
        <v>31.978586999999997</v>
      </c>
      <c r="AP45" s="17">
        <v>29.993594</v>
      </c>
      <c r="AQ45" s="17">
        <v>30.686534985439998</v>
      </c>
      <c r="AR45" s="37">
        <v>31.149178585579996</v>
      </c>
      <c r="AS45" s="18">
        <v>0.015</v>
      </c>
      <c r="AT45" s="18">
        <v>0.008</v>
      </c>
    </row>
    <row r="46" ht="11.25" customHeight="1">
      <c r="A46" s="16" t="s">
        <v>76</v>
      </c>
      <c r="B46" s="23" t="s">
        <v>68</v>
      </c>
      <c r="C46" s="23" t="s">
        <v>68</v>
      </c>
      <c r="D46" s="23" t="s">
        <v>68</v>
      </c>
      <c r="E46" s="23" t="s">
        <v>68</v>
      </c>
      <c r="F46" s="23" t="s">
        <v>68</v>
      </c>
      <c r="G46" s="23" t="s">
        <v>68</v>
      </c>
      <c r="H46" s="23" t="s">
        <v>68</v>
      </c>
      <c r="I46" s="23" t="s">
        <v>68</v>
      </c>
      <c r="J46" s="23" t="s">
        <v>68</v>
      </c>
      <c r="K46" s="23" t="s">
        <v>68</v>
      </c>
      <c r="L46" s="23" t="s">
        <v>68</v>
      </c>
      <c r="M46" s="23" t="s">
        <v>68</v>
      </c>
      <c r="N46" s="23" t="s">
        <v>68</v>
      </c>
      <c r="O46" s="23" t="s">
        <v>68</v>
      </c>
      <c r="P46" s="23" t="s">
        <v>68</v>
      </c>
      <c r="Q46" s="23" t="s">
        <v>68</v>
      </c>
      <c r="R46" s="23" t="s">
        <v>68</v>
      </c>
      <c r="S46" s="23" t="s">
        <v>68</v>
      </c>
      <c r="T46" s="23" t="s">
        <v>68</v>
      </c>
      <c r="U46" s="23" t="s">
        <v>68</v>
      </c>
      <c r="V46" s="17">
        <v>4.8</v>
      </c>
      <c r="W46" s="17">
        <v>3.4989999999999997</v>
      </c>
      <c r="X46" s="17">
        <v>3.4989999999999997</v>
      </c>
      <c r="Y46" s="17">
        <v>3.4989999999999997</v>
      </c>
      <c r="Z46" s="17">
        <v>3.4989999999999997</v>
      </c>
      <c r="AA46" s="17">
        <v>4.4</v>
      </c>
      <c r="AB46" s="17">
        <v>5.0</v>
      </c>
      <c r="AC46" s="17">
        <v>5.218</v>
      </c>
      <c r="AD46" s="17">
        <v>2.991</v>
      </c>
      <c r="AE46" s="17">
        <v>2.985</v>
      </c>
      <c r="AF46" s="17">
        <v>2.707</v>
      </c>
      <c r="AG46" s="17">
        <v>2.977</v>
      </c>
      <c r="AH46" s="17">
        <v>3.0570000000000004</v>
      </c>
      <c r="AI46" s="17">
        <v>3.385</v>
      </c>
      <c r="AJ46" s="17">
        <v>3.5919999999999996</v>
      </c>
      <c r="AK46" s="17">
        <v>3.553</v>
      </c>
      <c r="AL46" s="17">
        <v>3.686</v>
      </c>
      <c r="AM46" s="17">
        <v>3.839</v>
      </c>
      <c r="AN46" s="17">
        <v>4.215</v>
      </c>
      <c r="AO46" s="17">
        <v>4.213</v>
      </c>
      <c r="AP46" s="17">
        <v>4.396999999999999</v>
      </c>
      <c r="AQ46" s="17">
        <v>4.5425407</v>
      </c>
      <c r="AR46" s="37">
        <v>4.70561791113</v>
      </c>
      <c r="AS46" s="18">
        <v>0.036</v>
      </c>
      <c r="AT46" s="18">
        <v>0.001</v>
      </c>
    </row>
    <row r="47" ht="11.25" customHeight="1">
      <c r="A47" s="16" t="s">
        <v>156</v>
      </c>
      <c r="B47" s="23" t="s">
        <v>68</v>
      </c>
      <c r="C47" s="23" t="s">
        <v>68</v>
      </c>
      <c r="D47" s="23" t="s">
        <v>68</v>
      </c>
      <c r="E47" s="23" t="s">
        <v>68</v>
      </c>
      <c r="F47" s="23" t="s">
        <v>68</v>
      </c>
      <c r="G47" s="23" t="s">
        <v>68</v>
      </c>
      <c r="H47" s="23" t="s">
        <v>68</v>
      </c>
      <c r="I47" s="23" t="s">
        <v>68</v>
      </c>
      <c r="J47" s="23" t="s">
        <v>68</v>
      </c>
      <c r="K47" s="23" t="s">
        <v>68</v>
      </c>
      <c r="L47" s="23" t="s">
        <v>68</v>
      </c>
      <c r="M47" s="23" t="s">
        <v>68</v>
      </c>
      <c r="N47" s="23" t="s">
        <v>68</v>
      </c>
      <c r="O47" s="23" t="s">
        <v>68</v>
      </c>
      <c r="P47" s="23" t="s">
        <v>68</v>
      </c>
      <c r="Q47" s="23" t="s">
        <v>68</v>
      </c>
      <c r="R47" s="23" t="s">
        <v>68</v>
      </c>
      <c r="S47" s="23" t="s">
        <v>68</v>
      </c>
      <c r="T47" s="23" t="s">
        <v>68</v>
      </c>
      <c r="U47" s="23" t="s">
        <v>68</v>
      </c>
      <c r="V47" s="17">
        <v>63.0</v>
      </c>
      <c r="W47" s="17">
        <v>63.3</v>
      </c>
      <c r="X47" s="17">
        <v>65.901</v>
      </c>
      <c r="Y47" s="17">
        <v>60.6</v>
      </c>
      <c r="Z47" s="17">
        <v>58.0</v>
      </c>
      <c r="AA47" s="17">
        <v>63.0</v>
      </c>
      <c r="AB47" s="17">
        <v>57.501000000000005</v>
      </c>
      <c r="AC47" s="17">
        <v>42.6</v>
      </c>
      <c r="AD47" s="17">
        <v>24.8</v>
      </c>
      <c r="AE47" s="17">
        <v>19.8</v>
      </c>
      <c r="AF47" s="17">
        <v>18.9</v>
      </c>
      <c r="AG47" s="17">
        <v>14.2</v>
      </c>
      <c r="AH47" s="17">
        <v>13.8</v>
      </c>
      <c r="AI47" s="17">
        <v>14.295</v>
      </c>
      <c r="AJ47" s="17">
        <v>12.7</v>
      </c>
      <c r="AK47" s="17">
        <v>12.0</v>
      </c>
      <c r="AL47" s="17">
        <v>12.7</v>
      </c>
      <c r="AM47" s="17">
        <v>13.09</v>
      </c>
      <c r="AN47" s="17">
        <v>13.520999999999999</v>
      </c>
      <c r="AO47" s="17">
        <v>13.873125939999998</v>
      </c>
      <c r="AP47" s="17">
        <v>13.901869069999998</v>
      </c>
      <c r="AQ47" s="17">
        <v>15.021507080973999</v>
      </c>
      <c r="AR47" s="37">
        <v>15.348975935339235</v>
      </c>
      <c r="AS47" s="18">
        <v>0.022</v>
      </c>
      <c r="AT47" s="18">
        <v>0.004</v>
      </c>
    </row>
    <row r="48" ht="11.25" customHeight="1">
      <c r="A48" s="16" t="s">
        <v>77</v>
      </c>
      <c r="B48" s="17">
        <v>74.223</v>
      </c>
      <c r="C48" s="17">
        <v>79.472</v>
      </c>
      <c r="D48" s="17">
        <v>85.254</v>
      </c>
      <c r="E48" s="17">
        <v>90.388</v>
      </c>
      <c r="F48" s="17">
        <v>97.321</v>
      </c>
      <c r="G48" s="17">
        <v>103.57</v>
      </c>
      <c r="H48" s="17">
        <v>104.27199999999999</v>
      </c>
      <c r="I48" s="17">
        <v>110.53699999999999</v>
      </c>
      <c r="J48" s="17">
        <v>113.227</v>
      </c>
      <c r="K48" s="17">
        <v>105.25800000000001</v>
      </c>
      <c r="L48" s="17">
        <v>92.04299999999999</v>
      </c>
      <c r="M48" s="17">
        <v>91.36</v>
      </c>
      <c r="N48" s="17">
        <v>92.024</v>
      </c>
      <c r="O48" s="17">
        <v>94.03199999999998</v>
      </c>
      <c r="P48" s="17">
        <v>94.545</v>
      </c>
      <c r="Q48" s="17">
        <v>80.80100000000002</v>
      </c>
      <c r="R48" s="17">
        <v>74.66</v>
      </c>
      <c r="S48" s="17">
        <v>75.56</v>
      </c>
      <c r="T48" s="17">
        <v>72.43299999999999</v>
      </c>
      <c r="U48" s="17">
        <v>89.61200000000001</v>
      </c>
      <c r="V48" s="17">
        <v>77.429</v>
      </c>
      <c r="W48" s="17">
        <v>77.38400000000001</v>
      </c>
      <c r="X48" s="17">
        <v>75.16</v>
      </c>
      <c r="Y48" s="17">
        <v>79.97199999999998</v>
      </c>
      <c r="Z48" s="17">
        <v>81.732</v>
      </c>
      <c r="AA48" s="17">
        <v>82.88400000000001</v>
      </c>
      <c r="AB48" s="17">
        <v>82.51</v>
      </c>
      <c r="AC48" s="17">
        <v>83.56400000000001</v>
      </c>
      <c r="AD48" s="17">
        <v>84.00200000000001</v>
      </c>
      <c r="AE48" s="17">
        <v>82.922</v>
      </c>
      <c r="AF48" s="17">
        <v>81.90299999999999</v>
      </c>
      <c r="AG48" s="17">
        <v>83.926</v>
      </c>
      <c r="AH48" s="17">
        <v>81.32800000000002</v>
      </c>
      <c r="AI48" s="17">
        <v>80.65300000000002</v>
      </c>
      <c r="AJ48" s="17">
        <v>79.37700000000001</v>
      </c>
      <c r="AK48" s="17">
        <v>78.57</v>
      </c>
      <c r="AL48" s="17">
        <v>78.44099999999997</v>
      </c>
      <c r="AM48" s="17">
        <v>78.039</v>
      </c>
      <c r="AN48" s="17">
        <v>79.031</v>
      </c>
      <c r="AO48" s="17">
        <v>81.69900000000001</v>
      </c>
      <c r="AP48" s="17">
        <v>83.00994460583229</v>
      </c>
      <c r="AQ48" s="17">
        <v>82.31701437740749</v>
      </c>
      <c r="AR48" s="37">
        <v>78.22259040120167</v>
      </c>
      <c r="AS48" s="18">
        <v>-0.05</v>
      </c>
      <c r="AT48" s="18">
        <v>0.02</v>
      </c>
    </row>
    <row r="49" ht="11.25" customHeight="1">
      <c r="A49" s="16" t="s">
        <v>78</v>
      </c>
      <c r="B49" s="23" t="s">
        <v>68</v>
      </c>
      <c r="C49" s="23" t="s">
        <v>68</v>
      </c>
      <c r="D49" s="23" t="s">
        <v>68</v>
      </c>
      <c r="E49" s="23" t="s">
        <v>68</v>
      </c>
      <c r="F49" s="23" t="s">
        <v>68</v>
      </c>
      <c r="G49" s="23" t="s">
        <v>68</v>
      </c>
      <c r="H49" s="23" t="s">
        <v>68</v>
      </c>
      <c r="I49" s="23" t="s">
        <v>68</v>
      </c>
      <c r="J49" s="23" t="s">
        <v>68</v>
      </c>
      <c r="K49" s="23" t="s">
        <v>68</v>
      </c>
      <c r="L49" s="23" t="s">
        <v>68</v>
      </c>
      <c r="M49" s="23" t="s">
        <v>68</v>
      </c>
      <c r="N49" s="23" t="s">
        <v>68</v>
      </c>
      <c r="O49" s="23" t="s">
        <v>68</v>
      </c>
      <c r="P49" s="23" t="s">
        <v>68</v>
      </c>
      <c r="Q49" s="23" t="s">
        <v>68</v>
      </c>
      <c r="R49" s="23" t="s">
        <v>68</v>
      </c>
      <c r="S49" s="23" t="s">
        <v>68</v>
      </c>
      <c r="T49" s="23" t="s">
        <v>68</v>
      </c>
      <c r="U49" s="23" t="s">
        <v>68</v>
      </c>
      <c r="V49" s="17">
        <v>11.401</v>
      </c>
      <c r="W49" s="17">
        <v>11.698</v>
      </c>
      <c r="X49" s="17">
        <v>11.100999999999999</v>
      </c>
      <c r="Y49" s="17">
        <v>13.699000000000002</v>
      </c>
      <c r="Z49" s="17">
        <v>13.099</v>
      </c>
      <c r="AA49" s="17">
        <v>12.6</v>
      </c>
      <c r="AB49" s="17">
        <v>11.0</v>
      </c>
      <c r="AC49" s="17">
        <v>8.482</v>
      </c>
      <c r="AD49" s="17">
        <v>7.58</v>
      </c>
      <c r="AE49" s="17">
        <v>6.81</v>
      </c>
      <c r="AF49" s="17">
        <v>6.758</v>
      </c>
      <c r="AG49" s="17">
        <v>6.645</v>
      </c>
      <c r="AH49" s="17">
        <v>7.08</v>
      </c>
      <c r="AI49" s="17">
        <v>7.0809999999999995</v>
      </c>
      <c r="AJ49" s="17">
        <v>6.946</v>
      </c>
      <c r="AK49" s="17">
        <v>6.667</v>
      </c>
      <c r="AL49" s="17">
        <v>6.524</v>
      </c>
      <c r="AM49" s="17">
        <v>6.295</v>
      </c>
      <c r="AN49" s="17">
        <v>7.15</v>
      </c>
      <c r="AO49" s="17">
        <v>6.526000000000001</v>
      </c>
      <c r="AP49" s="17">
        <v>5.53966</v>
      </c>
      <c r="AQ49" s="17">
        <v>5.636968814359999</v>
      </c>
      <c r="AR49" s="37">
        <v>5.753287215179999</v>
      </c>
      <c r="AS49" s="18">
        <v>0.021</v>
      </c>
      <c r="AT49" s="18">
        <v>0.001</v>
      </c>
    </row>
    <row r="50" ht="11.25" customHeight="1">
      <c r="A50" s="16" t="s">
        <v>79</v>
      </c>
      <c r="B50" s="17">
        <v>173.70676</v>
      </c>
      <c r="C50" s="17">
        <v>186.60663999999997</v>
      </c>
      <c r="D50" s="17">
        <v>204.09972000000002</v>
      </c>
      <c r="E50" s="17">
        <v>218.1422</v>
      </c>
      <c r="F50" s="17">
        <v>232.06056</v>
      </c>
      <c r="G50" s="17">
        <v>256.29279999999994</v>
      </c>
      <c r="H50" s="17">
        <v>272.78732</v>
      </c>
      <c r="I50" s="17">
        <v>295.57684</v>
      </c>
      <c r="J50" s="17">
        <v>317.99472000000003</v>
      </c>
      <c r="K50" s="17">
        <v>350.2326</v>
      </c>
      <c r="L50" s="17">
        <v>365.40795999999995</v>
      </c>
      <c r="M50" s="17">
        <v>375.75504</v>
      </c>
      <c r="N50" s="17">
        <v>390.7491600000001</v>
      </c>
      <c r="O50" s="17">
        <v>410.80132</v>
      </c>
      <c r="P50" s="17">
        <v>419.2252</v>
      </c>
      <c r="Q50" s="17">
        <v>437.4645850948926</v>
      </c>
      <c r="R50" s="17">
        <v>440.29784544846495</v>
      </c>
      <c r="S50" s="17">
        <v>438.06851510043487</v>
      </c>
      <c r="T50" s="17">
        <v>433.4578739170195</v>
      </c>
      <c r="U50" s="17">
        <v>432.64480782346635</v>
      </c>
      <c r="V50" s="17">
        <v>46.194</v>
      </c>
      <c r="W50" s="17">
        <v>45.394000000000005</v>
      </c>
      <c r="X50" s="17">
        <v>44.575</v>
      </c>
      <c r="Y50" s="17">
        <v>46.271</v>
      </c>
      <c r="Z50" s="17">
        <v>44.08</v>
      </c>
      <c r="AA50" s="17">
        <v>46.301</v>
      </c>
      <c r="AB50" s="17">
        <v>30.366999999999997</v>
      </c>
      <c r="AC50" s="17">
        <v>27.585</v>
      </c>
      <c r="AD50" s="17">
        <v>24.375</v>
      </c>
      <c r="AE50" s="17">
        <v>20.927</v>
      </c>
      <c r="AF50" s="17">
        <v>20.284</v>
      </c>
      <c r="AG50" s="17">
        <v>22.387</v>
      </c>
      <c r="AH50" s="17">
        <v>22.794</v>
      </c>
      <c r="AI50" s="17">
        <v>22.092000000000002</v>
      </c>
      <c r="AJ50" s="17">
        <v>20.624</v>
      </c>
      <c r="AK50" s="17">
        <v>19.37</v>
      </c>
      <c r="AL50" s="17">
        <v>20.599000000000004</v>
      </c>
      <c r="AM50" s="17">
        <v>21.851000000000006</v>
      </c>
      <c r="AN50" s="17">
        <v>23.794000000000004</v>
      </c>
      <c r="AO50" s="17">
        <v>24.4771</v>
      </c>
      <c r="AP50" s="17">
        <v>26.1508</v>
      </c>
      <c r="AQ50" s="17">
        <v>26.874230025000003</v>
      </c>
      <c r="AR50" s="37">
        <v>27.748180886812502</v>
      </c>
      <c r="AS50" s="18">
        <v>0.033</v>
      </c>
      <c r="AT50" s="18">
        <v>0.007</v>
      </c>
    </row>
    <row r="51" ht="11.25" customHeight="1">
      <c r="A51" s="19" t="s">
        <v>80</v>
      </c>
      <c r="B51" s="20">
        <v>591.91576</v>
      </c>
      <c r="C51" s="20">
        <v>643.9596399999999</v>
      </c>
      <c r="D51" s="20">
        <v>699.5187199999999</v>
      </c>
      <c r="E51" s="20">
        <v>762.0641999999998</v>
      </c>
      <c r="F51" s="20">
        <v>839.88756</v>
      </c>
      <c r="G51" s="20">
        <v>930.1428000000001</v>
      </c>
      <c r="H51" s="20">
        <v>977.3603199999999</v>
      </c>
      <c r="I51" s="20">
        <v>1049.6128400000002</v>
      </c>
      <c r="J51" s="20">
        <v>1124.8457199999998</v>
      </c>
      <c r="K51" s="20">
        <v>1108.2446</v>
      </c>
      <c r="L51" s="20">
        <v>1095.6139600000001</v>
      </c>
      <c r="M51" s="20">
        <v>1157.0020400000003</v>
      </c>
      <c r="N51" s="20">
        <v>1163.0931600000001</v>
      </c>
      <c r="O51" s="20">
        <v>1206.7693199999999</v>
      </c>
      <c r="P51" s="20">
        <v>1232.0341999999998</v>
      </c>
      <c r="Q51" s="20">
        <v>1197.3835850948926</v>
      </c>
      <c r="R51" s="20">
        <v>1148.4768454484647</v>
      </c>
      <c r="S51" s="20">
        <v>1109.5655151004348</v>
      </c>
      <c r="T51" s="20">
        <v>1084.8588739170195</v>
      </c>
      <c r="U51" s="20">
        <v>1089.1208078234663</v>
      </c>
      <c r="V51" s="20">
        <v>1079.098</v>
      </c>
      <c r="W51" s="20">
        <v>1105.734</v>
      </c>
      <c r="X51" s="20">
        <v>1110.7119999999998</v>
      </c>
      <c r="Y51" s="20">
        <v>1114.6170000000002</v>
      </c>
      <c r="Z51" s="20">
        <v>1113.6960000000001</v>
      </c>
      <c r="AA51" s="20">
        <v>1128.9409999999998</v>
      </c>
      <c r="AB51" s="20">
        <v>1102.9309999999998</v>
      </c>
      <c r="AC51" s="20">
        <v>1063.005</v>
      </c>
      <c r="AD51" s="20">
        <v>988.8960000000001</v>
      </c>
      <c r="AE51" s="20">
        <v>946.2019999999999</v>
      </c>
      <c r="AF51" s="20">
        <v>936.8840000000002</v>
      </c>
      <c r="AG51" s="20">
        <v>932.106</v>
      </c>
      <c r="AH51" s="20">
        <v>936.4029999999998</v>
      </c>
      <c r="AI51" s="20">
        <v>942.0309999999998</v>
      </c>
      <c r="AJ51" s="20">
        <v>935.3270000000001</v>
      </c>
      <c r="AK51" s="20">
        <v>927.9130000000001</v>
      </c>
      <c r="AL51" s="20">
        <v>934.33</v>
      </c>
      <c r="AM51" s="20">
        <v>933.39</v>
      </c>
      <c r="AN51" s="20">
        <v>941.2290000000002</v>
      </c>
      <c r="AO51" s="20">
        <v>952.5282310611941</v>
      </c>
      <c r="AP51" s="20">
        <v>957.8080553213439</v>
      </c>
      <c r="AQ51" s="20">
        <v>968.9634037753935</v>
      </c>
      <c r="AR51" s="20">
        <v>949.3819769155081</v>
      </c>
      <c r="AS51" s="21">
        <v>-0.02</v>
      </c>
      <c r="AT51" s="21">
        <v>0.24</v>
      </c>
    </row>
    <row r="52" ht="11.25" customHeight="1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37"/>
      <c r="AS52" s="22"/>
      <c r="AT52" s="22"/>
    </row>
    <row r="53" ht="11.25" customHeight="1">
      <c r="A53" s="16" t="s">
        <v>81</v>
      </c>
      <c r="B53" s="17">
        <v>10.025</v>
      </c>
      <c r="C53" s="17">
        <v>11.072</v>
      </c>
      <c r="D53" s="17">
        <v>12.23</v>
      </c>
      <c r="E53" s="17">
        <v>13.511</v>
      </c>
      <c r="F53" s="17">
        <v>14.921999999999999</v>
      </c>
      <c r="G53" s="17">
        <v>16.482</v>
      </c>
      <c r="H53" s="17">
        <v>18.205</v>
      </c>
      <c r="I53" s="17">
        <v>20.135</v>
      </c>
      <c r="J53" s="17">
        <v>23.532</v>
      </c>
      <c r="K53" s="17">
        <v>25.039</v>
      </c>
      <c r="L53" s="17">
        <v>28.42</v>
      </c>
      <c r="M53" s="17">
        <v>29.93</v>
      </c>
      <c r="N53" s="17">
        <v>31.781999999999996</v>
      </c>
      <c r="O53" s="17">
        <v>32.144000000000005</v>
      </c>
      <c r="P53" s="17">
        <v>34.439</v>
      </c>
      <c r="Q53" s="17">
        <v>30.985</v>
      </c>
      <c r="R53" s="17">
        <v>28.046000000000003</v>
      </c>
      <c r="S53" s="17">
        <v>30.476000000000003</v>
      </c>
      <c r="T53" s="17">
        <v>36.684000000000005</v>
      </c>
      <c r="U53" s="17">
        <v>39.834</v>
      </c>
      <c r="V53" s="17">
        <v>43.622</v>
      </c>
      <c r="W53" s="17">
        <v>42.275</v>
      </c>
      <c r="X53" s="17">
        <v>43.653000000000006</v>
      </c>
      <c r="Y53" s="17">
        <v>38.227</v>
      </c>
      <c r="Z53" s="17">
        <v>43.65600000000001</v>
      </c>
      <c r="AA53" s="17">
        <v>47.079</v>
      </c>
      <c r="AB53" s="17">
        <v>49.035</v>
      </c>
      <c r="AC53" s="17">
        <v>49.967000000000006</v>
      </c>
      <c r="AD53" s="17">
        <v>50.931000000000004</v>
      </c>
      <c r="AE53" s="17">
        <v>53.440999999999995</v>
      </c>
      <c r="AF53" s="17">
        <v>58.49728656716418</v>
      </c>
      <c r="AG53" s="17">
        <v>61.05625791044776</v>
      </c>
      <c r="AH53" s="17">
        <v>59.80057014925372</v>
      </c>
      <c r="AI53" s="17">
        <v>57.509615920398005</v>
      </c>
      <c r="AJ53" s="17">
        <v>58.764752238805976</v>
      </c>
      <c r="AK53" s="17">
        <v>62.53183701492538</v>
      </c>
      <c r="AL53" s="17">
        <v>62.593635820895514</v>
      </c>
      <c r="AM53" s="17">
        <v>67.106615920398</v>
      </c>
      <c r="AN53" s="17">
        <v>70.9918248756219</v>
      </c>
      <c r="AO53" s="17">
        <v>73.65768895522389</v>
      </c>
      <c r="AP53" s="17">
        <v>74.77857401166251</v>
      </c>
      <c r="AQ53" s="17">
        <v>76.66409165796972</v>
      </c>
      <c r="AR53" s="37">
        <v>77.00540927904412</v>
      </c>
      <c r="AS53" s="18">
        <v>0.004</v>
      </c>
      <c r="AT53" s="18">
        <v>0.019</v>
      </c>
    </row>
    <row r="54" ht="11.25" customHeight="1">
      <c r="A54" s="16" t="s">
        <v>84</v>
      </c>
      <c r="B54" s="17">
        <v>5.151</v>
      </c>
      <c r="C54" s="17">
        <v>4.994</v>
      </c>
      <c r="D54" s="17">
        <v>4.841</v>
      </c>
      <c r="E54" s="17">
        <v>4.693</v>
      </c>
      <c r="F54" s="17">
        <v>4.549</v>
      </c>
      <c r="G54" s="17">
        <v>4.409</v>
      </c>
      <c r="H54" s="17">
        <v>4.276</v>
      </c>
      <c r="I54" s="17">
        <v>4.653</v>
      </c>
      <c r="J54" s="17">
        <v>4.386</v>
      </c>
      <c r="K54" s="17">
        <v>4.013</v>
      </c>
      <c r="L54" s="17">
        <v>3.095</v>
      </c>
      <c r="M54" s="17">
        <v>3.66</v>
      </c>
      <c r="N54" s="17">
        <v>3.5359999999999996</v>
      </c>
      <c r="O54" s="17">
        <v>3.818</v>
      </c>
      <c r="P54" s="17">
        <v>4.25</v>
      </c>
      <c r="Q54" s="17">
        <v>4.345</v>
      </c>
      <c r="R54" s="17">
        <v>5.829</v>
      </c>
      <c r="S54" s="17">
        <v>6.573</v>
      </c>
      <c r="T54" s="17">
        <v>7.297999999999998</v>
      </c>
      <c r="U54" s="17">
        <v>7.753999999999999</v>
      </c>
      <c r="V54" s="17">
        <v>8.021</v>
      </c>
      <c r="W54" s="17">
        <v>8.191</v>
      </c>
      <c r="X54" s="17">
        <v>7.958999999999999</v>
      </c>
      <c r="Y54" s="17">
        <v>7.688000000000001</v>
      </c>
      <c r="Z54" s="17">
        <v>7.457999999999999</v>
      </c>
      <c r="AA54" s="17">
        <v>5.494000000000001</v>
      </c>
      <c r="AB54" s="17">
        <v>3.6739999999999995</v>
      </c>
      <c r="AC54" s="17">
        <v>5.558</v>
      </c>
      <c r="AD54" s="17">
        <v>5.029000000000001</v>
      </c>
      <c r="AE54" s="17">
        <v>6.215</v>
      </c>
      <c r="AF54" s="17">
        <v>6.468999999999999</v>
      </c>
      <c r="AG54" s="17">
        <v>6.255</v>
      </c>
      <c r="AH54" s="17">
        <v>6.9190000000000005</v>
      </c>
      <c r="AI54" s="17">
        <v>9.114000000000003</v>
      </c>
      <c r="AJ54" s="17">
        <v>10.302</v>
      </c>
      <c r="AK54" s="17">
        <v>10.386999999999999</v>
      </c>
      <c r="AL54" s="17">
        <v>10.549000000000001</v>
      </c>
      <c r="AM54" s="17">
        <v>11.434</v>
      </c>
      <c r="AN54" s="17">
        <v>12.157000000000002</v>
      </c>
      <c r="AO54" s="17">
        <v>13.721</v>
      </c>
      <c r="AP54" s="17">
        <v>15.603326040001791</v>
      </c>
      <c r="AQ54" s="17">
        <v>13.982541119819714</v>
      </c>
      <c r="AR54" s="37">
        <v>14.02604772111297</v>
      </c>
      <c r="AS54" s="18">
        <v>0.003</v>
      </c>
      <c r="AT54" s="18">
        <v>0.004</v>
      </c>
    </row>
    <row r="55" ht="11.25" customHeight="1">
      <c r="A55" s="16" t="s">
        <v>86</v>
      </c>
      <c r="B55" s="23" t="s">
        <v>115</v>
      </c>
      <c r="C55" s="23" t="s">
        <v>115</v>
      </c>
      <c r="D55" s="17">
        <v>0.07100000000000001</v>
      </c>
      <c r="E55" s="17">
        <v>0.092</v>
      </c>
      <c r="F55" s="17">
        <v>0.107</v>
      </c>
      <c r="G55" s="17">
        <v>0.09299999999999999</v>
      </c>
      <c r="H55" s="17">
        <v>0.089</v>
      </c>
      <c r="I55" s="17">
        <v>0.10600000000000001</v>
      </c>
      <c r="J55" s="17">
        <v>0.138</v>
      </c>
      <c r="K55" s="17">
        <v>0.18800000000000003</v>
      </c>
      <c r="L55" s="17">
        <v>0.22400000000000003</v>
      </c>
      <c r="M55" s="17">
        <v>0.3080109589041096</v>
      </c>
      <c r="N55" s="17">
        <v>0.41</v>
      </c>
      <c r="O55" s="17">
        <v>0.398</v>
      </c>
      <c r="P55" s="17">
        <v>0.432</v>
      </c>
      <c r="Q55" s="17">
        <v>0.5411753424657535</v>
      </c>
      <c r="R55" s="17">
        <v>0.6162655172413793</v>
      </c>
      <c r="S55" s="17">
        <v>0.7015310344827592</v>
      </c>
      <c r="T55" s="17">
        <v>0.751796551724138</v>
      </c>
      <c r="U55" s="17">
        <v>0.8735471705243271</v>
      </c>
      <c r="V55" s="17">
        <v>1.3673275862068972</v>
      </c>
      <c r="W55" s="17">
        <v>1.718593103448276</v>
      </c>
      <c r="X55" s="17">
        <v>1.881858620689655</v>
      </c>
      <c r="Y55" s="17">
        <v>1.1269189985829</v>
      </c>
      <c r="Z55" s="17">
        <v>1.234389655172412</v>
      </c>
      <c r="AA55" s="17">
        <v>1.3416551724137942</v>
      </c>
      <c r="AB55" s="17">
        <v>1.09725459770115</v>
      </c>
      <c r="AC55" s="17">
        <v>1.1548782805857352</v>
      </c>
      <c r="AD55" s="17">
        <v>1.173453448275862</v>
      </c>
      <c r="AE55" s="17">
        <v>1.274052873563218</v>
      </c>
      <c r="AF55" s="17">
        <v>1.3516522988505741</v>
      </c>
      <c r="AG55" s="17">
        <v>1.453425016532829</v>
      </c>
      <c r="AH55" s="17">
        <v>1.554851149425287</v>
      </c>
      <c r="AI55" s="17">
        <v>1.5994505747126428</v>
      </c>
      <c r="AJ55" s="17">
        <v>1.552050000000002</v>
      </c>
      <c r="AK55" s="17">
        <v>1.5979717524799262</v>
      </c>
      <c r="AL55" s="17">
        <v>1.8352488505747138</v>
      </c>
      <c r="AM55" s="17">
        <v>2.49984827586207</v>
      </c>
      <c r="AN55" s="17">
        <v>2.221447701149426</v>
      </c>
      <c r="AO55" s="17">
        <v>2.34351848842702</v>
      </c>
      <c r="AP55" s="17">
        <v>2.7800015517241383</v>
      </c>
      <c r="AQ55" s="17">
        <v>3.389009802995787</v>
      </c>
      <c r="AR55" s="37">
        <v>4.1249974675378365</v>
      </c>
      <c r="AS55" s="18">
        <v>0.217</v>
      </c>
      <c r="AT55" s="18">
        <v>0.001</v>
      </c>
    </row>
    <row r="56" ht="11.25" customHeight="1">
      <c r="A56" s="16" t="s">
        <v>87</v>
      </c>
      <c r="B56" s="17">
        <v>19.577</v>
      </c>
      <c r="C56" s="17">
        <v>19.745</v>
      </c>
      <c r="D56" s="17">
        <v>19.912999999999997</v>
      </c>
      <c r="E56" s="17">
        <v>20.083</v>
      </c>
      <c r="F56" s="17">
        <v>20.255</v>
      </c>
      <c r="G56" s="17">
        <v>20.429000000000002</v>
      </c>
      <c r="H56" s="17">
        <v>20.603</v>
      </c>
      <c r="I56" s="17">
        <v>22.02</v>
      </c>
      <c r="J56" s="17">
        <v>23.337</v>
      </c>
      <c r="K56" s="17">
        <v>24.438000000000002</v>
      </c>
      <c r="L56" s="17">
        <v>18.359</v>
      </c>
      <c r="M56" s="17">
        <v>21.5</v>
      </c>
      <c r="N56" s="17">
        <v>25.043</v>
      </c>
      <c r="O56" s="17">
        <v>26.929000000000002</v>
      </c>
      <c r="P56" s="17">
        <v>32.724</v>
      </c>
      <c r="Q56" s="17">
        <v>29.926000000000002</v>
      </c>
      <c r="R56" s="17">
        <v>35.861000000000004</v>
      </c>
      <c r="S56" s="17">
        <v>39.741</v>
      </c>
      <c r="T56" s="17">
        <v>43.948</v>
      </c>
      <c r="U56" s="17">
        <v>45.934000000000005</v>
      </c>
      <c r="V56" s="17">
        <v>46.751000000000005</v>
      </c>
      <c r="W56" s="17">
        <v>45.901</v>
      </c>
      <c r="X56" s="17">
        <v>48.22</v>
      </c>
      <c r="Y56" s="17">
        <v>49.065</v>
      </c>
      <c r="Z56" s="17">
        <v>48.24099999999999</v>
      </c>
      <c r="AA56" s="17">
        <v>54.826</v>
      </c>
      <c r="AB56" s="17">
        <v>58.61599999999999</v>
      </c>
      <c r="AC56" s="17">
        <v>54.892</v>
      </c>
      <c r="AD56" s="17">
        <v>56.149</v>
      </c>
      <c r="AE56" s="17">
        <v>61.508</v>
      </c>
      <c r="AF56" s="17">
        <v>58.55467917818156</v>
      </c>
      <c r="AG56" s="17">
        <v>61.90100000000001</v>
      </c>
      <c r="AH56" s="17">
        <v>63.984167801555024</v>
      </c>
      <c r="AI56" s="17">
        <v>68.6517941445073</v>
      </c>
      <c r="AJ56" s="17">
        <v>69.81311842389658</v>
      </c>
      <c r="AK56" s="17">
        <v>71.55699999999999</v>
      </c>
      <c r="AL56" s="17">
        <v>71.85</v>
      </c>
      <c r="AM56" s="17">
        <v>72.672</v>
      </c>
      <c r="AN56" s="17">
        <v>77.665</v>
      </c>
      <c r="AO56" s="17">
        <v>83.733</v>
      </c>
      <c r="AP56" s="17">
        <v>87.23621169791899</v>
      </c>
      <c r="AQ56" s="17">
        <v>92.60271452693402</v>
      </c>
      <c r="AR56" s="37">
        <v>99.26692757095195</v>
      </c>
      <c r="AS56" s="18">
        <v>0.072</v>
      </c>
      <c r="AT56" s="18">
        <v>0.025</v>
      </c>
    </row>
    <row r="57" ht="11.25" customHeight="1">
      <c r="A57" s="16" t="s">
        <v>89</v>
      </c>
      <c r="B57" s="23" t="s">
        <v>115</v>
      </c>
      <c r="C57" s="23" t="s">
        <v>115</v>
      </c>
      <c r="D57" s="23" t="s">
        <v>115</v>
      </c>
      <c r="E57" s="17">
        <v>0.057</v>
      </c>
      <c r="F57" s="17">
        <v>0.095</v>
      </c>
      <c r="G57" s="17">
        <v>0.203</v>
      </c>
      <c r="H57" s="17">
        <v>0.234</v>
      </c>
      <c r="I57" s="17">
        <v>0.32200000000000006</v>
      </c>
      <c r="J57" s="17">
        <v>0.46900000000000003</v>
      </c>
      <c r="K57" s="17">
        <v>0.7280000000000001</v>
      </c>
      <c r="L57" s="17">
        <v>1.088</v>
      </c>
      <c r="M57" s="17">
        <v>1.6069999999999998</v>
      </c>
      <c r="N57" s="17">
        <v>2.3739999999999997</v>
      </c>
      <c r="O57" s="17">
        <v>2.6739999999999995</v>
      </c>
      <c r="P57" s="17">
        <v>2.9229999999999996</v>
      </c>
      <c r="Q57" s="17">
        <v>5.375</v>
      </c>
      <c r="R57" s="17">
        <v>5.913999999999999</v>
      </c>
      <c r="S57" s="17">
        <v>6.354000000000001</v>
      </c>
      <c r="T57" s="17">
        <v>6.273999999999998</v>
      </c>
      <c r="U57" s="17">
        <v>5.764</v>
      </c>
      <c r="V57" s="17">
        <v>7.183</v>
      </c>
      <c r="W57" s="17">
        <v>8.699</v>
      </c>
      <c r="X57" s="17">
        <v>9.185</v>
      </c>
      <c r="Y57" s="17">
        <v>11.411999999999999</v>
      </c>
      <c r="Z57" s="17">
        <v>11.718000000000002</v>
      </c>
      <c r="AA57" s="17">
        <v>12.738000000000001</v>
      </c>
      <c r="AB57" s="17">
        <v>16.520999999999997</v>
      </c>
      <c r="AC57" s="17">
        <v>16.864</v>
      </c>
      <c r="AD57" s="17">
        <v>17.305</v>
      </c>
      <c r="AE57" s="17">
        <v>18.243</v>
      </c>
      <c r="AF57" s="17">
        <v>17.959</v>
      </c>
      <c r="AG57" s="17">
        <v>17.922999999999995</v>
      </c>
      <c r="AH57" s="17">
        <v>17.782999999999998</v>
      </c>
      <c r="AI57" s="17">
        <v>14.393999999999998</v>
      </c>
      <c r="AJ57" s="17">
        <v>13.721</v>
      </c>
      <c r="AK57" s="17">
        <v>12.783000000000003</v>
      </c>
      <c r="AL57" s="17">
        <v>14.64</v>
      </c>
      <c r="AM57" s="17">
        <v>15.85</v>
      </c>
      <c r="AN57" s="17">
        <v>16.33</v>
      </c>
      <c r="AO57" s="17">
        <v>17.35</v>
      </c>
      <c r="AP57" s="17">
        <v>18.26</v>
      </c>
      <c r="AQ57" s="17">
        <v>20.467089694000002</v>
      </c>
      <c r="AR57" s="37">
        <v>22.03808061607943</v>
      </c>
      <c r="AS57" s="18">
        <v>0.077</v>
      </c>
      <c r="AT57" s="18">
        <v>0.006</v>
      </c>
    </row>
    <row r="58" ht="11.25" customHeight="1">
      <c r="A58" s="16" t="s">
        <v>91</v>
      </c>
      <c r="B58" s="17">
        <v>12.824000000000002</v>
      </c>
      <c r="C58" s="17">
        <v>13.45</v>
      </c>
      <c r="D58" s="17">
        <v>14.109</v>
      </c>
      <c r="E58" s="17">
        <v>14.806</v>
      </c>
      <c r="F58" s="17">
        <v>15.537000000000003</v>
      </c>
      <c r="G58" s="17">
        <v>16.309</v>
      </c>
      <c r="H58" s="17">
        <v>17.12</v>
      </c>
      <c r="I58" s="17">
        <v>18.159</v>
      </c>
      <c r="J58" s="17">
        <v>19.145</v>
      </c>
      <c r="K58" s="17">
        <v>19.478</v>
      </c>
      <c r="L58" s="17">
        <v>20.232</v>
      </c>
      <c r="M58" s="17">
        <v>21.898</v>
      </c>
      <c r="N58" s="17">
        <v>23.413</v>
      </c>
      <c r="O58" s="17">
        <v>25.605999999999998</v>
      </c>
      <c r="P58" s="17">
        <v>29.455999999999996</v>
      </c>
      <c r="Q58" s="17">
        <v>30.496</v>
      </c>
      <c r="R58" s="17">
        <v>33.974000000000004</v>
      </c>
      <c r="S58" s="17">
        <v>34.21</v>
      </c>
      <c r="T58" s="17">
        <v>34.144</v>
      </c>
      <c r="U58" s="17">
        <v>35.882999999999996</v>
      </c>
      <c r="V58" s="17">
        <v>37.513</v>
      </c>
      <c r="W58" s="17">
        <v>39.5</v>
      </c>
      <c r="X58" s="17">
        <v>39.935</v>
      </c>
      <c r="Y58" s="17">
        <v>42.946999999999996</v>
      </c>
      <c r="Z58" s="17">
        <v>43.93200000000001</v>
      </c>
      <c r="AA58" s="17">
        <v>47.077999999999996</v>
      </c>
      <c r="AB58" s="17">
        <v>45.013999999999996</v>
      </c>
      <c r="AC58" s="17">
        <v>49.058</v>
      </c>
      <c r="AD58" s="17">
        <v>52.821</v>
      </c>
      <c r="AE58" s="17">
        <v>56.22</v>
      </c>
      <c r="AF58" s="17">
        <v>59.504</v>
      </c>
      <c r="AG58" s="17">
        <v>60.003</v>
      </c>
      <c r="AH58" s="17">
        <v>61.675</v>
      </c>
      <c r="AI58" s="17">
        <v>63.18599999999999</v>
      </c>
      <c r="AJ58" s="17">
        <v>64.754</v>
      </c>
      <c r="AK58" s="17">
        <v>67.089</v>
      </c>
      <c r="AL58" s="17">
        <v>68.75099999999999</v>
      </c>
      <c r="AM58" s="17">
        <v>68.873</v>
      </c>
      <c r="AN58" s="17">
        <v>68.854</v>
      </c>
      <c r="AO58" s="17">
        <v>70.59519532773575</v>
      </c>
      <c r="AP58" s="17">
        <v>72.81476813625075</v>
      </c>
      <c r="AQ58" s="17">
        <v>74.04665974119202</v>
      </c>
      <c r="AR58" s="37">
        <v>77.02112380589601</v>
      </c>
      <c r="AS58" s="18">
        <v>0.04</v>
      </c>
      <c r="AT58" s="18">
        <v>0.019</v>
      </c>
    </row>
    <row r="59" ht="11.25" customHeight="1">
      <c r="A59" s="19" t="s">
        <v>92</v>
      </c>
      <c r="B59" s="20">
        <v>47.645</v>
      </c>
      <c r="C59" s="20">
        <v>49.33</v>
      </c>
      <c r="D59" s="20">
        <v>51.195</v>
      </c>
      <c r="E59" s="20">
        <v>53.242</v>
      </c>
      <c r="F59" s="20">
        <v>55.465</v>
      </c>
      <c r="G59" s="20">
        <v>57.925</v>
      </c>
      <c r="H59" s="20">
        <v>60.527</v>
      </c>
      <c r="I59" s="20">
        <v>65.395</v>
      </c>
      <c r="J59" s="20">
        <v>71.00699999999999</v>
      </c>
      <c r="K59" s="20">
        <v>73.884</v>
      </c>
      <c r="L59" s="20">
        <v>71.41799999999999</v>
      </c>
      <c r="M59" s="20">
        <v>78.90301095890412</v>
      </c>
      <c r="N59" s="20">
        <v>86.55799999999999</v>
      </c>
      <c r="O59" s="20">
        <v>91.56900000000002</v>
      </c>
      <c r="P59" s="20">
        <v>104.224</v>
      </c>
      <c r="Q59" s="20">
        <v>101.66817534246574</v>
      </c>
      <c r="R59" s="20">
        <v>110.2402655172414</v>
      </c>
      <c r="S59" s="20">
        <v>118.05553103448275</v>
      </c>
      <c r="T59" s="20">
        <v>129.09979655172413</v>
      </c>
      <c r="U59" s="20">
        <v>136.04254717052433</v>
      </c>
      <c r="V59" s="20">
        <v>144.4573275862069</v>
      </c>
      <c r="W59" s="20">
        <v>146.2845931034483</v>
      </c>
      <c r="X59" s="20">
        <v>150.83385862068965</v>
      </c>
      <c r="Y59" s="20">
        <v>150.4659189985829</v>
      </c>
      <c r="Z59" s="20">
        <v>156.2393896551724</v>
      </c>
      <c r="AA59" s="20">
        <v>168.5566551724138</v>
      </c>
      <c r="AB59" s="20">
        <v>173.9572545977011</v>
      </c>
      <c r="AC59" s="20">
        <v>177.49387828058576</v>
      </c>
      <c r="AD59" s="20">
        <v>183.40845344827585</v>
      </c>
      <c r="AE59" s="20">
        <v>196.9010528735632</v>
      </c>
      <c r="AF59" s="20">
        <v>202.3356180441963</v>
      </c>
      <c r="AG59" s="20">
        <v>208.5916829269806</v>
      </c>
      <c r="AH59" s="20">
        <v>211.71658910023402</v>
      </c>
      <c r="AI59" s="20">
        <v>214.45486063961798</v>
      </c>
      <c r="AJ59" s="20">
        <v>218.90692066270256</v>
      </c>
      <c r="AK59" s="20">
        <v>225.9458087674053</v>
      </c>
      <c r="AL59" s="20">
        <v>230.21888467147028</v>
      </c>
      <c r="AM59" s="20">
        <v>238.43546419626003</v>
      </c>
      <c r="AN59" s="20">
        <v>248.2192725767714</v>
      </c>
      <c r="AO59" s="20">
        <v>261.4004027713866</v>
      </c>
      <c r="AP59" s="20">
        <v>271.47288143755816</v>
      </c>
      <c r="AQ59" s="20">
        <v>281.1521065429112</v>
      </c>
      <c r="AR59" s="20">
        <v>293.4825864606224</v>
      </c>
      <c r="AS59" s="21">
        <v>0.044</v>
      </c>
      <c r="AT59" s="21">
        <v>0.074</v>
      </c>
    </row>
    <row r="60" ht="11.25" customHeight="1"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37"/>
      <c r="AS60" s="22"/>
      <c r="AT60" s="22"/>
    </row>
    <row r="61" ht="11.25" customHeight="1">
      <c r="A61" s="16" t="s">
        <v>93</v>
      </c>
      <c r="B61" s="17">
        <v>1.289</v>
      </c>
      <c r="C61" s="17">
        <v>1.6930000000000003</v>
      </c>
      <c r="D61" s="17">
        <v>1.578</v>
      </c>
      <c r="E61" s="17">
        <v>1.682</v>
      </c>
      <c r="F61" s="17">
        <v>1.775</v>
      </c>
      <c r="G61" s="17">
        <v>2.0319999999999996</v>
      </c>
      <c r="H61" s="17">
        <v>2.2879999999999994</v>
      </c>
      <c r="I61" s="17">
        <v>2.514</v>
      </c>
      <c r="J61" s="17">
        <v>2.7390000000000003</v>
      </c>
      <c r="K61" s="17">
        <v>3.0360000000000005</v>
      </c>
      <c r="L61" s="17">
        <v>3.378</v>
      </c>
      <c r="M61" s="17">
        <v>3.8770000000000002</v>
      </c>
      <c r="N61" s="17">
        <v>4.4</v>
      </c>
      <c r="O61" s="17">
        <v>4.521</v>
      </c>
      <c r="P61" s="17">
        <v>5.42</v>
      </c>
      <c r="Q61" s="17">
        <v>5.469</v>
      </c>
      <c r="R61" s="17">
        <v>5.889</v>
      </c>
      <c r="S61" s="17">
        <v>6.245</v>
      </c>
      <c r="T61" s="17">
        <v>7.010999999999999</v>
      </c>
      <c r="U61" s="17">
        <v>7.76</v>
      </c>
      <c r="V61" s="17">
        <v>7.966</v>
      </c>
      <c r="W61" s="17">
        <v>8.078000000000001</v>
      </c>
      <c r="X61" s="17">
        <v>8.158</v>
      </c>
      <c r="Y61" s="17">
        <v>8.168000000000001</v>
      </c>
      <c r="Z61" s="17">
        <v>8.553</v>
      </c>
      <c r="AA61" s="17">
        <v>9.155999999999999</v>
      </c>
      <c r="AB61" s="17">
        <v>9.068999999999999</v>
      </c>
      <c r="AC61" s="17">
        <v>9.113</v>
      </c>
      <c r="AD61" s="17">
        <v>9.079000000000002</v>
      </c>
      <c r="AE61" s="17">
        <v>8.67</v>
      </c>
      <c r="AF61" s="17">
        <v>8.433</v>
      </c>
      <c r="AG61" s="17">
        <v>8.06</v>
      </c>
      <c r="AH61" s="17">
        <v>7.986</v>
      </c>
      <c r="AI61" s="17">
        <v>8.217</v>
      </c>
      <c r="AJ61" s="17">
        <v>8.11</v>
      </c>
      <c r="AK61" s="17">
        <v>8.498000000000001</v>
      </c>
      <c r="AL61" s="17">
        <v>8.795</v>
      </c>
      <c r="AM61" s="17">
        <v>9.744000000000002</v>
      </c>
      <c r="AN61" s="17">
        <v>10.133999999999997</v>
      </c>
      <c r="AO61" s="17">
        <v>10.598</v>
      </c>
      <c r="AP61" s="17">
        <v>11.039395999999998</v>
      </c>
      <c r="AQ61" s="17">
        <v>11.5195</v>
      </c>
      <c r="AR61" s="37">
        <v>11.969165490019996</v>
      </c>
      <c r="AS61" s="18">
        <v>0.039</v>
      </c>
      <c r="AT61" s="18">
        <v>0.003</v>
      </c>
    </row>
    <row r="62" ht="11.25" customHeight="1">
      <c r="A62" s="16" t="s">
        <v>98</v>
      </c>
      <c r="B62" s="17">
        <v>6.935999999999999</v>
      </c>
      <c r="C62" s="17">
        <v>7.449</v>
      </c>
      <c r="D62" s="17">
        <v>6.06</v>
      </c>
      <c r="E62" s="17">
        <v>6.342</v>
      </c>
      <c r="F62" s="17">
        <v>4.68</v>
      </c>
      <c r="G62" s="17">
        <v>6.075</v>
      </c>
      <c r="H62" s="17">
        <v>6.263999999999999</v>
      </c>
      <c r="I62" s="17">
        <v>7.15</v>
      </c>
      <c r="J62" s="17">
        <v>6.7219999999999995</v>
      </c>
      <c r="K62" s="17">
        <v>7.42</v>
      </c>
      <c r="L62" s="17">
        <v>8.218</v>
      </c>
      <c r="M62" s="17">
        <v>9.712</v>
      </c>
      <c r="N62" s="17">
        <v>10.365999999999998</v>
      </c>
      <c r="O62" s="17">
        <v>10.728</v>
      </c>
      <c r="P62" s="17">
        <v>11.763</v>
      </c>
      <c r="Q62" s="17">
        <v>13.165</v>
      </c>
      <c r="R62" s="17">
        <v>15.151000000000002</v>
      </c>
      <c r="S62" s="17">
        <v>17.237000000000002</v>
      </c>
      <c r="T62" s="17">
        <v>18.99</v>
      </c>
      <c r="U62" s="17">
        <v>20.48</v>
      </c>
      <c r="V62" s="17">
        <v>20.803000000000004</v>
      </c>
      <c r="W62" s="17">
        <v>20.887</v>
      </c>
      <c r="X62" s="17">
        <v>21.706999999999997</v>
      </c>
      <c r="Y62" s="17">
        <v>22.042</v>
      </c>
      <c r="Z62" s="17">
        <v>22.911000000000005</v>
      </c>
      <c r="AA62" s="17">
        <v>23.755999999999997</v>
      </c>
      <c r="AB62" s="17">
        <v>23.369</v>
      </c>
      <c r="AC62" s="17">
        <v>22.712</v>
      </c>
      <c r="AD62" s="17">
        <v>21.611000000000004</v>
      </c>
      <c r="AE62" s="17">
        <v>21.467000000000002</v>
      </c>
      <c r="AF62" s="17">
        <v>23.28</v>
      </c>
      <c r="AG62" s="17">
        <v>24.599</v>
      </c>
      <c r="AH62" s="17">
        <v>25.962000000000007</v>
      </c>
      <c r="AI62" s="17">
        <v>27.326999999999998</v>
      </c>
      <c r="AJ62" s="17">
        <v>27.812</v>
      </c>
      <c r="AK62" s="17">
        <v>27.2</v>
      </c>
      <c r="AL62" s="17">
        <v>26.081999999999997</v>
      </c>
      <c r="AM62" s="17">
        <v>25.244</v>
      </c>
      <c r="AN62" s="17">
        <v>25.92</v>
      </c>
      <c r="AO62" s="17">
        <v>26.820999999999998</v>
      </c>
      <c r="AP62" s="17">
        <v>29.819000000000003</v>
      </c>
      <c r="AQ62" s="17">
        <v>28.663999999999998</v>
      </c>
      <c r="AR62" s="37">
        <v>30.616999999999994</v>
      </c>
      <c r="AS62" s="18">
        <v>0.068</v>
      </c>
      <c r="AT62" s="18">
        <v>0.008</v>
      </c>
    </row>
    <row r="63" ht="11.25" customHeight="1">
      <c r="A63" s="16" t="s">
        <v>157</v>
      </c>
      <c r="B63" s="17">
        <v>5.606</v>
      </c>
      <c r="C63" s="17">
        <v>6.093</v>
      </c>
      <c r="D63" s="17">
        <v>6.622999999999999</v>
      </c>
      <c r="E63" s="17">
        <v>7.201</v>
      </c>
      <c r="F63" s="17">
        <v>7.919</v>
      </c>
      <c r="G63" s="17">
        <v>8.582</v>
      </c>
      <c r="H63" s="17">
        <v>9.388000000000002</v>
      </c>
      <c r="I63" s="17">
        <v>10.24</v>
      </c>
      <c r="J63" s="17">
        <v>11.303</v>
      </c>
      <c r="K63" s="17">
        <v>11.011000000000001</v>
      </c>
      <c r="L63" s="17">
        <v>11.684000000000001</v>
      </c>
      <c r="M63" s="17">
        <v>11.811000000000002</v>
      </c>
      <c r="N63" s="17">
        <v>11.697000000000001</v>
      </c>
      <c r="O63" s="17">
        <v>12.287</v>
      </c>
      <c r="P63" s="17">
        <v>11.65</v>
      </c>
      <c r="Q63" s="17">
        <v>11.982999999999997</v>
      </c>
      <c r="R63" s="17">
        <v>12.978999999999997</v>
      </c>
      <c r="S63" s="17">
        <v>13.145</v>
      </c>
      <c r="T63" s="17">
        <v>13.268999999999998</v>
      </c>
      <c r="U63" s="17">
        <v>14.448</v>
      </c>
      <c r="V63" s="17">
        <v>14.116</v>
      </c>
      <c r="W63" s="17">
        <v>13.623</v>
      </c>
      <c r="X63" s="17">
        <v>14.400999999999998</v>
      </c>
      <c r="Y63" s="17">
        <v>15.880999999999998</v>
      </c>
      <c r="Z63" s="17">
        <v>16.46</v>
      </c>
      <c r="AA63" s="17">
        <v>16.624</v>
      </c>
      <c r="AB63" s="17">
        <v>16.719</v>
      </c>
      <c r="AC63" s="17">
        <v>17.285</v>
      </c>
      <c r="AD63" s="17">
        <v>17.977000000000004</v>
      </c>
      <c r="AE63" s="17">
        <v>18.798000000000005</v>
      </c>
      <c r="AF63" s="17">
        <v>20.06</v>
      </c>
      <c r="AG63" s="17">
        <v>20.696999999999996</v>
      </c>
      <c r="AH63" s="17">
        <v>20.954</v>
      </c>
      <c r="AI63" s="17">
        <v>21.252</v>
      </c>
      <c r="AJ63" s="17">
        <v>21.790999999999997</v>
      </c>
      <c r="AK63" s="17">
        <v>22.52</v>
      </c>
      <c r="AL63" s="17">
        <v>22.999</v>
      </c>
      <c r="AM63" s="17">
        <v>23.628000000000007</v>
      </c>
      <c r="AN63" s="17">
        <v>24.219000000000005</v>
      </c>
      <c r="AO63" s="17">
        <v>24.79631410462122</v>
      </c>
      <c r="AP63" s="17">
        <v>24.7730677792552</v>
      </c>
      <c r="AQ63" s="17">
        <v>25.256710922640615</v>
      </c>
      <c r="AR63" s="37">
        <v>25.79143354726872</v>
      </c>
      <c r="AS63" s="18">
        <v>0.021</v>
      </c>
      <c r="AT63" s="18">
        <v>0.007</v>
      </c>
    </row>
    <row r="64" ht="11.25" customHeight="1">
      <c r="A64" s="16" t="s">
        <v>105</v>
      </c>
      <c r="B64" s="17">
        <v>12.264137884674579</v>
      </c>
      <c r="C64" s="17">
        <v>13.358619564985892</v>
      </c>
      <c r="D64" s="17">
        <v>14.536104280322919</v>
      </c>
      <c r="E64" s="17">
        <v>15.376836951718037</v>
      </c>
      <c r="F64" s="17">
        <v>17.093904392945916</v>
      </c>
      <c r="G64" s="17">
        <v>18.47698418203113</v>
      </c>
      <c r="H64" s="17">
        <v>19.368603738098606</v>
      </c>
      <c r="I64" s="17">
        <v>20.871501344818654</v>
      </c>
      <c r="J64" s="17">
        <v>22.473053158051414</v>
      </c>
      <c r="K64" s="17">
        <v>23.025809121483164</v>
      </c>
      <c r="L64" s="17">
        <v>22.63189444558988</v>
      </c>
      <c r="M64" s="17">
        <v>26.902119494703214</v>
      </c>
      <c r="N64" s="17">
        <v>28.931101025965333</v>
      </c>
      <c r="O64" s="17">
        <v>30.909676418002945</v>
      </c>
      <c r="P64" s="17">
        <v>33.48756328542296</v>
      </c>
      <c r="Q64" s="17">
        <v>35.81982967550052</v>
      </c>
      <c r="R64" s="17">
        <v>36.98715051707447</v>
      </c>
      <c r="S64" s="17">
        <v>39.4084509502477</v>
      </c>
      <c r="T64" s="17">
        <v>39.38559747822388</v>
      </c>
      <c r="U64" s="17">
        <v>37.21989172253359</v>
      </c>
      <c r="V64" s="17">
        <v>39.43420066012909</v>
      </c>
      <c r="W64" s="17">
        <v>38.684798633590326</v>
      </c>
      <c r="X64" s="17">
        <v>39.71948122843024</v>
      </c>
      <c r="Y64" s="17">
        <v>41.18875102319555</v>
      </c>
      <c r="Z64" s="17">
        <v>42.70209757034729</v>
      </c>
      <c r="AA64" s="17">
        <v>44.22816408344873</v>
      </c>
      <c r="AB64" s="17">
        <v>45.36190995296372</v>
      </c>
      <c r="AC64" s="17">
        <v>47.88139463958876</v>
      </c>
      <c r="AD64" s="17">
        <v>49.35816973266786</v>
      </c>
      <c r="AE64" s="17">
        <v>51.55697959795559</v>
      </c>
      <c r="AF64" s="17">
        <v>51.923867432670164</v>
      </c>
      <c r="AG64" s="17">
        <v>52.70827463524563</v>
      </c>
      <c r="AH64" s="17">
        <v>54.03295002168199</v>
      </c>
      <c r="AI64" s="17">
        <v>55.887546224118374</v>
      </c>
      <c r="AJ64" s="17">
        <v>57.873054285130216</v>
      </c>
      <c r="AK64" s="17">
        <v>57.94384418808931</v>
      </c>
      <c r="AL64" s="17">
        <v>58.33288238270071</v>
      </c>
      <c r="AM64" s="17">
        <v>58.918743604964355</v>
      </c>
      <c r="AN64" s="17">
        <v>59.80520791435756</v>
      </c>
      <c r="AO64" s="17">
        <v>61.834723399750764</v>
      </c>
      <c r="AP64" s="17">
        <v>64.29494669061854</v>
      </c>
      <c r="AQ64" s="17">
        <v>66.70279437959493</v>
      </c>
      <c r="AR64" s="37">
        <v>69.82480665347495</v>
      </c>
      <c r="AS64" s="18">
        <v>0.047</v>
      </c>
      <c r="AT64" s="18">
        <v>0.018</v>
      </c>
    </row>
    <row r="65" ht="11.25" customHeight="1">
      <c r="A65" s="19" t="s">
        <v>106</v>
      </c>
      <c r="B65" s="20">
        <v>26.095137884674585</v>
      </c>
      <c r="C65" s="20">
        <v>28.59361956498589</v>
      </c>
      <c r="D65" s="20">
        <v>28.797104280322912</v>
      </c>
      <c r="E65" s="20">
        <v>30.601836951718056</v>
      </c>
      <c r="F65" s="20">
        <v>31.467904392945915</v>
      </c>
      <c r="G65" s="20">
        <v>35.16598418203112</v>
      </c>
      <c r="H65" s="20">
        <v>37.308603738098604</v>
      </c>
      <c r="I65" s="20">
        <v>40.77550134481865</v>
      </c>
      <c r="J65" s="20">
        <v>43.23705315805141</v>
      </c>
      <c r="K65" s="20">
        <v>44.49280912148317</v>
      </c>
      <c r="L65" s="20">
        <v>45.91189444558987</v>
      </c>
      <c r="M65" s="20">
        <v>52.30211949470322</v>
      </c>
      <c r="N65" s="20">
        <v>55.394101025965334</v>
      </c>
      <c r="O65" s="20">
        <v>58.44567641800294</v>
      </c>
      <c r="P65" s="20">
        <v>62.32056328542294</v>
      </c>
      <c r="Q65" s="20">
        <v>66.4368296755005</v>
      </c>
      <c r="R65" s="20">
        <v>71.00615051707447</v>
      </c>
      <c r="S65" s="20">
        <v>76.03545095024772</v>
      </c>
      <c r="T65" s="20">
        <v>78.65559747822387</v>
      </c>
      <c r="U65" s="20">
        <v>79.9078917225336</v>
      </c>
      <c r="V65" s="20">
        <v>82.31920066012911</v>
      </c>
      <c r="W65" s="20">
        <v>81.27279863359031</v>
      </c>
      <c r="X65" s="20">
        <v>83.98548122843026</v>
      </c>
      <c r="Y65" s="20">
        <v>87.27975102319554</v>
      </c>
      <c r="Z65" s="20">
        <v>90.62609757034728</v>
      </c>
      <c r="AA65" s="20">
        <v>93.76416408344875</v>
      </c>
      <c r="AB65" s="20">
        <v>94.51890995296368</v>
      </c>
      <c r="AC65" s="20">
        <v>96.99139463958876</v>
      </c>
      <c r="AD65" s="20">
        <v>98.02516973266789</v>
      </c>
      <c r="AE65" s="20">
        <v>100.49197959795559</v>
      </c>
      <c r="AF65" s="20">
        <v>103.69686743267016</v>
      </c>
      <c r="AG65" s="20">
        <v>106.06427463524561</v>
      </c>
      <c r="AH65" s="20">
        <v>108.93495002168197</v>
      </c>
      <c r="AI65" s="20">
        <v>112.68354622411834</v>
      </c>
      <c r="AJ65" s="20">
        <v>115.5860542851302</v>
      </c>
      <c r="AK65" s="20">
        <v>116.16184418808933</v>
      </c>
      <c r="AL65" s="20">
        <v>116.20888238270072</v>
      </c>
      <c r="AM65" s="20">
        <v>117.53474360496435</v>
      </c>
      <c r="AN65" s="20">
        <v>120.07820791435758</v>
      </c>
      <c r="AO65" s="20">
        <v>124.05003750437197</v>
      </c>
      <c r="AP65" s="20">
        <v>129.92641046987376</v>
      </c>
      <c r="AQ65" s="20">
        <v>132.14300530223554</v>
      </c>
      <c r="AR65" s="20">
        <v>138.20240569076367</v>
      </c>
      <c r="AS65" s="21">
        <v>0.046</v>
      </c>
      <c r="AT65" s="21">
        <v>0.035</v>
      </c>
    </row>
    <row r="66" ht="11.25" customHeight="1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37"/>
      <c r="AS66" s="22"/>
      <c r="AT66" s="22"/>
    </row>
    <row r="67" ht="11.25" customHeight="1">
      <c r="A67" s="16" t="s">
        <v>107</v>
      </c>
      <c r="B67" s="17">
        <v>16.902</v>
      </c>
      <c r="C67" s="17">
        <v>18.12</v>
      </c>
      <c r="D67" s="17">
        <v>19.811999999999998</v>
      </c>
      <c r="E67" s="17">
        <v>21.891999999999996</v>
      </c>
      <c r="F67" s="17">
        <v>23.425</v>
      </c>
      <c r="G67" s="17">
        <v>24.451</v>
      </c>
      <c r="H67" s="17">
        <v>25.802999999999997</v>
      </c>
      <c r="I67" s="17">
        <v>25.784</v>
      </c>
      <c r="J67" s="17">
        <v>28.206</v>
      </c>
      <c r="K67" s="17">
        <v>29.042</v>
      </c>
      <c r="L67" s="17">
        <v>28.580999999999996</v>
      </c>
      <c r="M67" s="17">
        <v>29.77</v>
      </c>
      <c r="N67" s="17">
        <v>31.016999999999996</v>
      </c>
      <c r="O67" s="17">
        <v>30.793999999999997</v>
      </c>
      <c r="P67" s="17">
        <v>31.269</v>
      </c>
      <c r="Q67" s="17">
        <v>29.691000000000003</v>
      </c>
      <c r="R67" s="17">
        <v>29.216</v>
      </c>
      <c r="S67" s="17">
        <v>28.416</v>
      </c>
      <c r="T67" s="17">
        <v>27.26</v>
      </c>
      <c r="U67" s="17">
        <v>28.503</v>
      </c>
      <c r="V67" s="17">
        <v>26.986</v>
      </c>
      <c r="W67" s="17">
        <v>28.16</v>
      </c>
      <c r="X67" s="17">
        <v>28.680999999999997</v>
      </c>
      <c r="Y67" s="17">
        <v>29.942999999999998</v>
      </c>
      <c r="Z67" s="17">
        <v>31.063000000000002</v>
      </c>
      <c r="AA67" s="17">
        <v>31.58</v>
      </c>
      <c r="AB67" s="17">
        <v>30.811999999999994</v>
      </c>
      <c r="AC67" s="17">
        <v>30.887999999999998</v>
      </c>
      <c r="AD67" s="17">
        <v>32.68399999999999</v>
      </c>
      <c r="AE67" s="17">
        <v>34.046</v>
      </c>
      <c r="AF67" s="17">
        <v>35.288999999999994</v>
      </c>
      <c r="AG67" s="17">
        <v>35.925</v>
      </c>
      <c r="AH67" s="17">
        <v>37.04</v>
      </c>
      <c r="AI67" s="17">
        <v>37.032999999999994</v>
      </c>
      <c r="AJ67" s="17">
        <v>38.023999999999994</v>
      </c>
      <c r="AK67" s="17">
        <v>37.71099999999999</v>
      </c>
      <c r="AL67" s="17">
        <v>38.106</v>
      </c>
      <c r="AM67" s="17">
        <v>37.97</v>
      </c>
      <c r="AN67" s="17">
        <v>38.275</v>
      </c>
      <c r="AO67" s="17">
        <v>38.79127842996475</v>
      </c>
      <c r="AP67" s="17">
        <v>39.838432136021446</v>
      </c>
      <c r="AQ67" s="17">
        <v>41.41418340956296</v>
      </c>
      <c r="AR67" s="37">
        <v>42.19136033897894</v>
      </c>
      <c r="AS67" s="18">
        <v>0.019</v>
      </c>
      <c r="AT67" s="18">
        <v>0.011</v>
      </c>
    </row>
    <row r="68" ht="11.25" customHeight="1">
      <c r="A68" s="16" t="s">
        <v>158</v>
      </c>
      <c r="B68" s="23" t="s">
        <v>96</v>
      </c>
      <c r="C68" s="23" t="s">
        <v>96</v>
      </c>
      <c r="D68" s="23" t="s">
        <v>96</v>
      </c>
      <c r="E68" s="23" t="s">
        <v>96</v>
      </c>
      <c r="F68" s="23" t="s">
        <v>96</v>
      </c>
      <c r="G68" s="23" t="s">
        <v>96</v>
      </c>
      <c r="H68" s="23" t="s">
        <v>96</v>
      </c>
      <c r="I68" s="17">
        <v>0.7570000000000001</v>
      </c>
      <c r="J68" s="17">
        <v>0.8760000000000002</v>
      </c>
      <c r="K68" s="17">
        <v>0.9670000000000001</v>
      </c>
      <c r="L68" s="17">
        <v>1.1190000000000002</v>
      </c>
      <c r="M68" s="17">
        <v>1.2070000000000003</v>
      </c>
      <c r="N68" s="17">
        <v>1.187</v>
      </c>
      <c r="O68" s="17">
        <v>1.286</v>
      </c>
      <c r="P68" s="17">
        <v>1.4190000000000003</v>
      </c>
      <c r="Q68" s="17">
        <v>1.592</v>
      </c>
      <c r="R68" s="17">
        <v>1.6030000000000002</v>
      </c>
      <c r="S68" s="17">
        <v>1.467</v>
      </c>
      <c r="T68" s="17">
        <v>1.336</v>
      </c>
      <c r="U68" s="17">
        <v>1.5879999999999996</v>
      </c>
      <c r="V68" s="17">
        <v>1.7159999999999995</v>
      </c>
      <c r="W68" s="17">
        <v>1.71</v>
      </c>
      <c r="X68" s="17">
        <v>1.68</v>
      </c>
      <c r="Y68" s="17">
        <v>1.845</v>
      </c>
      <c r="Z68" s="17">
        <v>1.9989999999999994</v>
      </c>
      <c r="AA68" s="17">
        <v>1.9089999999999998</v>
      </c>
      <c r="AB68" s="17">
        <v>1.696</v>
      </c>
      <c r="AC68" s="17">
        <v>1.823</v>
      </c>
      <c r="AD68" s="17">
        <v>2.085</v>
      </c>
      <c r="AE68" s="17">
        <v>2.1759999999999997</v>
      </c>
      <c r="AF68" s="17">
        <v>2.85</v>
      </c>
      <c r="AG68" s="17">
        <v>2.893</v>
      </c>
      <c r="AH68" s="17">
        <v>3.319</v>
      </c>
      <c r="AI68" s="17">
        <v>3.6959999999999997</v>
      </c>
      <c r="AJ68" s="17">
        <v>3.2839999999999994</v>
      </c>
      <c r="AK68" s="17">
        <v>3.2169999999999996</v>
      </c>
      <c r="AL68" s="17">
        <v>3.8770000000000002</v>
      </c>
      <c r="AM68" s="17">
        <v>3.8759999999999994</v>
      </c>
      <c r="AN68" s="17">
        <v>3.9909999999999997</v>
      </c>
      <c r="AO68" s="17">
        <v>4.029</v>
      </c>
      <c r="AP68" s="17">
        <v>4.641</v>
      </c>
      <c r="AQ68" s="17">
        <v>4.7822175726389995</v>
      </c>
      <c r="AR68" s="37">
        <v>4.9507877453189995</v>
      </c>
      <c r="AS68" s="18">
        <v>0.035</v>
      </c>
      <c r="AT68" s="18">
        <v>0.001</v>
      </c>
    </row>
    <row r="69" ht="11.25" customHeight="1">
      <c r="A69" s="16" t="s">
        <v>109</v>
      </c>
      <c r="B69" s="17">
        <v>10.96</v>
      </c>
      <c r="C69" s="17">
        <v>14.074</v>
      </c>
      <c r="D69" s="17">
        <v>13.9</v>
      </c>
      <c r="E69" s="17">
        <v>15.2</v>
      </c>
      <c r="F69" s="17">
        <v>20.377000000000002</v>
      </c>
      <c r="G69" s="17">
        <v>28.190999999999995</v>
      </c>
      <c r="H69" s="17">
        <v>38.43</v>
      </c>
      <c r="I69" s="17">
        <v>44.175</v>
      </c>
      <c r="J69" s="17">
        <v>53.83</v>
      </c>
      <c r="K69" s="17">
        <v>61.89</v>
      </c>
      <c r="L69" s="17">
        <v>68.25</v>
      </c>
      <c r="M69" s="17">
        <v>78.03</v>
      </c>
      <c r="N69" s="17">
        <v>82.4</v>
      </c>
      <c r="O69" s="17">
        <v>91.25</v>
      </c>
      <c r="P69" s="17">
        <v>91.1</v>
      </c>
      <c r="Q69" s="17">
        <v>85.351</v>
      </c>
      <c r="R69" s="17">
        <v>81.136</v>
      </c>
      <c r="S69" s="17">
        <v>80.14399999999999</v>
      </c>
      <c r="T69" s="17">
        <v>81.785</v>
      </c>
      <c r="U69" s="17">
        <v>84.619</v>
      </c>
      <c r="V69" s="17">
        <v>89.81299999999999</v>
      </c>
      <c r="W69" s="17">
        <v>95.67199999999998</v>
      </c>
      <c r="X69" s="17">
        <v>101.51399999999998</v>
      </c>
      <c r="Y69" s="17">
        <v>108.82700000000001</v>
      </c>
      <c r="Z69" s="17">
        <v>113.94200000000001</v>
      </c>
      <c r="AA69" s="17">
        <v>112.84600000000002</v>
      </c>
      <c r="AB69" s="17">
        <v>121.84699999999998</v>
      </c>
      <c r="AC69" s="17">
        <v>132.371</v>
      </c>
      <c r="AD69" s="17">
        <v>145.78099999999998</v>
      </c>
      <c r="AE69" s="17">
        <v>148.114</v>
      </c>
      <c r="AF69" s="17">
        <v>160.185</v>
      </c>
      <c r="AG69" s="17">
        <v>173.8</v>
      </c>
      <c r="AH69" s="17">
        <v>196.04700000000003</v>
      </c>
      <c r="AI69" s="17">
        <v>197.046</v>
      </c>
      <c r="AJ69" s="17">
        <v>209.60399999999998</v>
      </c>
      <c r="AK69" s="17">
        <v>223.63</v>
      </c>
      <c r="AL69" s="17">
        <v>227.88700000000003</v>
      </c>
      <c r="AM69" s="17">
        <v>247.411</v>
      </c>
      <c r="AN69" s="17">
        <v>271.71399999999994</v>
      </c>
      <c r="AO69" s="17">
        <v>318.86699999999996</v>
      </c>
      <c r="AP69" s="17">
        <v>327.80702900000006</v>
      </c>
      <c r="AQ69" s="17">
        <v>353.3129</v>
      </c>
      <c r="AR69" s="37">
        <v>367.9699</v>
      </c>
      <c r="AS69" s="18">
        <v>0.041</v>
      </c>
      <c r="AT69" s="18">
        <v>0.093</v>
      </c>
    </row>
    <row r="70" ht="11.25" customHeight="1">
      <c r="A70" s="16" t="s">
        <v>159</v>
      </c>
      <c r="B70" s="17">
        <v>2.12</v>
      </c>
      <c r="C70" s="17">
        <v>2.323</v>
      </c>
      <c r="D70" s="17">
        <v>2.784</v>
      </c>
      <c r="E70" s="17">
        <v>3.04</v>
      </c>
      <c r="F70" s="17">
        <v>3.605</v>
      </c>
      <c r="G70" s="17">
        <v>3.894</v>
      </c>
      <c r="H70" s="17">
        <v>4.0969999999999995</v>
      </c>
      <c r="I70" s="17">
        <v>4.678999999999999</v>
      </c>
      <c r="J70" s="17">
        <v>4.855</v>
      </c>
      <c r="K70" s="17">
        <v>4.968999999999999</v>
      </c>
      <c r="L70" s="17">
        <v>4.67</v>
      </c>
      <c r="M70" s="17">
        <v>5.517999999999999</v>
      </c>
      <c r="N70" s="17">
        <v>5.972</v>
      </c>
      <c r="O70" s="17">
        <v>6.2010000000000005</v>
      </c>
      <c r="P70" s="17">
        <v>6.342</v>
      </c>
      <c r="Q70" s="17">
        <v>6.493</v>
      </c>
      <c r="R70" s="17">
        <v>6.882</v>
      </c>
      <c r="S70" s="17">
        <v>6.698</v>
      </c>
      <c r="T70" s="17">
        <v>5.942</v>
      </c>
      <c r="U70" s="17">
        <v>5.487</v>
      </c>
      <c r="V70" s="17">
        <v>5.159</v>
      </c>
      <c r="W70" s="17">
        <v>5.023000000000001</v>
      </c>
      <c r="X70" s="17">
        <v>4.912</v>
      </c>
      <c r="Y70" s="17">
        <v>5.625</v>
      </c>
      <c r="Z70" s="17">
        <v>6.0</v>
      </c>
      <c r="AA70" s="17">
        <v>6.281</v>
      </c>
      <c r="AB70" s="17">
        <v>6.268</v>
      </c>
      <c r="AC70" s="17">
        <v>8.072000000000001</v>
      </c>
      <c r="AD70" s="17">
        <v>8.349</v>
      </c>
      <c r="AE70" s="17">
        <v>8.859</v>
      </c>
      <c r="AF70" s="17">
        <v>9.512</v>
      </c>
      <c r="AG70" s="17">
        <v>9.341</v>
      </c>
      <c r="AH70" s="17">
        <v>9.229000000000001</v>
      </c>
      <c r="AI70" s="17">
        <v>8.834000000000001</v>
      </c>
      <c r="AJ70" s="17">
        <v>9.266000000000002</v>
      </c>
      <c r="AK70" s="17">
        <v>9.685</v>
      </c>
      <c r="AL70" s="17">
        <v>11.749</v>
      </c>
      <c r="AM70" s="17">
        <v>12.882999999999997</v>
      </c>
      <c r="AN70" s="17">
        <v>12.971</v>
      </c>
      <c r="AO70" s="17">
        <v>15.29</v>
      </c>
      <c r="AP70" s="17">
        <v>13.780999999999999</v>
      </c>
      <c r="AQ70" s="17">
        <v>14.788002852669386</v>
      </c>
      <c r="AR70" s="37">
        <v>16.86737811867957</v>
      </c>
      <c r="AS70" s="18">
        <v>0.141</v>
      </c>
      <c r="AT70" s="18">
        <v>0.004</v>
      </c>
    </row>
    <row r="71" ht="11.25" customHeight="1">
      <c r="A71" s="16" t="s">
        <v>110</v>
      </c>
      <c r="B71" s="17">
        <v>12.642</v>
      </c>
      <c r="C71" s="17">
        <v>14.126000000000001</v>
      </c>
      <c r="D71" s="17">
        <v>14.57</v>
      </c>
      <c r="E71" s="17">
        <v>16.316</v>
      </c>
      <c r="F71" s="17">
        <v>19.595999999999997</v>
      </c>
      <c r="G71" s="17">
        <v>19.505</v>
      </c>
      <c r="H71" s="17">
        <v>20.475</v>
      </c>
      <c r="I71" s="17">
        <v>22.090999999999998</v>
      </c>
      <c r="J71" s="17">
        <v>23.314</v>
      </c>
      <c r="K71" s="17">
        <v>22.834000000000003</v>
      </c>
      <c r="L71" s="17">
        <v>23.347</v>
      </c>
      <c r="M71" s="17">
        <v>24.592999999999996</v>
      </c>
      <c r="N71" s="17">
        <v>26.412999999999997</v>
      </c>
      <c r="O71" s="17">
        <v>28.716999999999995</v>
      </c>
      <c r="P71" s="17">
        <v>31.003999999999994</v>
      </c>
      <c r="Q71" s="17">
        <v>31.632999999999996</v>
      </c>
      <c r="R71" s="17">
        <v>34.035999999999994</v>
      </c>
      <c r="S71" s="17">
        <v>35.403</v>
      </c>
      <c r="T71" s="17">
        <v>37.223000000000006</v>
      </c>
      <c r="U71" s="17">
        <v>39.934</v>
      </c>
      <c r="V71" s="17">
        <v>43.333</v>
      </c>
      <c r="W71" s="17">
        <v>45.53</v>
      </c>
      <c r="X71" s="17">
        <v>46.995</v>
      </c>
      <c r="Y71" s="17">
        <v>51.53</v>
      </c>
      <c r="Z71" s="17">
        <v>55.800999999999995</v>
      </c>
      <c r="AA71" s="17">
        <v>57.943</v>
      </c>
      <c r="AB71" s="17">
        <v>58.903000000000006</v>
      </c>
      <c r="AC71" s="17">
        <v>62.075</v>
      </c>
      <c r="AD71" s="17">
        <v>62.662000000000006</v>
      </c>
      <c r="AE71" s="17">
        <v>67.38399999999999</v>
      </c>
      <c r="AF71" s="17">
        <v>75.23199999999999</v>
      </c>
      <c r="AG71" s="17">
        <v>81.06200000000003</v>
      </c>
      <c r="AH71" s="17">
        <v>86.503</v>
      </c>
      <c r="AI71" s="17">
        <v>92.52700000000002</v>
      </c>
      <c r="AJ71" s="17">
        <v>100.303</v>
      </c>
      <c r="AK71" s="17">
        <v>106.14699999999999</v>
      </c>
      <c r="AL71" s="17">
        <v>106.96400000000001</v>
      </c>
      <c r="AM71" s="17">
        <v>111.262</v>
      </c>
      <c r="AN71" s="17">
        <v>113.06599999999999</v>
      </c>
      <c r="AO71" s="17">
        <v>120.153</v>
      </c>
      <c r="AP71" s="17">
        <v>119.57599999999998</v>
      </c>
      <c r="AQ71" s="17">
        <v>120.40700000000001</v>
      </c>
      <c r="AR71" s="37">
        <v>128.52600000000004</v>
      </c>
      <c r="AS71" s="18">
        <v>0.067</v>
      </c>
      <c r="AT71" s="18">
        <v>0.033</v>
      </c>
    </row>
    <row r="72" ht="11.25" customHeight="1">
      <c r="A72" s="16" t="s">
        <v>111</v>
      </c>
      <c r="B72" s="17">
        <v>6.12</v>
      </c>
      <c r="C72" s="17">
        <v>5.894</v>
      </c>
      <c r="D72" s="17">
        <v>5.67</v>
      </c>
      <c r="E72" s="17">
        <v>5.993</v>
      </c>
      <c r="F72" s="17">
        <v>6.392999999999999</v>
      </c>
      <c r="G72" s="17">
        <v>6.79</v>
      </c>
      <c r="H72" s="17">
        <v>7.03</v>
      </c>
      <c r="I72" s="17">
        <v>7.96</v>
      </c>
      <c r="J72" s="17">
        <v>9.26</v>
      </c>
      <c r="K72" s="17">
        <v>9.99</v>
      </c>
      <c r="L72" s="17">
        <v>11.35</v>
      </c>
      <c r="M72" s="17">
        <v>12.1</v>
      </c>
      <c r="N72" s="17">
        <v>14.47</v>
      </c>
      <c r="O72" s="17">
        <v>16.199</v>
      </c>
      <c r="P72" s="17">
        <v>17.6</v>
      </c>
      <c r="Q72" s="17">
        <v>19.712</v>
      </c>
      <c r="R72" s="17">
        <v>21.478</v>
      </c>
      <c r="S72" s="17">
        <v>22.182000000000002</v>
      </c>
      <c r="T72" s="17">
        <v>21.503999999999998</v>
      </c>
      <c r="U72" s="17">
        <v>22.913</v>
      </c>
      <c r="V72" s="17">
        <v>21.976000000000003</v>
      </c>
      <c r="W72" s="17">
        <v>22.145</v>
      </c>
      <c r="X72" s="17">
        <v>24.086000000000002</v>
      </c>
      <c r="Y72" s="17">
        <v>25.009</v>
      </c>
      <c r="Z72" s="17">
        <v>26.404000000000003</v>
      </c>
      <c r="AA72" s="17">
        <v>29.796000000000003</v>
      </c>
      <c r="AB72" s="17">
        <v>32.193</v>
      </c>
      <c r="AC72" s="17">
        <v>35.144000000000005</v>
      </c>
      <c r="AD72" s="17">
        <v>37.623999999999995</v>
      </c>
      <c r="AE72" s="17">
        <v>36.968999999999994</v>
      </c>
      <c r="AF72" s="17">
        <v>39.08400000000001</v>
      </c>
      <c r="AG72" s="17">
        <v>42.397999999999996</v>
      </c>
      <c r="AH72" s="17">
        <v>45.863</v>
      </c>
      <c r="AI72" s="17">
        <v>43.541</v>
      </c>
      <c r="AJ72" s="17">
        <v>46.782000000000004</v>
      </c>
      <c r="AK72" s="17">
        <v>50.70196954287747</v>
      </c>
      <c r="AL72" s="17">
        <v>51.55664685344818</v>
      </c>
      <c r="AM72" s="17">
        <v>54.14396900492053</v>
      </c>
      <c r="AN72" s="17">
        <v>54.049244370551634</v>
      </c>
      <c r="AO72" s="17">
        <v>58.07063968311151</v>
      </c>
      <c r="AP72" s="17">
        <v>58.212404590267454</v>
      </c>
      <c r="AQ72" s="17">
        <v>53.37746912878282</v>
      </c>
      <c r="AR72" s="37">
        <v>54.415984470278126</v>
      </c>
      <c r="AS72" s="18">
        <v>0.019</v>
      </c>
      <c r="AT72" s="18">
        <v>0.014</v>
      </c>
    </row>
    <row r="73" ht="11.25" customHeight="1">
      <c r="A73" s="16" t="s">
        <v>160</v>
      </c>
      <c r="B73" s="17">
        <v>87.881</v>
      </c>
      <c r="C73" s="17">
        <v>99.988</v>
      </c>
      <c r="D73" s="17">
        <v>122.901</v>
      </c>
      <c r="E73" s="17">
        <v>142.665</v>
      </c>
      <c r="F73" s="17">
        <v>168.985</v>
      </c>
      <c r="G73" s="17">
        <v>199.145</v>
      </c>
      <c r="H73" s="17">
        <v>219.66899999999998</v>
      </c>
      <c r="I73" s="17">
        <v>234.362</v>
      </c>
      <c r="J73" s="17">
        <v>269.071</v>
      </c>
      <c r="K73" s="17">
        <v>258.948</v>
      </c>
      <c r="L73" s="17">
        <v>244.014</v>
      </c>
      <c r="M73" s="17">
        <v>253.471</v>
      </c>
      <c r="N73" s="17">
        <v>260.376</v>
      </c>
      <c r="O73" s="17">
        <v>262.66599999999994</v>
      </c>
      <c r="P73" s="17">
        <v>265.11</v>
      </c>
      <c r="Q73" s="17">
        <v>237.679</v>
      </c>
      <c r="R73" s="17">
        <v>223.935</v>
      </c>
      <c r="S73" s="17">
        <v>207.82</v>
      </c>
      <c r="T73" s="17">
        <v>207.18900000000002</v>
      </c>
      <c r="U73" s="17">
        <v>217.95400000000004</v>
      </c>
      <c r="V73" s="17">
        <v>206.341</v>
      </c>
      <c r="W73" s="17">
        <v>208.48799999999997</v>
      </c>
      <c r="X73" s="17">
        <v>209.281</v>
      </c>
      <c r="Y73" s="17">
        <v>224.68800000000002</v>
      </c>
      <c r="Z73" s="17">
        <v>232.895</v>
      </c>
      <c r="AA73" s="17">
        <v>247.71799999999996</v>
      </c>
      <c r="AB73" s="17">
        <v>252.12600000000003</v>
      </c>
      <c r="AC73" s="17">
        <v>257.517</v>
      </c>
      <c r="AD73" s="17">
        <v>251.935</v>
      </c>
      <c r="AE73" s="17">
        <v>267.437</v>
      </c>
      <c r="AF73" s="17">
        <v>267.585</v>
      </c>
      <c r="AG73" s="17">
        <v>268.819</v>
      </c>
      <c r="AH73" s="17">
        <v>265.042</v>
      </c>
      <c r="AI73" s="17">
        <v>253.61</v>
      </c>
      <c r="AJ73" s="17">
        <v>257.315</v>
      </c>
      <c r="AK73" s="17">
        <v>255.459</v>
      </c>
      <c r="AL73" s="17">
        <v>247.537</v>
      </c>
      <c r="AM73" s="17">
        <v>243.55900000000003</v>
      </c>
      <c r="AN73" s="17">
        <v>248.903</v>
      </c>
      <c r="AO73" s="17">
        <v>241.14700000000002</v>
      </c>
      <c r="AP73" s="17">
        <v>244.09042479460723</v>
      </c>
      <c r="AQ73" s="17">
        <v>237.13512989104163</v>
      </c>
      <c r="AR73" s="37">
        <v>228.86897765321407</v>
      </c>
      <c r="AS73" s="18">
        <v>-0.035</v>
      </c>
      <c r="AT73" s="18">
        <v>0.058</v>
      </c>
    </row>
    <row r="74" ht="11.25" customHeight="1">
      <c r="A74" s="16" t="s">
        <v>112</v>
      </c>
      <c r="B74" s="17">
        <v>1.9969999999999999</v>
      </c>
      <c r="C74" s="17">
        <v>2.367</v>
      </c>
      <c r="D74" s="17">
        <v>2.418</v>
      </c>
      <c r="E74" s="17">
        <v>2.45</v>
      </c>
      <c r="F74" s="17">
        <v>2.532</v>
      </c>
      <c r="G74" s="17">
        <v>2.8519999999999994</v>
      </c>
      <c r="H74" s="17">
        <v>3.126</v>
      </c>
      <c r="I74" s="17">
        <v>3.539</v>
      </c>
      <c r="J74" s="17">
        <v>4.055</v>
      </c>
      <c r="K74" s="17">
        <v>4.101</v>
      </c>
      <c r="L74" s="17">
        <v>4.488</v>
      </c>
      <c r="M74" s="17">
        <v>4.885</v>
      </c>
      <c r="N74" s="17">
        <v>5.485</v>
      </c>
      <c r="O74" s="17">
        <v>5.996</v>
      </c>
      <c r="P74" s="17">
        <v>7.215</v>
      </c>
      <c r="Q74" s="17">
        <v>8.056</v>
      </c>
      <c r="R74" s="17">
        <v>8.387999999999998</v>
      </c>
      <c r="S74" s="17">
        <v>9.017</v>
      </c>
      <c r="T74" s="17">
        <v>9.614</v>
      </c>
      <c r="U74" s="17">
        <v>9.379</v>
      </c>
      <c r="V74" s="17">
        <v>9.356</v>
      </c>
      <c r="W74" s="17">
        <v>9.365</v>
      </c>
      <c r="X74" s="17">
        <v>9.555</v>
      </c>
      <c r="Y74" s="17">
        <v>10.06</v>
      </c>
      <c r="Z74" s="17">
        <v>10.903</v>
      </c>
      <c r="AA74" s="17">
        <v>13.003999999999998</v>
      </c>
      <c r="AB74" s="17">
        <v>13.883</v>
      </c>
      <c r="AC74" s="17">
        <v>14.026</v>
      </c>
      <c r="AD74" s="17">
        <v>15.552</v>
      </c>
      <c r="AE74" s="17">
        <v>17.437</v>
      </c>
      <c r="AF74" s="17">
        <v>17.901</v>
      </c>
      <c r="AG74" s="17">
        <v>18.978</v>
      </c>
      <c r="AH74" s="17">
        <v>20.244000000000003</v>
      </c>
      <c r="AI74" s="17">
        <v>18.973</v>
      </c>
      <c r="AJ74" s="17">
        <v>20.334</v>
      </c>
      <c r="AK74" s="17">
        <v>20.417</v>
      </c>
      <c r="AL74" s="17">
        <v>20.639000000000003</v>
      </c>
      <c r="AM74" s="17">
        <v>22.469</v>
      </c>
      <c r="AN74" s="17">
        <v>22.151999999999997</v>
      </c>
      <c r="AO74" s="17">
        <v>22.767379004369623</v>
      </c>
      <c r="AP74" s="17">
        <v>21.95339646905121</v>
      </c>
      <c r="AQ74" s="17">
        <v>22.808528508136526</v>
      </c>
      <c r="AR74" s="37">
        <v>23.58926746894799</v>
      </c>
      <c r="AS74" s="18">
        <v>0.034</v>
      </c>
      <c r="AT74" s="18">
        <v>0.006</v>
      </c>
    </row>
    <row r="75" ht="11.25" customHeight="1">
      <c r="A75" s="16" t="s">
        <v>161</v>
      </c>
      <c r="B75" s="17">
        <v>2.718</v>
      </c>
      <c r="C75" s="17">
        <v>3.014</v>
      </c>
      <c r="D75" s="17">
        <v>3.17</v>
      </c>
      <c r="E75" s="17">
        <v>3.253</v>
      </c>
      <c r="F75" s="17">
        <v>3.378</v>
      </c>
      <c r="G75" s="17">
        <v>3.975</v>
      </c>
      <c r="H75" s="17">
        <v>4.103000000000001</v>
      </c>
      <c r="I75" s="17">
        <v>4.417</v>
      </c>
      <c r="J75" s="17">
        <v>4.679</v>
      </c>
      <c r="K75" s="17">
        <v>4.051</v>
      </c>
      <c r="L75" s="17">
        <v>4.651</v>
      </c>
      <c r="M75" s="17">
        <v>4.185</v>
      </c>
      <c r="N75" s="17">
        <v>4.319</v>
      </c>
      <c r="O75" s="17">
        <v>4.329</v>
      </c>
      <c r="P75" s="17">
        <v>4.319</v>
      </c>
      <c r="Q75" s="17">
        <v>4.17</v>
      </c>
      <c r="R75" s="17">
        <v>4.0120000000000005</v>
      </c>
      <c r="S75" s="17">
        <v>3.8569999999999998</v>
      </c>
      <c r="T75" s="17">
        <v>3.791</v>
      </c>
      <c r="U75" s="17">
        <v>3.862999999999999</v>
      </c>
      <c r="V75" s="17">
        <v>3.7059999999999995</v>
      </c>
      <c r="W75" s="17">
        <v>4.0440000000000005</v>
      </c>
      <c r="X75" s="17">
        <v>4.349</v>
      </c>
      <c r="Y75" s="17">
        <v>4.414</v>
      </c>
      <c r="Z75" s="17">
        <v>4.6160000000000005</v>
      </c>
      <c r="AA75" s="17">
        <v>4.888000000000001</v>
      </c>
      <c r="AB75" s="17">
        <v>4.865</v>
      </c>
      <c r="AC75" s="17">
        <v>5.179</v>
      </c>
      <c r="AD75" s="17">
        <v>5.2090000000000005</v>
      </c>
      <c r="AE75" s="17">
        <v>5.625</v>
      </c>
      <c r="AF75" s="17">
        <v>5.808000000000001</v>
      </c>
      <c r="AG75" s="17">
        <v>5.918000000000001</v>
      </c>
      <c r="AH75" s="17">
        <v>6.098000000000001</v>
      </c>
      <c r="AI75" s="17">
        <v>6.122</v>
      </c>
      <c r="AJ75" s="17">
        <v>6.255</v>
      </c>
      <c r="AK75" s="17">
        <v>6.241999999999999</v>
      </c>
      <c r="AL75" s="17">
        <v>6.318</v>
      </c>
      <c r="AM75" s="17">
        <v>6.538</v>
      </c>
      <c r="AN75" s="17">
        <v>6.880999999999999</v>
      </c>
      <c r="AO75" s="17">
        <v>6.971000000000001</v>
      </c>
      <c r="AP75" s="17">
        <v>7.192625102897002</v>
      </c>
      <c r="AQ75" s="17">
        <v>7.169313945377</v>
      </c>
      <c r="AR75" s="37">
        <v>6.989460519589001</v>
      </c>
      <c r="AS75" s="18">
        <v>-0.025</v>
      </c>
      <c r="AT75" s="18">
        <v>0.002</v>
      </c>
    </row>
    <row r="76" ht="11.25" customHeight="1">
      <c r="A76" s="16" t="s">
        <v>162</v>
      </c>
      <c r="B76" s="17">
        <v>3.7769999999999992</v>
      </c>
      <c r="C76" s="17">
        <v>3.8779999999999992</v>
      </c>
      <c r="D76" s="17">
        <v>4.335</v>
      </c>
      <c r="E76" s="17">
        <v>4.935999999999999</v>
      </c>
      <c r="F76" s="17">
        <v>4.632</v>
      </c>
      <c r="G76" s="17">
        <v>4.5809999999999995</v>
      </c>
      <c r="H76" s="17">
        <v>4.29</v>
      </c>
      <c r="I76" s="17">
        <v>3.553999999999999</v>
      </c>
      <c r="J76" s="17">
        <v>3.641</v>
      </c>
      <c r="K76" s="17">
        <v>3.921</v>
      </c>
      <c r="L76" s="17">
        <v>4.066</v>
      </c>
      <c r="M76" s="17">
        <v>4.060999999999999</v>
      </c>
      <c r="N76" s="17">
        <v>4.27</v>
      </c>
      <c r="O76" s="17">
        <v>4.549</v>
      </c>
      <c r="P76" s="17">
        <v>4.843999999999999</v>
      </c>
      <c r="Q76" s="17">
        <v>5.073</v>
      </c>
      <c r="R76" s="17">
        <v>5.388</v>
      </c>
      <c r="S76" s="17">
        <v>5.975</v>
      </c>
      <c r="T76" s="17">
        <v>6.5889999999999995</v>
      </c>
      <c r="U76" s="17">
        <v>7.145</v>
      </c>
      <c r="V76" s="17">
        <v>7.6659999999999995</v>
      </c>
      <c r="W76" s="17">
        <v>8.229000000000001</v>
      </c>
      <c r="X76" s="17">
        <v>8.919</v>
      </c>
      <c r="Y76" s="17">
        <v>9.597</v>
      </c>
      <c r="Z76" s="17">
        <v>10.250999999999998</v>
      </c>
      <c r="AA76" s="17">
        <v>10.732999999999999</v>
      </c>
      <c r="AB76" s="17">
        <v>11.357</v>
      </c>
      <c r="AC76" s="17">
        <v>12.405</v>
      </c>
      <c r="AD76" s="17">
        <v>13.522999999999996</v>
      </c>
      <c r="AE76" s="17">
        <v>14.526</v>
      </c>
      <c r="AF76" s="17">
        <v>15.752999999999997</v>
      </c>
      <c r="AG76" s="17">
        <v>16.552</v>
      </c>
      <c r="AH76" s="17">
        <v>17.01</v>
      </c>
      <c r="AI76" s="17">
        <v>17.558</v>
      </c>
      <c r="AJ76" s="17">
        <v>18.197999999999997</v>
      </c>
      <c r="AK76" s="17">
        <v>18.76</v>
      </c>
      <c r="AL76" s="17">
        <v>18.348</v>
      </c>
      <c r="AM76" s="17">
        <v>17.852</v>
      </c>
      <c r="AN76" s="17">
        <v>15.823999999999998</v>
      </c>
      <c r="AO76" s="17">
        <v>15.994</v>
      </c>
      <c r="AP76" s="17">
        <v>15.251300000000002</v>
      </c>
      <c r="AQ76" s="17">
        <v>17.448000000000004</v>
      </c>
      <c r="AR76" s="37">
        <v>17.931250892123998</v>
      </c>
      <c r="AS76" s="18">
        <v>0.028</v>
      </c>
      <c r="AT76" s="18">
        <v>0.005</v>
      </c>
    </row>
    <row r="77" ht="11.25" customHeight="1">
      <c r="A77" s="16" t="s">
        <v>163</v>
      </c>
      <c r="B77" s="17">
        <v>4.176</v>
      </c>
      <c r="C77" s="17">
        <v>4.556000000000001</v>
      </c>
      <c r="D77" s="17">
        <v>5.145</v>
      </c>
      <c r="E77" s="17">
        <v>5.883</v>
      </c>
      <c r="F77" s="17">
        <v>6.303</v>
      </c>
      <c r="G77" s="17">
        <v>7.183</v>
      </c>
      <c r="H77" s="17">
        <v>8.319</v>
      </c>
      <c r="I77" s="17">
        <v>8.164</v>
      </c>
      <c r="J77" s="17">
        <v>9.597</v>
      </c>
      <c r="K77" s="17">
        <v>8.976999999999999</v>
      </c>
      <c r="L77" s="17">
        <v>9.684000000000001</v>
      </c>
      <c r="M77" s="17">
        <v>9.954</v>
      </c>
      <c r="N77" s="17">
        <v>10.89</v>
      </c>
      <c r="O77" s="17">
        <v>11.222999999999999</v>
      </c>
      <c r="P77" s="17">
        <v>11.589</v>
      </c>
      <c r="Q77" s="17">
        <v>10.881</v>
      </c>
      <c r="R77" s="17">
        <v>10.225</v>
      </c>
      <c r="S77" s="17">
        <v>9.841000000000001</v>
      </c>
      <c r="T77" s="17">
        <v>10.29</v>
      </c>
      <c r="U77" s="17">
        <v>8.396</v>
      </c>
      <c r="V77" s="17">
        <v>7.445</v>
      </c>
      <c r="W77" s="17">
        <v>7.83</v>
      </c>
      <c r="X77" s="17">
        <v>9.103</v>
      </c>
      <c r="Y77" s="17">
        <v>9.808000000000002</v>
      </c>
      <c r="Z77" s="17">
        <v>10.998999999999999</v>
      </c>
      <c r="AA77" s="17">
        <v>11.486</v>
      </c>
      <c r="AB77" s="17">
        <v>11.125</v>
      </c>
      <c r="AC77" s="17">
        <v>13.68</v>
      </c>
      <c r="AD77" s="17">
        <v>14.085</v>
      </c>
      <c r="AE77" s="17">
        <v>14.896000000000004</v>
      </c>
      <c r="AF77" s="17">
        <v>16.796</v>
      </c>
      <c r="AG77" s="17">
        <v>17.535</v>
      </c>
      <c r="AH77" s="17">
        <v>18.842000000000002</v>
      </c>
      <c r="AI77" s="17">
        <v>19.054</v>
      </c>
      <c r="AJ77" s="17">
        <v>18.02</v>
      </c>
      <c r="AK77" s="17">
        <v>16.576</v>
      </c>
      <c r="AL77" s="17">
        <v>16.485</v>
      </c>
      <c r="AM77" s="17">
        <v>15.575</v>
      </c>
      <c r="AN77" s="17">
        <v>15.482</v>
      </c>
      <c r="AO77" s="17">
        <v>15.845327008864912</v>
      </c>
      <c r="AP77" s="17">
        <v>14.712686252883916</v>
      </c>
      <c r="AQ77" s="17">
        <v>13.198560454804952</v>
      </c>
      <c r="AR77" s="37">
        <v>13.89959487285443</v>
      </c>
      <c r="AS77" s="18">
        <v>0.053</v>
      </c>
      <c r="AT77" s="18">
        <v>0.004</v>
      </c>
    </row>
    <row r="78" ht="11.25" customHeight="1">
      <c r="A78" s="16" t="s">
        <v>164</v>
      </c>
      <c r="B78" s="17">
        <v>3.829</v>
      </c>
      <c r="C78" s="17">
        <v>4.4719999999999995</v>
      </c>
      <c r="D78" s="17">
        <v>5.61</v>
      </c>
      <c r="E78" s="17">
        <v>7.005</v>
      </c>
      <c r="F78" s="17">
        <v>6.878000000000001</v>
      </c>
      <c r="G78" s="17">
        <v>7.524</v>
      </c>
      <c r="H78" s="17">
        <v>6.62</v>
      </c>
      <c r="I78" s="17">
        <v>8.25</v>
      </c>
      <c r="J78" s="17">
        <v>7.709</v>
      </c>
      <c r="K78" s="17">
        <v>7.599</v>
      </c>
      <c r="L78" s="17">
        <v>7.412</v>
      </c>
      <c r="M78" s="17">
        <v>8.717</v>
      </c>
      <c r="N78" s="17">
        <v>8.692</v>
      </c>
      <c r="O78" s="17">
        <v>8.905</v>
      </c>
      <c r="P78" s="17">
        <v>9.592</v>
      </c>
      <c r="Q78" s="17">
        <v>9.509</v>
      </c>
      <c r="R78" s="17">
        <v>10.925999999999998</v>
      </c>
      <c r="S78" s="17">
        <v>10.658</v>
      </c>
      <c r="T78" s="17">
        <v>11.248000000000001</v>
      </c>
      <c r="U78" s="17">
        <v>11.900999999999998</v>
      </c>
      <c r="V78" s="17">
        <v>12.04</v>
      </c>
      <c r="W78" s="17">
        <v>14.174000000000001</v>
      </c>
      <c r="X78" s="17">
        <v>14.745</v>
      </c>
      <c r="Y78" s="17">
        <v>17.086000000000002</v>
      </c>
      <c r="Z78" s="17">
        <v>19.514000000000003</v>
      </c>
      <c r="AA78" s="17">
        <v>23.252</v>
      </c>
      <c r="AB78" s="17">
        <v>23.689000000000004</v>
      </c>
      <c r="AC78" s="17">
        <v>24.698</v>
      </c>
      <c r="AD78" s="17">
        <v>26.74</v>
      </c>
      <c r="AE78" s="17">
        <v>30.639</v>
      </c>
      <c r="AF78" s="17">
        <v>31.963</v>
      </c>
      <c r="AG78" s="17">
        <v>30.272</v>
      </c>
      <c r="AH78" s="17">
        <v>32.407</v>
      </c>
      <c r="AI78" s="17">
        <v>33.3</v>
      </c>
      <c r="AJ78" s="17">
        <v>31.563</v>
      </c>
      <c r="AK78" s="17">
        <v>33.467</v>
      </c>
      <c r="AL78" s="17">
        <v>36.42399999999999</v>
      </c>
      <c r="AM78" s="17">
        <v>35.504000000000005</v>
      </c>
      <c r="AN78" s="17">
        <v>33.928</v>
      </c>
      <c r="AO78" s="17">
        <v>38.145</v>
      </c>
      <c r="AP78" s="17">
        <v>40.86</v>
      </c>
      <c r="AQ78" s="17">
        <v>44.036543</v>
      </c>
      <c r="AR78" s="37">
        <v>47.443924074228974</v>
      </c>
      <c r="AS78" s="18">
        <v>0.077</v>
      </c>
      <c r="AT78" s="18">
        <v>0.012</v>
      </c>
    </row>
    <row r="79" ht="11.25" customHeight="1">
      <c r="A79" s="16" t="s">
        <v>165</v>
      </c>
      <c r="B79" s="17">
        <v>1.287</v>
      </c>
      <c r="C79" s="17">
        <v>1.927</v>
      </c>
      <c r="D79" s="17">
        <v>3.3420000000000005</v>
      </c>
      <c r="E79" s="17">
        <v>4.942</v>
      </c>
      <c r="F79" s="17">
        <v>6.709</v>
      </c>
      <c r="G79" s="17">
        <v>8.38</v>
      </c>
      <c r="H79" s="17">
        <v>9.460999999999999</v>
      </c>
      <c r="I79" s="17">
        <v>9.876</v>
      </c>
      <c r="J79" s="17">
        <v>12.158</v>
      </c>
      <c r="K79" s="17">
        <v>12.55</v>
      </c>
      <c r="L79" s="17">
        <v>14.194</v>
      </c>
      <c r="M79" s="17">
        <v>15.949</v>
      </c>
      <c r="N79" s="17">
        <v>18.984</v>
      </c>
      <c r="O79" s="17">
        <v>21.671999999999997</v>
      </c>
      <c r="P79" s="17">
        <v>24.367</v>
      </c>
      <c r="Q79" s="17">
        <v>24.122999999999998</v>
      </c>
      <c r="R79" s="17">
        <v>23.872</v>
      </c>
      <c r="S79" s="17">
        <v>23.683</v>
      </c>
      <c r="T79" s="17">
        <v>24.711</v>
      </c>
      <c r="U79" s="17">
        <v>24.77</v>
      </c>
      <c r="V79" s="17">
        <v>26.081000000000003</v>
      </c>
      <c r="W79" s="17">
        <v>28.352000000000004</v>
      </c>
      <c r="X79" s="17">
        <v>29.768</v>
      </c>
      <c r="Y79" s="17">
        <v>35.644000000000005</v>
      </c>
      <c r="Z79" s="17">
        <v>40.958999999999996</v>
      </c>
      <c r="AA79" s="17">
        <v>49.527</v>
      </c>
      <c r="AB79" s="17">
        <v>59.89</v>
      </c>
      <c r="AC79" s="17">
        <v>72.31</v>
      </c>
      <c r="AD79" s="17">
        <v>79.30700000000002</v>
      </c>
      <c r="AE79" s="17">
        <v>86.997</v>
      </c>
      <c r="AF79" s="17">
        <v>94.845</v>
      </c>
      <c r="AG79" s="17">
        <v>101.435</v>
      </c>
      <c r="AH79" s="17">
        <v>111.352</v>
      </c>
      <c r="AI79" s="17">
        <v>93.91</v>
      </c>
      <c r="AJ79" s="17">
        <v>100.70300000000002</v>
      </c>
      <c r="AK79" s="17">
        <v>103.16200000000002</v>
      </c>
      <c r="AL79" s="17">
        <v>103.10900000000001</v>
      </c>
      <c r="AM79" s="17">
        <v>104.671</v>
      </c>
      <c r="AN79" s="17">
        <v>105.604</v>
      </c>
      <c r="AO79" s="17">
        <v>104.92482328689766</v>
      </c>
      <c r="AP79" s="17">
        <v>105.41338701607933</v>
      </c>
      <c r="AQ79" s="17">
        <v>105.57722330855624</v>
      </c>
      <c r="AR79" s="37">
        <v>107.55083452378038</v>
      </c>
      <c r="AS79" s="18">
        <v>0.019</v>
      </c>
      <c r="AT79" s="18">
        <v>0.027</v>
      </c>
    </row>
    <row r="80" ht="11.25" customHeight="1">
      <c r="A80" s="16" t="s">
        <v>166</v>
      </c>
      <c r="B80" s="17">
        <v>2.164</v>
      </c>
      <c r="C80" s="17">
        <v>2.564</v>
      </c>
      <c r="D80" s="17">
        <v>3.05</v>
      </c>
      <c r="E80" s="17">
        <v>3.6430000000000002</v>
      </c>
      <c r="F80" s="17">
        <v>4.369</v>
      </c>
      <c r="G80" s="17">
        <v>5.2540000000000004</v>
      </c>
      <c r="H80" s="17">
        <v>7.522</v>
      </c>
      <c r="I80" s="17">
        <v>8.148</v>
      </c>
      <c r="J80" s="17">
        <v>10.333</v>
      </c>
      <c r="K80" s="17">
        <v>9.373000000000001</v>
      </c>
      <c r="L80" s="17">
        <v>10.806000000000001</v>
      </c>
      <c r="M80" s="17">
        <v>13.788</v>
      </c>
      <c r="N80" s="17">
        <v>15.391000000000002</v>
      </c>
      <c r="O80" s="17">
        <v>17.857</v>
      </c>
      <c r="P80" s="17">
        <v>18.007</v>
      </c>
      <c r="Q80" s="17">
        <v>19.683000000000003</v>
      </c>
      <c r="R80" s="17">
        <v>18.02</v>
      </c>
      <c r="S80" s="17">
        <v>17.426000000000002</v>
      </c>
      <c r="T80" s="17">
        <v>17.323</v>
      </c>
      <c r="U80" s="17">
        <v>17.132</v>
      </c>
      <c r="V80" s="17">
        <v>16.905999999999995</v>
      </c>
      <c r="W80" s="17">
        <v>18.95</v>
      </c>
      <c r="X80" s="17">
        <v>19.867</v>
      </c>
      <c r="Y80" s="17">
        <v>23.215</v>
      </c>
      <c r="Z80" s="17">
        <v>26.044</v>
      </c>
      <c r="AA80" s="17">
        <v>28.153902172159267</v>
      </c>
      <c r="AB80" s="17">
        <v>28.251702461246612</v>
      </c>
      <c r="AC80" s="17">
        <v>29.742565117137485</v>
      </c>
      <c r="AD80" s="17">
        <v>31.56472670648546</v>
      </c>
      <c r="AE80" s="17">
        <v>33.77720972092589</v>
      </c>
      <c r="AF80" s="17">
        <v>36.43104528700318</v>
      </c>
      <c r="AG80" s="17">
        <v>36.196961162234096</v>
      </c>
      <c r="AH80" s="17">
        <v>38.25468792446844</v>
      </c>
      <c r="AI80" s="17">
        <v>39.059474668249955</v>
      </c>
      <c r="AJ80" s="17">
        <v>47.19361311459287</v>
      </c>
      <c r="AK80" s="17">
        <v>49.133936746603425</v>
      </c>
      <c r="AL80" s="17">
        <v>47.441797479161146</v>
      </c>
      <c r="AM80" s="17">
        <v>47.619319767183775</v>
      </c>
      <c r="AN80" s="17">
        <v>50.861827218265994</v>
      </c>
      <c r="AO80" s="17">
        <v>51.329939164419876</v>
      </c>
      <c r="AP80" s="17">
        <v>51.34891976947083</v>
      </c>
      <c r="AQ80" s="17">
        <v>51.70382305391731</v>
      </c>
      <c r="AR80" s="37">
        <v>52.499752195105636</v>
      </c>
      <c r="AS80" s="18">
        <v>0.015</v>
      </c>
      <c r="AT80" s="18">
        <v>0.013</v>
      </c>
    </row>
    <row r="81" ht="11.25" customHeight="1">
      <c r="A81" s="16" t="s">
        <v>113</v>
      </c>
      <c r="B81" s="17">
        <v>2.3</v>
      </c>
      <c r="C81" s="17">
        <v>2.719</v>
      </c>
      <c r="D81" s="17">
        <v>3.0229999999999997</v>
      </c>
      <c r="E81" s="17">
        <v>3.9929999999999994</v>
      </c>
      <c r="F81" s="17">
        <v>4.33</v>
      </c>
      <c r="G81" s="17">
        <v>5.053</v>
      </c>
      <c r="H81" s="17">
        <v>5.6259999999999994</v>
      </c>
      <c r="I81" s="17">
        <v>7.08</v>
      </c>
      <c r="J81" s="17">
        <v>7.498999999999999</v>
      </c>
      <c r="K81" s="17">
        <v>7.655</v>
      </c>
      <c r="L81" s="17">
        <v>8.25</v>
      </c>
      <c r="M81" s="17">
        <v>8.697</v>
      </c>
      <c r="N81" s="17">
        <v>9.779</v>
      </c>
      <c r="O81" s="17">
        <v>10.979</v>
      </c>
      <c r="P81" s="17">
        <v>11.100999999999999</v>
      </c>
      <c r="Q81" s="17">
        <v>11.581999999999999</v>
      </c>
      <c r="R81" s="17">
        <v>11.042000000000002</v>
      </c>
      <c r="S81" s="17">
        <v>9.997</v>
      </c>
      <c r="T81" s="17">
        <v>11.196</v>
      </c>
      <c r="U81" s="17">
        <v>11.648</v>
      </c>
      <c r="V81" s="17">
        <v>11.023000000000001</v>
      </c>
      <c r="W81" s="17">
        <v>11.32</v>
      </c>
      <c r="X81" s="17">
        <v>12.775</v>
      </c>
      <c r="Y81" s="17">
        <v>14.466000000000003</v>
      </c>
      <c r="Z81" s="17">
        <v>17.006999999999998</v>
      </c>
      <c r="AA81" s="17">
        <v>19.645</v>
      </c>
      <c r="AB81" s="17">
        <v>21.351999999999997</v>
      </c>
      <c r="AC81" s="17">
        <v>23.576</v>
      </c>
      <c r="AD81" s="17">
        <v>26.785999999999998</v>
      </c>
      <c r="AE81" s="17">
        <v>29.771</v>
      </c>
      <c r="AF81" s="17">
        <v>34.747</v>
      </c>
      <c r="AG81" s="17">
        <v>37.47</v>
      </c>
      <c r="AH81" s="17">
        <v>37.788000000000004</v>
      </c>
      <c r="AI81" s="17">
        <v>35.429</v>
      </c>
      <c r="AJ81" s="17">
        <v>35.352000000000004</v>
      </c>
      <c r="AK81" s="17">
        <v>34.781000000000006</v>
      </c>
      <c r="AL81" s="17">
        <v>33.1</v>
      </c>
      <c r="AM81" s="17">
        <v>36.399</v>
      </c>
      <c r="AN81" s="17">
        <v>39.96</v>
      </c>
      <c r="AO81" s="17">
        <v>44.648</v>
      </c>
      <c r="AP81" s="17">
        <v>44.52260538641686</v>
      </c>
      <c r="AQ81" s="17">
        <v>43.8389355971897</v>
      </c>
      <c r="AR81" s="37">
        <v>43.03033138173302</v>
      </c>
      <c r="AS81" s="18">
        <v>-0.018</v>
      </c>
      <c r="AT81" s="18">
        <v>0.011</v>
      </c>
    </row>
    <row r="82" ht="11.25" customHeight="1">
      <c r="A82" s="16" t="s">
        <v>116</v>
      </c>
      <c r="B82" s="17">
        <v>5.908248611107499</v>
      </c>
      <c r="C82" s="17">
        <v>7.8754923536793475</v>
      </c>
      <c r="D82" s="17">
        <v>9.65194507068413</v>
      </c>
      <c r="E82" s="17">
        <v>10.22360034190383</v>
      </c>
      <c r="F82" s="17">
        <v>11.650850926319379</v>
      </c>
      <c r="G82" s="17">
        <v>12.129175453329031</v>
      </c>
      <c r="H82" s="17">
        <v>10.85307355275462</v>
      </c>
      <c r="I82" s="17">
        <v>11.390622794648262</v>
      </c>
      <c r="J82" s="17">
        <v>11.285471109896674</v>
      </c>
      <c r="K82" s="17">
        <v>9.279266744778365</v>
      </c>
      <c r="L82" s="17">
        <v>9.123772134996987</v>
      </c>
      <c r="M82" s="17">
        <v>7.294257986348316</v>
      </c>
      <c r="N82" s="17">
        <v>7.68482418123642</v>
      </c>
      <c r="O82" s="17">
        <v>8.512372879762603</v>
      </c>
      <c r="P82" s="17">
        <v>9.164153725728092</v>
      </c>
      <c r="Q82" s="17">
        <v>11.25733866733669</v>
      </c>
      <c r="R82" s="17">
        <v>11.48242491639456</v>
      </c>
      <c r="S82" s="17">
        <v>11.502268764835105</v>
      </c>
      <c r="T82" s="17">
        <v>12.042785642986228</v>
      </c>
      <c r="U82" s="17">
        <v>11.444479230016064</v>
      </c>
      <c r="V82" s="17">
        <v>11.340627637075077</v>
      </c>
      <c r="W82" s="17">
        <v>11.734547303710615</v>
      </c>
      <c r="X82" s="17">
        <v>11.562883470276365</v>
      </c>
      <c r="Y82" s="17">
        <v>11.685911982124253</v>
      </c>
      <c r="Z82" s="17">
        <v>11.409935509640672</v>
      </c>
      <c r="AA82" s="17">
        <v>12.376099403116188</v>
      </c>
      <c r="AB82" s="17">
        <v>11.920841671210027</v>
      </c>
      <c r="AC82" s="17">
        <v>12.940517778732827</v>
      </c>
      <c r="AD82" s="17">
        <v>14.175606886230879</v>
      </c>
      <c r="AE82" s="17">
        <v>15.160685578774736</v>
      </c>
      <c r="AF82" s="17">
        <v>15.868180148304827</v>
      </c>
      <c r="AG82" s="17">
        <v>17.756602107267398</v>
      </c>
      <c r="AH82" s="17">
        <v>18.89561957861977</v>
      </c>
      <c r="AI82" s="17">
        <v>20.07224974483973</v>
      </c>
      <c r="AJ82" s="17">
        <v>20.736311100328386</v>
      </c>
      <c r="AK82" s="17">
        <v>22.385795513477028</v>
      </c>
      <c r="AL82" s="17">
        <v>23.50857904302603</v>
      </c>
      <c r="AM82" s="17">
        <v>24.506512285384627</v>
      </c>
      <c r="AN82" s="17">
        <v>24.806622075673246</v>
      </c>
      <c r="AO82" s="17">
        <v>26.346476420084077</v>
      </c>
      <c r="AP82" s="17">
        <v>27.236871074568008</v>
      </c>
      <c r="AQ82" s="17">
        <v>27.508358680605454</v>
      </c>
      <c r="AR82" s="37">
        <v>28.37760634994668</v>
      </c>
      <c r="AS82" s="18">
        <v>0.032</v>
      </c>
      <c r="AT82" s="18">
        <v>0.007</v>
      </c>
    </row>
    <row r="83" ht="11.25" customHeight="1">
      <c r="A83" s="19" t="s">
        <v>117</v>
      </c>
      <c r="B83" s="20">
        <v>164.7812486111075</v>
      </c>
      <c r="C83" s="20">
        <v>187.89749235367933</v>
      </c>
      <c r="D83" s="20">
        <v>219.3819450706842</v>
      </c>
      <c r="E83" s="20">
        <v>251.4346003419038</v>
      </c>
      <c r="F83" s="20">
        <v>293.1628509263193</v>
      </c>
      <c r="G83" s="20">
        <v>338.90717545332905</v>
      </c>
      <c r="H83" s="20">
        <v>375.4240735527546</v>
      </c>
      <c r="I83" s="20">
        <v>404.2266227946481</v>
      </c>
      <c r="J83" s="20">
        <v>460.3684711098967</v>
      </c>
      <c r="K83" s="20">
        <v>456.1462667447783</v>
      </c>
      <c r="L83" s="20">
        <v>454.005772134997</v>
      </c>
      <c r="M83" s="20">
        <v>482.2192579863484</v>
      </c>
      <c r="N83" s="20">
        <v>507.32982418123635</v>
      </c>
      <c r="O83" s="20">
        <v>531.1353728797625</v>
      </c>
      <c r="P83" s="20">
        <v>544.042153725728</v>
      </c>
      <c r="Q83" s="20">
        <v>516.4853386673367</v>
      </c>
      <c r="R83" s="20">
        <v>501.6414249163946</v>
      </c>
      <c r="S83" s="20">
        <v>484.08626876483515</v>
      </c>
      <c r="T83" s="20">
        <v>489.0437856429862</v>
      </c>
      <c r="U83" s="20">
        <v>506.67647923001607</v>
      </c>
      <c r="V83" s="20">
        <v>500.8876276370751</v>
      </c>
      <c r="W83" s="20">
        <v>520.7265473037106</v>
      </c>
      <c r="X83" s="20">
        <v>537.7928834702764</v>
      </c>
      <c r="Y83" s="20">
        <v>583.4429119821243</v>
      </c>
      <c r="Z83" s="20">
        <v>619.8069355096407</v>
      </c>
      <c r="AA83" s="20">
        <v>661.1380015752753</v>
      </c>
      <c r="AB83" s="20">
        <v>690.1785441324565</v>
      </c>
      <c r="AC83" s="20">
        <v>736.44708289587</v>
      </c>
      <c r="AD83" s="20">
        <v>768.0623335927161</v>
      </c>
      <c r="AE83" s="20">
        <v>813.8138952997003</v>
      </c>
      <c r="AF83" s="20">
        <v>859.849225435308</v>
      </c>
      <c r="AG83" s="20">
        <v>896.3515632695018</v>
      </c>
      <c r="AH83" s="20">
        <v>943.9343075030882</v>
      </c>
      <c r="AI83" s="20">
        <v>919.7647244130897</v>
      </c>
      <c r="AJ83" s="20">
        <v>962.9329242149212</v>
      </c>
      <c r="AK83" s="20">
        <v>991.4757018029578</v>
      </c>
      <c r="AL83" s="20">
        <v>993.0500233756354</v>
      </c>
      <c r="AM83" s="20">
        <v>1022.2388010574891</v>
      </c>
      <c r="AN83" s="20">
        <v>1058.4686936644907</v>
      </c>
      <c r="AO83" s="20">
        <v>1123.3198629977123</v>
      </c>
      <c r="AP83" s="20">
        <v>1136.4380815922632</v>
      </c>
      <c r="AQ83" s="20">
        <v>1158.506189403283</v>
      </c>
      <c r="AR83" s="20">
        <v>1185.1024106047798</v>
      </c>
      <c r="AS83" s="21">
        <v>0.023</v>
      </c>
      <c r="AT83" s="21">
        <v>0.3</v>
      </c>
    </row>
    <row r="84" ht="11.25" customHeight="1"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37"/>
      <c r="AS84" s="22"/>
      <c r="AT84" s="22"/>
    </row>
    <row r="85" ht="11.25" customHeight="1">
      <c r="A85" s="25" t="s">
        <v>118</v>
      </c>
      <c r="B85" s="26">
        <v>1530.832146495782</v>
      </c>
      <c r="C85" s="26">
        <v>1646.7237519186656</v>
      </c>
      <c r="D85" s="26">
        <v>1764.029769351007</v>
      </c>
      <c r="E85" s="26">
        <v>1912.7796372936218</v>
      </c>
      <c r="F85" s="26">
        <v>2076.4523153192654</v>
      </c>
      <c r="G85" s="26">
        <v>2254.3462018353616</v>
      </c>
      <c r="H85" s="26">
        <v>2377.220614240853</v>
      </c>
      <c r="I85" s="26">
        <v>2556.107728814467</v>
      </c>
      <c r="J85" s="26">
        <v>2754.4042270929485</v>
      </c>
      <c r="K85" s="26">
        <v>2710.737121616262</v>
      </c>
      <c r="L85" s="26">
        <v>2678.8081224305856</v>
      </c>
      <c r="M85" s="26">
        <v>2854.013263539956</v>
      </c>
      <c r="N85" s="26">
        <v>2948.6122632822016</v>
      </c>
      <c r="O85" s="26">
        <v>3060.5814118377657</v>
      </c>
      <c r="P85" s="26">
        <v>3108.8068513061503</v>
      </c>
      <c r="Q85" s="26">
        <v>2980.320885571625</v>
      </c>
      <c r="R85" s="26">
        <v>2875.6875309681573</v>
      </c>
      <c r="S85" s="26">
        <v>2781.919626765841</v>
      </c>
      <c r="T85" s="26">
        <v>2764.5338163387287</v>
      </c>
      <c r="U85" s="26">
        <v>2817.711223227602</v>
      </c>
      <c r="V85" s="26">
        <v>2807.9717455734367</v>
      </c>
      <c r="W85" s="26">
        <v>2892.701170865614</v>
      </c>
      <c r="X85" s="26">
        <v>2949.280091072419</v>
      </c>
      <c r="Y85" s="26">
        <v>3041.809109825019</v>
      </c>
      <c r="Z85" s="26">
        <v>3094.2596969902465</v>
      </c>
      <c r="AA85" s="26">
        <v>3154.922500745738</v>
      </c>
      <c r="AB85" s="26">
        <v>3149.0640762972544</v>
      </c>
      <c r="AC85" s="26">
        <v>3186.2684132922404</v>
      </c>
      <c r="AD85" s="26">
        <v>3162.8526429888216</v>
      </c>
      <c r="AE85" s="26">
        <v>3218.610530899971</v>
      </c>
      <c r="AF85" s="26">
        <v>3264.2232092086115</v>
      </c>
      <c r="AG85" s="26">
        <v>3346.6285510839643</v>
      </c>
      <c r="AH85" s="26">
        <v>3433.278581008285</v>
      </c>
      <c r="AI85" s="26">
        <v>3449.320193956671</v>
      </c>
      <c r="AJ85" s="26">
        <v>3518.107608948252</v>
      </c>
      <c r="AK85" s="26">
        <v>3558.723654165221</v>
      </c>
      <c r="AL85" s="26">
        <v>3576.177995653852</v>
      </c>
      <c r="AM85" s="26">
        <v>3611.270662183684</v>
      </c>
      <c r="AN85" s="26">
        <v>3681.7517467242537</v>
      </c>
      <c r="AO85" s="26">
        <v>3823.727765317128</v>
      </c>
      <c r="AP85" s="26">
        <v>3871.0208802860216</v>
      </c>
      <c r="AQ85" s="26">
        <v>3910.884254269012</v>
      </c>
      <c r="AR85" s="26">
        <v>3952.820692297119</v>
      </c>
      <c r="AS85" s="27">
        <v>0.011</v>
      </c>
      <c r="AT85" s="27">
        <v>1.0</v>
      </c>
    </row>
    <row r="86" ht="11.25" customHeight="1">
      <c r="A86" s="16" t="s">
        <v>167</v>
      </c>
      <c r="B86" s="17">
        <v>400.077</v>
      </c>
      <c r="C86" s="17">
        <v>438.50800000000004</v>
      </c>
      <c r="D86" s="17">
        <v>474.66599999999994</v>
      </c>
      <c r="E86" s="17">
        <v>520.86</v>
      </c>
      <c r="F86" s="17">
        <v>582.6080000000002</v>
      </c>
      <c r="G86" s="17">
        <v>645.7660000000001</v>
      </c>
      <c r="H86" s="17">
        <v>674.6769999999999</v>
      </c>
      <c r="I86" s="17">
        <v>722.562</v>
      </c>
      <c r="J86" s="17">
        <v>771.8779999999999</v>
      </c>
      <c r="K86" s="17">
        <v>725.4330000000001</v>
      </c>
      <c r="L86" s="17">
        <v>696.7270000000001</v>
      </c>
      <c r="M86" s="17">
        <v>744.42</v>
      </c>
      <c r="N86" s="17">
        <v>734.437</v>
      </c>
      <c r="O86" s="17">
        <v>758.5669999999998</v>
      </c>
      <c r="P86" s="17">
        <v>776.3009999999998</v>
      </c>
      <c r="Q86" s="17">
        <v>723.718</v>
      </c>
      <c r="R86" s="17">
        <v>672.9129999999998</v>
      </c>
      <c r="S86" s="17">
        <v>636.4739999999999</v>
      </c>
      <c r="T86" s="17">
        <v>615.606</v>
      </c>
      <c r="U86" s="17">
        <v>620.051</v>
      </c>
      <c r="V86" s="17">
        <v>627.149</v>
      </c>
      <c r="W86" s="17">
        <v>644.774</v>
      </c>
      <c r="X86" s="17">
        <v>644.9129999999999</v>
      </c>
      <c r="Y86" s="17">
        <v>651.075</v>
      </c>
      <c r="Z86" s="17">
        <v>654.6279999999998</v>
      </c>
      <c r="AA86" s="17">
        <v>662.148</v>
      </c>
      <c r="AB86" s="17">
        <v>666.834</v>
      </c>
      <c r="AC86" s="17">
        <v>667.725</v>
      </c>
      <c r="AD86" s="17">
        <v>661.2289999999998</v>
      </c>
      <c r="AE86" s="17">
        <v>661.043</v>
      </c>
      <c r="AF86" s="17">
        <v>670.6080000000002</v>
      </c>
      <c r="AG86" s="17">
        <v>685.6990000000001</v>
      </c>
      <c r="AH86" s="17">
        <v>690.107</v>
      </c>
      <c r="AI86" s="17">
        <v>703.3169999999998</v>
      </c>
      <c r="AJ86" s="17">
        <v>700.233</v>
      </c>
      <c r="AK86" s="17">
        <v>696.5030000000002</v>
      </c>
      <c r="AL86" s="17">
        <v>703.1109999999999</v>
      </c>
      <c r="AM86" s="17">
        <v>699.73</v>
      </c>
      <c r="AN86" s="17">
        <v>703.0619999999999</v>
      </c>
      <c r="AO86" s="17">
        <v>713.1359241379309</v>
      </c>
      <c r="AP86" s="17">
        <v>719.8538911230737</v>
      </c>
      <c r="AQ86" s="17">
        <v>722.4299134489486</v>
      </c>
      <c r="AR86" s="37">
        <v>703.9487253475024</v>
      </c>
      <c r="AS86" s="18">
        <v>-0.026</v>
      </c>
      <c r="AT86" s="18">
        <v>0.178</v>
      </c>
    </row>
    <row r="87" ht="11.25" customHeight="1">
      <c r="A87" s="16" t="s">
        <v>120</v>
      </c>
      <c r="B87" s="17">
        <v>1133.145</v>
      </c>
      <c r="C87" s="17">
        <v>1215.865</v>
      </c>
      <c r="D87" s="17">
        <v>1303.009</v>
      </c>
      <c r="E87" s="17">
        <v>1418.7310000000002</v>
      </c>
      <c r="F87" s="17">
        <v>1545.83</v>
      </c>
      <c r="G87" s="17">
        <v>1675.9060000000002</v>
      </c>
      <c r="H87" s="17">
        <v>1756.345</v>
      </c>
      <c r="I87" s="17">
        <v>1882.9959999999999</v>
      </c>
      <c r="J87" s="17">
        <v>2021.39</v>
      </c>
      <c r="K87" s="17">
        <v>1933.239</v>
      </c>
      <c r="L87" s="17">
        <v>1875.0</v>
      </c>
      <c r="M87" s="17">
        <v>2000.1929999999998</v>
      </c>
      <c r="N87" s="17">
        <v>2046.35</v>
      </c>
      <c r="O87" s="17">
        <v>2101.477</v>
      </c>
      <c r="P87" s="17">
        <v>2107.949</v>
      </c>
      <c r="Q87" s="17">
        <v>1955.917</v>
      </c>
      <c r="R87" s="17">
        <v>1842.885</v>
      </c>
      <c r="S87" s="17">
        <v>1741.44</v>
      </c>
      <c r="T87" s="17">
        <v>1715.608</v>
      </c>
      <c r="U87" s="17">
        <v>1756.629</v>
      </c>
      <c r="V87" s="17">
        <v>1733.566</v>
      </c>
      <c r="W87" s="17">
        <v>1789.9469999999997</v>
      </c>
      <c r="X87" s="17">
        <v>1815.4319999999998</v>
      </c>
      <c r="Y87" s="17">
        <v>1882.0839999999998</v>
      </c>
      <c r="Z87" s="17">
        <v>1903.609</v>
      </c>
      <c r="AA87" s="17">
        <v>1926.2519999999995</v>
      </c>
      <c r="AB87" s="17">
        <v>1931.1009999999999</v>
      </c>
      <c r="AC87" s="17">
        <v>1979.1069999999995</v>
      </c>
      <c r="AD87" s="17">
        <v>1988.7130000000002</v>
      </c>
      <c r="AE87" s="17">
        <v>2043.0589999999997</v>
      </c>
      <c r="AF87" s="17">
        <v>2055.138</v>
      </c>
      <c r="AG87" s="17">
        <v>2114.3509999999997</v>
      </c>
      <c r="AH87" s="17">
        <v>2146.31</v>
      </c>
      <c r="AI87" s="17">
        <v>2151.9270000000006</v>
      </c>
      <c r="AJ87" s="17">
        <v>2188.7189999999996</v>
      </c>
      <c r="AK87" s="17">
        <v>2199.7760000000007</v>
      </c>
      <c r="AL87" s="17">
        <v>2197.64</v>
      </c>
      <c r="AM87" s="17">
        <v>2190.887</v>
      </c>
      <c r="AN87" s="17">
        <v>2223.15</v>
      </c>
      <c r="AO87" s="17">
        <v>2267.2592713398626</v>
      </c>
      <c r="AP87" s="17">
        <v>2281.42868870445</v>
      </c>
      <c r="AQ87" s="17">
        <v>2270.158881689032</v>
      </c>
      <c r="AR87" s="37">
        <v>2248.9934109885407</v>
      </c>
      <c r="AS87" s="18">
        <v>-0.009</v>
      </c>
      <c r="AT87" s="18">
        <v>0.569</v>
      </c>
    </row>
    <row r="88" ht="11.25" customHeight="1">
      <c r="A88" s="16" t="s">
        <v>124</v>
      </c>
      <c r="B88" s="17">
        <v>169.69176</v>
      </c>
      <c r="C88" s="17">
        <v>181.71864</v>
      </c>
      <c r="D88" s="17">
        <v>197.97372000000001</v>
      </c>
      <c r="E88" s="17">
        <v>210.9402</v>
      </c>
      <c r="F88" s="17">
        <v>224.18856</v>
      </c>
      <c r="G88" s="17">
        <v>247.11479999999997</v>
      </c>
      <c r="H88" s="17">
        <v>262.33632</v>
      </c>
      <c r="I88" s="17">
        <v>284.60484</v>
      </c>
      <c r="J88" s="17">
        <v>306.02772</v>
      </c>
      <c r="K88" s="17">
        <v>336.8466</v>
      </c>
      <c r="L88" s="17">
        <v>352.44395999999995</v>
      </c>
      <c r="M88" s="17">
        <v>361.65204</v>
      </c>
      <c r="N88" s="17">
        <v>375.46416000000005</v>
      </c>
      <c r="O88" s="17">
        <v>393.88032</v>
      </c>
      <c r="P88" s="17">
        <v>401.20919999999995</v>
      </c>
      <c r="Q88" s="17">
        <v>421.00458509489255</v>
      </c>
      <c r="R88" s="17">
        <v>425.0898454484649</v>
      </c>
      <c r="S88" s="17">
        <v>422.3855151004349</v>
      </c>
      <c r="T88" s="17">
        <v>416.5978739170195</v>
      </c>
      <c r="U88" s="17">
        <v>417.0308078234664</v>
      </c>
      <c r="V88" s="17">
        <v>416.504</v>
      </c>
      <c r="W88" s="17">
        <v>418.19200000000006</v>
      </c>
      <c r="X88" s="17">
        <v>420.2</v>
      </c>
      <c r="Y88" s="17">
        <v>414.59600000000006</v>
      </c>
      <c r="Z88" s="17">
        <v>413.395</v>
      </c>
      <c r="AA88" s="17">
        <v>418.65900000000005</v>
      </c>
      <c r="AB88" s="17">
        <v>397.36400000000003</v>
      </c>
      <c r="AC88" s="17">
        <v>348.85400000000004</v>
      </c>
      <c r="AD88" s="17">
        <v>277.525</v>
      </c>
      <c r="AE88" s="17">
        <v>235.089</v>
      </c>
      <c r="AF88" s="17">
        <v>213.409</v>
      </c>
      <c r="AG88" s="17">
        <v>189.87100000000004</v>
      </c>
      <c r="AH88" s="17">
        <v>187.164</v>
      </c>
      <c r="AI88" s="17">
        <v>181.055</v>
      </c>
      <c r="AJ88" s="17">
        <v>177.79200000000003</v>
      </c>
      <c r="AK88" s="17">
        <v>173.22</v>
      </c>
      <c r="AL88" s="17">
        <v>172.645</v>
      </c>
      <c r="AM88" s="17">
        <v>174.063</v>
      </c>
      <c r="AN88" s="17">
        <v>176.90699999999998</v>
      </c>
      <c r="AO88" s="17">
        <v>177.73376688100004</v>
      </c>
      <c r="AP88" s="17">
        <v>177.35326106999997</v>
      </c>
      <c r="AQ88" s="17">
        <v>184.53742484133397</v>
      </c>
      <c r="AR88" s="37">
        <v>183.82518569491094</v>
      </c>
      <c r="AS88" s="18">
        <v>-0.004</v>
      </c>
      <c r="AT88" s="18">
        <v>0.047</v>
      </c>
    </row>
    <row r="89" ht="11.25" customHeight="1">
      <c r="A89" s="49" t="s">
        <v>168</v>
      </c>
      <c r="B89" s="33">
        <v>227.9953864957821</v>
      </c>
      <c r="C89" s="33">
        <v>249.14011191866527</v>
      </c>
      <c r="D89" s="33">
        <v>263.04704935100705</v>
      </c>
      <c r="E89" s="33">
        <v>283.10843729362176</v>
      </c>
      <c r="F89" s="33">
        <v>306.4337553192654</v>
      </c>
      <c r="G89" s="33">
        <v>331.3254018353599</v>
      </c>
      <c r="H89" s="33">
        <v>358.5392942408533</v>
      </c>
      <c r="I89" s="33">
        <v>388.50688881446683</v>
      </c>
      <c r="J89" s="33">
        <v>426.9865070929481</v>
      </c>
      <c r="K89" s="33">
        <v>440.6515216162615</v>
      </c>
      <c r="L89" s="33">
        <v>451.3641624305868</v>
      </c>
      <c r="M89" s="33">
        <v>492.16822353995553</v>
      </c>
      <c r="N89" s="33">
        <v>526.7981032822019</v>
      </c>
      <c r="O89" s="33">
        <v>565.2240918377655</v>
      </c>
      <c r="P89" s="33">
        <v>599.6486513061509</v>
      </c>
      <c r="Q89" s="33">
        <v>603.3993004767331</v>
      </c>
      <c r="R89" s="33">
        <v>607.7126855196924</v>
      </c>
      <c r="S89" s="33">
        <v>618.0941116654059</v>
      </c>
      <c r="T89" s="33">
        <v>632.3279424217092</v>
      </c>
      <c r="U89" s="33">
        <v>644.0514154041352</v>
      </c>
      <c r="V89" s="33">
        <v>657.9017455734368</v>
      </c>
      <c r="W89" s="33">
        <v>684.5621708656133</v>
      </c>
      <c r="X89" s="33">
        <v>713.6480910724174</v>
      </c>
      <c r="Y89" s="33">
        <v>745.1291098250185</v>
      </c>
      <c r="Z89" s="33">
        <v>777.2556969902457</v>
      </c>
      <c r="AA89" s="33">
        <v>810.0115007457384</v>
      </c>
      <c r="AB89" s="33">
        <v>820.599076297255</v>
      </c>
      <c r="AC89" s="33">
        <v>858.307413292241</v>
      </c>
      <c r="AD89" s="33">
        <v>896.6146429888224</v>
      </c>
      <c r="AE89" s="33">
        <v>940.4625308999731</v>
      </c>
      <c r="AF89" s="33">
        <v>995.6762092086105</v>
      </c>
      <c r="AG89" s="33">
        <v>1042.4065510839634</v>
      </c>
      <c r="AH89" s="33">
        <v>1099.8045810082865</v>
      </c>
      <c r="AI89" s="33">
        <v>1116.3381939566705</v>
      </c>
      <c r="AJ89" s="33">
        <v>1151.5966089482533</v>
      </c>
      <c r="AK89" s="33">
        <v>1185.7276541652207</v>
      </c>
      <c r="AL89" s="33">
        <v>1205.892995653854</v>
      </c>
      <c r="AM89" s="33">
        <v>1246.3206621836844</v>
      </c>
      <c r="AN89" s="33">
        <v>1281.6947467242526</v>
      </c>
      <c r="AO89" s="33">
        <v>1378.734727096264</v>
      </c>
      <c r="AP89" s="33">
        <v>1412.2389305115723</v>
      </c>
      <c r="AQ89" s="33">
        <v>1456.187947738646</v>
      </c>
      <c r="AR89" s="20">
        <v>1520.0020956136682</v>
      </c>
      <c r="AS89" s="51">
        <v>0.044</v>
      </c>
      <c r="AT89" s="51">
        <v>0.385</v>
      </c>
    </row>
    <row r="90" ht="11.25" customHeight="1"/>
    <row r="91" ht="11.25" customHeight="1"/>
    <row r="92" ht="11.25" customHeight="1"/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</row>
    <row r="94" ht="12.75" customHeight="1">
      <c r="A94" s="52"/>
      <c r="B94" s="2"/>
      <c r="C94" s="2"/>
      <c r="D94" s="2"/>
      <c r="E94" s="2"/>
      <c r="F94" s="2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2"/>
      <c r="AS94" s="2"/>
      <c r="AT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</row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83"/>
    <col customWidth="1" min="45" max="46" width="8.0"/>
  </cols>
  <sheetData>
    <row r="1" ht="11.25" customHeight="1">
      <c r="A1" s="16" t="s">
        <v>129</v>
      </c>
      <c r="B1" s="16">
        <v>1965.0</v>
      </c>
      <c r="C1" s="16">
        <v>1966.0</v>
      </c>
      <c r="D1" s="16">
        <v>1967.0</v>
      </c>
      <c r="E1" s="16">
        <v>1968.0</v>
      </c>
      <c r="F1" s="16">
        <v>1969.0</v>
      </c>
      <c r="G1" s="16">
        <v>1970.0</v>
      </c>
      <c r="H1" s="16">
        <v>1971.0</v>
      </c>
      <c r="I1" s="16">
        <v>1972.0</v>
      </c>
      <c r="J1" s="16">
        <v>1973.0</v>
      </c>
      <c r="K1" s="16">
        <v>1974.0</v>
      </c>
      <c r="L1" s="16">
        <v>1975.0</v>
      </c>
      <c r="M1" s="16">
        <v>1976.0</v>
      </c>
      <c r="N1" s="16">
        <v>1977.0</v>
      </c>
      <c r="O1" s="16">
        <v>1978.0</v>
      </c>
      <c r="P1" s="16">
        <v>1979.0</v>
      </c>
      <c r="Q1" s="16">
        <v>1980.0</v>
      </c>
      <c r="R1" s="16">
        <v>1981.0</v>
      </c>
      <c r="S1" s="16">
        <v>1982.0</v>
      </c>
      <c r="T1" s="16">
        <v>1983.0</v>
      </c>
      <c r="U1" s="16">
        <v>1984.0</v>
      </c>
      <c r="V1" s="16">
        <v>1985.0</v>
      </c>
      <c r="W1" s="16">
        <v>1986.0</v>
      </c>
      <c r="X1" s="16">
        <v>1987.0</v>
      </c>
      <c r="Y1" s="16">
        <v>1988.0</v>
      </c>
      <c r="Z1" s="16">
        <v>1989.0</v>
      </c>
      <c r="AA1" s="16">
        <v>1990.0</v>
      </c>
      <c r="AB1" s="16">
        <v>1991.0</v>
      </c>
      <c r="AC1" s="16">
        <v>1992.0</v>
      </c>
      <c r="AD1" s="16">
        <v>1993.0</v>
      </c>
      <c r="AE1" s="16">
        <v>1994.0</v>
      </c>
      <c r="AF1" s="16">
        <v>1995.0</v>
      </c>
      <c r="AG1" s="16">
        <v>1996.0</v>
      </c>
      <c r="AH1" s="16">
        <v>1997.0</v>
      </c>
      <c r="AI1" s="16">
        <v>1998.0</v>
      </c>
      <c r="AJ1" s="16">
        <v>1999.0</v>
      </c>
      <c r="AK1" s="16">
        <v>2000.0</v>
      </c>
      <c r="AL1" s="16">
        <v>2001.0</v>
      </c>
      <c r="AM1" s="16">
        <v>2002.0</v>
      </c>
      <c r="AN1" s="16">
        <v>2003.0</v>
      </c>
      <c r="AO1" s="16">
        <v>2004.0</v>
      </c>
      <c r="AP1" s="16">
        <v>2005.0</v>
      </c>
      <c r="AQ1" s="16">
        <v>2006.0</v>
      </c>
      <c r="AR1" s="40">
        <v>2007.0</v>
      </c>
      <c r="AS1" s="12" t="s">
        <v>127</v>
      </c>
      <c r="AT1" s="12" t="s">
        <v>52</v>
      </c>
    </row>
    <row r="2" ht="11.25" customHeight="1">
      <c r="AR2" s="40"/>
    </row>
    <row r="3" ht="11.25" customHeight="1">
      <c r="A3" s="40" t="s">
        <v>169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5"/>
      <c r="AS3" s="22"/>
      <c r="AT3" s="22"/>
    </row>
    <row r="4" ht="11.25" customHeight="1">
      <c r="A4" s="12" t="s">
        <v>170</v>
      </c>
      <c r="B4" s="44">
        <v>5590.676931506846</v>
      </c>
      <c r="C4" s="44">
        <v>5881.34854794521</v>
      </c>
      <c r="D4" s="44">
        <v>6106.04728767123</v>
      </c>
      <c r="E4" s="44">
        <v>6503.1084699453495</v>
      </c>
      <c r="F4" s="44">
        <v>6736.783397260277</v>
      </c>
      <c r="G4" s="44">
        <v>6983.241972602737</v>
      </c>
      <c r="H4" s="44">
        <v>7267.551945205486</v>
      </c>
      <c r="I4" s="44">
        <v>7687.302622950818</v>
      </c>
      <c r="J4" s="44">
        <v>8055.534630136984</v>
      </c>
      <c r="K4" s="44">
        <v>7786.521917808219</v>
      </c>
      <c r="L4" s="44">
        <v>7907.802575342464</v>
      </c>
      <c r="M4" s="44">
        <v>8290.77382513661</v>
      </c>
      <c r="N4" s="44">
        <v>8551.015123287674</v>
      </c>
      <c r="O4" s="44">
        <v>8812.356109589042</v>
      </c>
      <c r="P4" s="44">
        <v>8561.341917808224</v>
      </c>
      <c r="Q4" s="44">
        <v>8162.38775956284</v>
      </c>
      <c r="R4" s="44">
        <v>8026.118849315074</v>
      </c>
      <c r="S4" s="44">
        <v>7880.885698630134</v>
      </c>
      <c r="T4" s="44">
        <v>7919.276383561643</v>
      </c>
      <c r="U4" s="44">
        <v>8047.535245901643</v>
      </c>
      <c r="V4" s="44">
        <v>8099.419232876716</v>
      </c>
      <c r="W4" s="44">
        <v>8313.01912328767</v>
      </c>
      <c r="X4" s="44">
        <v>8591.43726027397</v>
      </c>
      <c r="Y4" s="44">
        <v>8789.832295081967</v>
      </c>
      <c r="Z4" s="44">
        <v>8913.043945205483</v>
      </c>
      <c r="AA4" s="44">
        <v>8795.15238356165</v>
      </c>
      <c r="AB4" s="44">
        <v>8680.26235616439</v>
      </c>
      <c r="AC4" s="44">
        <v>8832.809125683061</v>
      </c>
      <c r="AD4" s="44">
        <v>8975.362465753422</v>
      </c>
      <c r="AE4" s="44">
        <v>9100.258136986304</v>
      </c>
      <c r="AF4" s="44">
        <v>9235.028767123285</v>
      </c>
      <c r="AG4" s="44">
        <v>9388.973442622952</v>
      </c>
      <c r="AH4" s="44">
        <v>9560.339726027401</v>
      </c>
      <c r="AI4" s="44">
        <v>9849.14564383562</v>
      </c>
      <c r="AJ4" s="44">
        <v>9998.37780821918</v>
      </c>
      <c r="AK4" s="44">
        <v>10106.421420765024</v>
      </c>
      <c r="AL4" s="44">
        <v>10211.131506849311</v>
      </c>
      <c r="AM4" s="44">
        <v>10522.630465753426</v>
      </c>
      <c r="AN4" s="44">
        <v>10674.85846575343</v>
      </c>
      <c r="AO4" s="44">
        <v>10978.936187372125</v>
      </c>
      <c r="AP4" s="44">
        <v>11019.552062060673</v>
      </c>
      <c r="AQ4" s="44">
        <v>11131.370364223556</v>
      </c>
      <c r="AR4" s="45">
        <v>11207.29436593721</v>
      </c>
      <c r="AS4" s="18">
        <v>0.007</v>
      </c>
      <c r="AT4" s="18">
        <v>0.448</v>
      </c>
    </row>
    <row r="5" ht="11.25" customHeight="1">
      <c r="A5" s="12" t="s">
        <v>171</v>
      </c>
      <c r="B5" s="44">
        <v>3166.4742465753366</v>
      </c>
      <c r="C5" s="44">
        <v>3316.8915068493193</v>
      </c>
      <c r="D5" s="44">
        <v>3523.9719178082255</v>
      </c>
      <c r="E5" s="44">
        <v>3796.339890710383</v>
      </c>
      <c r="F5" s="44">
        <v>3974.764931506852</v>
      </c>
      <c r="G5" s="44">
        <v>4100.196575342462</v>
      </c>
      <c r="H5" s="44">
        <v>4250.895479452056</v>
      </c>
      <c r="I5" s="44">
        <v>4580.070081967218</v>
      </c>
      <c r="J5" s="44">
        <v>4804.840958904104</v>
      </c>
      <c r="K5" s="44">
        <v>4749.678904109587</v>
      </c>
      <c r="L5" s="44">
        <v>4655.39438356164</v>
      </c>
      <c r="M5" s="44">
        <v>5009.097404371586</v>
      </c>
      <c r="N5" s="44">
        <v>5369.166438356164</v>
      </c>
      <c r="O5" s="44">
        <v>5604.885835616441</v>
      </c>
      <c r="P5" s="44">
        <v>5602.738684931503</v>
      </c>
      <c r="Q5" s="44">
        <v>5118.397595628417</v>
      </c>
      <c r="R5" s="44">
        <v>4922.223561643839</v>
      </c>
      <c r="S5" s="44">
        <v>4610.630054794526</v>
      </c>
      <c r="T5" s="44">
        <v>4590.006136986299</v>
      </c>
      <c r="U5" s="44">
        <v>4841.732786885242</v>
      </c>
      <c r="V5" s="44">
        <v>4933.046383561642</v>
      </c>
      <c r="W5" s="44">
        <v>5089.047671232881</v>
      </c>
      <c r="X5" s="44">
        <v>5210.624630136993</v>
      </c>
      <c r="Y5" s="44">
        <v>5444.2894262295085</v>
      </c>
      <c r="Z5" s="44">
        <v>5526.829178082187</v>
      </c>
      <c r="AA5" s="44">
        <v>5498.225287671241</v>
      </c>
      <c r="AB5" s="44">
        <v>5368.699150684931</v>
      </c>
      <c r="AC5" s="44">
        <v>5448.782814207646</v>
      </c>
      <c r="AD5" s="44">
        <v>5599.652767123297</v>
      </c>
      <c r="AE5" s="44">
        <v>5895.350328767124</v>
      </c>
      <c r="AF5" s="44">
        <v>5934.437369863022</v>
      </c>
      <c r="AG5" s="44">
        <v>6193.483825136605</v>
      </c>
      <c r="AH5" s="44">
        <v>6397.939534246571</v>
      </c>
      <c r="AI5" s="44">
        <v>6450.121589041096</v>
      </c>
      <c r="AJ5" s="44">
        <v>6627.694794520551</v>
      </c>
      <c r="AK5" s="44">
        <v>6811.391994535515</v>
      </c>
      <c r="AL5" s="44">
        <v>6812.370657534245</v>
      </c>
      <c r="AM5" s="44">
        <v>6655.140027397265</v>
      </c>
      <c r="AN5" s="44">
        <v>6860.810986301369</v>
      </c>
      <c r="AO5" s="44">
        <v>7132.9614754098375</v>
      </c>
      <c r="AP5" s="44">
        <v>7249.283726027391</v>
      </c>
      <c r="AQ5" s="44">
        <v>7297.014004754268</v>
      </c>
      <c r="AR5" s="45">
        <v>7339.0878296663695</v>
      </c>
      <c r="AS5" s="18">
        <v>0.006</v>
      </c>
      <c r="AT5" s="18">
        <v>0.293</v>
      </c>
    </row>
    <row r="6" ht="11.25" customHeight="1">
      <c r="A6" s="12" t="s">
        <v>172</v>
      </c>
      <c r="B6" s="44">
        <v>1777.250958904108</v>
      </c>
      <c r="C6" s="44">
        <v>1897.350410958908</v>
      </c>
      <c r="D6" s="44">
        <v>1991.9543835616462</v>
      </c>
      <c r="E6" s="44">
        <v>2049.3226775956255</v>
      </c>
      <c r="F6" s="44">
        <v>2218.7916438356187</v>
      </c>
      <c r="G6" s="44">
        <v>2470.4846575342494</v>
      </c>
      <c r="H6" s="44">
        <v>2586.0028767123245</v>
      </c>
      <c r="I6" s="44">
        <v>2832.6960382513666</v>
      </c>
      <c r="J6" s="44">
        <v>3123.288767123283</v>
      </c>
      <c r="K6" s="44">
        <v>2950.5416438356197</v>
      </c>
      <c r="L6" s="44">
        <v>2793.2679452054754</v>
      </c>
      <c r="M6" s="44">
        <v>3145.0010928961788</v>
      </c>
      <c r="N6" s="44">
        <v>3412.7657534246596</v>
      </c>
      <c r="O6" s="44">
        <v>3388.292876712331</v>
      </c>
      <c r="P6" s="44">
        <v>3207.6413698630117</v>
      </c>
      <c r="Q6" s="44">
        <v>2924.0515027322404</v>
      </c>
      <c r="R6" s="44">
        <v>2493.809041095889</v>
      </c>
      <c r="S6" s="44">
        <v>2109.443561643832</v>
      </c>
      <c r="T6" s="44">
        <v>1870.046027397262</v>
      </c>
      <c r="U6" s="44">
        <v>1830.4128415300531</v>
      </c>
      <c r="V6" s="44">
        <v>1682.5226027397266</v>
      </c>
      <c r="W6" s="44">
        <v>1896.4979452054756</v>
      </c>
      <c r="X6" s="44">
        <v>1785.7867123287676</v>
      </c>
      <c r="Y6" s="44">
        <v>1922.562158469947</v>
      </c>
      <c r="Z6" s="44">
        <v>1962.341095890409</v>
      </c>
      <c r="AA6" s="44">
        <v>1820.431643835618</v>
      </c>
      <c r="AB6" s="44">
        <v>1701.360958904109</v>
      </c>
      <c r="AC6" s="44">
        <v>1619.142349726776</v>
      </c>
      <c r="AD6" s="44">
        <v>1570.5387671232884</v>
      </c>
      <c r="AE6" s="44">
        <v>1571.2532876712335</v>
      </c>
      <c r="AF6" s="44">
        <v>1336.4745205479455</v>
      </c>
      <c r="AG6" s="44">
        <v>1347.7010928961754</v>
      </c>
      <c r="AH6" s="44">
        <v>1350.6749315068496</v>
      </c>
      <c r="AI6" s="44">
        <v>1506.3610958904114</v>
      </c>
      <c r="AJ6" s="44">
        <v>1415.215479452055</v>
      </c>
      <c r="AK6" s="44">
        <v>1518.1928961748627</v>
      </c>
      <c r="AL6" s="44">
        <v>1411.310821917808</v>
      </c>
      <c r="AM6" s="44">
        <v>1208.76890410959</v>
      </c>
      <c r="AN6" s="44">
        <v>1271.4650684931507</v>
      </c>
      <c r="AO6" s="44">
        <v>1339.4698087431693</v>
      </c>
      <c r="AP6" s="44">
        <v>1396.054657534246</v>
      </c>
      <c r="AQ6" s="44">
        <v>1055.499542934142</v>
      </c>
      <c r="AR6" s="45">
        <v>1094.9243529837147</v>
      </c>
      <c r="AS6" s="18">
        <v>0.037</v>
      </c>
      <c r="AT6" s="18">
        <v>0.044</v>
      </c>
    </row>
    <row r="7" ht="11.25" customHeight="1">
      <c r="A7" s="12" t="s">
        <v>173</v>
      </c>
      <c r="B7" s="44">
        <v>2406.670383561648</v>
      </c>
      <c r="C7" s="44">
        <v>2496.1750958904076</v>
      </c>
      <c r="D7" s="44">
        <v>2537.449890410962</v>
      </c>
      <c r="E7" s="44">
        <v>2756.3823224043676</v>
      </c>
      <c r="F7" s="44">
        <v>3003.214219178085</v>
      </c>
      <c r="G7" s="44">
        <v>3058.186438356164</v>
      </c>
      <c r="H7" s="44">
        <v>3084.437479452058</v>
      </c>
      <c r="I7" s="44">
        <v>3372.345546448091</v>
      </c>
      <c r="J7" s="44">
        <v>3554.980027397257</v>
      </c>
      <c r="K7" s="44">
        <v>3471.3881095890406</v>
      </c>
      <c r="L7" s="44">
        <v>3350.101287671228</v>
      </c>
      <c r="M7" s="44">
        <v>3564.744289617484</v>
      </c>
      <c r="N7" s="44">
        <v>3708.1671780821894</v>
      </c>
      <c r="O7" s="44">
        <v>3678.088410958904</v>
      </c>
      <c r="P7" s="44">
        <v>3945.7086301369877</v>
      </c>
      <c r="Q7" s="44">
        <v>3806.6684153005476</v>
      </c>
      <c r="R7" s="44">
        <v>3547.1900821917843</v>
      </c>
      <c r="S7" s="44">
        <v>3469.3297808219213</v>
      </c>
      <c r="T7" s="44">
        <v>3505.032136986302</v>
      </c>
      <c r="U7" s="44">
        <v>3753.926885245897</v>
      </c>
      <c r="V7" s="44">
        <v>3819.5668493150683</v>
      </c>
      <c r="W7" s="44">
        <v>3786.5213972602737</v>
      </c>
      <c r="X7" s="44">
        <v>4009.8889041095913</v>
      </c>
      <c r="Y7" s="44">
        <v>4146.363934426234</v>
      </c>
      <c r="Z7" s="44">
        <v>4100.93136986302</v>
      </c>
      <c r="AA7" s="44">
        <v>4092.480273972602</v>
      </c>
      <c r="AB7" s="44">
        <v>4157.749917808218</v>
      </c>
      <c r="AC7" s="44">
        <v>4377.971885245905</v>
      </c>
      <c r="AD7" s="44">
        <v>4440.702575342467</v>
      </c>
      <c r="AE7" s="44">
        <v>4665.186082191785</v>
      </c>
      <c r="AF7" s="44">
        <v>4644.497150684936</v>
      </c>
      <c r="AG7" s="44">
        <v>4893.049234972673</v>
      </c>
      <c r="AH7" s="44">
        <v>4966.597726027398</v>
      </c>
      <c r="AI7" s="44">
        <v>4868.789178082195</v>
      </c>
      <c r="AJ7" s="44">
        <v>5244.943780821923</v>
      </c>
      <c r="AK7" s="44">
        <v>5112.300054644816</v>
      </c>
      <c r="AL7" s="44">
        <v>5136.517287671233</v>
      </c>
      <c r="AM7" s="44">
        <v>5278.104164383558</v>
      </c>
      <c r="AN7" s="44">
        <v>5242.823698630134</v>
      </c>
      <c r="AO7" s="44">
        <v>5445.993251366116</v>
      </c>
      <c r="AP7" s="44">
        <v>5358.561698630143</v>
      </c>
      <c r="AQ7" s="44">
        <v>5419.766606871724</v>
      </c>
      <c r="AR7" s="45">
        <v>5382.960776461398</v>
      </c>
      <c r="AS7" s="18">
        <v>-0.007</v>
      </c>
      <c r="AT7" s="18">
        <v>0.215</v>
      </c>
    </row>
    <row r="8" ht="11.25" customHeight="1">
      <c r="A8" s="19" t="s">
        <v>57</v>
      </c>
      <c r="B8" s="46">
        <v>12941.072520547943</v>
      </c>
      <c r="C8" s="46">
        <v>13591.765561643839</v>
      </c>
      <c r="D8" s="46">
        <v>14159.423479452063</v>
      </c>
      <c r="E8" s="46">
        <v>15105.153360655722</v>
      </c>
      <c r="F8" s="46">
        <v>15933.554191780835</v>
      </c>
      <c r="G8" s="46">
        <v>16612.109643835614</v>
      </c>
      <c r="H8" s="46">
        <v>17188.887780821933</v>
      </c>
      <c r="I8" s="46">
        <v>18472.414289617485</v>
      </c>
      <c r="J8" s="46">
        <v>19538.644383561626</v>
      </c>
      <c r="K8" s="46">
        <v>18958.130575342464</v>
      </c>
      <c r="L8" s="46">
        <v>18706.566191780814</v>
      </c>
      <c r="M8" s="46">
        <v>20009.616612021873</v>
      </c>
      <c r="N8" s="46">
        <v>21041.114493150693</v>
      </c>
      <c r="O8" s="46">
        <v>21483.623232876722</v>
      </c>
      <c r="P8" s="46">
        <v>21317.430602739725</v>
      </c>
      <c r="Q8" s="46">
        <v>20011.505273224047</v>
      </c>
      <c r="R8" s="46">
        <v>18989.34153424658</v>
      </c>
      <c r="S8" s="46">
        <v>18070.289095890406</v>
      </c>
      <c r="T8" s="46">
        <v>17884.3606849315</v>
      </c>
      <c r="U8" s="46">
        <v>18473.607759562834</v>
      </c>
      <c r="V8" s="46">
        <v>18534.55506849315</v>
      </c>
      <c r="W8" s="46">
        <v>19085.086136986305</v>
      </c>
      <c r="X8" s="46">
        <v>19597.737506849324</v>
      </c>
      <c r="Y8" s="46">
        <v>20303.047814207664</v>
      </c>
      <c r="Z8" s="46">
        <v>20503.1455890411</v>
      </c>
      <c r="AA8" s="46">
        <v>20206.289589041106</v>
      </c>
      <c r="AB8" s="46">
        <v>19908.07238356164</v>
      </c>
      <c r="AC8" s="46">
        <v>20278.70617486339</v>
      </c>
      <c r="AD8" s="46">
        <v>20586.25657534248</v>
      </c>
      <c r="AE8" s="46">
        <v>21232.047835616442</v>
      </c>
      <c r="AF8" s="46">
        <v>21150.437808219187</v>
      </c>
      <c r="AG8" s="46">
        <v>21823.207595628413</v>
      </c>
      <c r="AH8" s="46">
        <v>22275.55191780823</v>
      </c>
      <c r="AI8" s="46">
        <v>22674.417506849317</v>
      </c>
      <c r="AJ8" s="46">
        <v>23286.231863013705</v>
      </c>
      <c r="AK8" s="46">
        <v>23548.306366120218</v>
      </c>
      <c r="AL8" s="46">
        <v>23571.330273972606</v>
      </c>
      <c r="AM8" s="46">
        <v>23664.643561643843</v>
      </c>
      <c r="AN8" s="46">
        <v>24049.958219178083</v>
      </c>
      <c r="AO8" s="46">
        <v>24897.36072289125</v>
      </c>
      <c r="AP8" s="46">
        <v>25023.452144252453</v>
      </c>
      <c r="AQ8" s="46">
        <v>24903.650518783692</v>
      </c>
      <c r="AR8" s="46">
        <v>25024.267325048695</v>
      </c>
      <c r="AS8" s="21">
        <v>0.005</v>
      </c>
      <c r="AT8" s="21">
        <v>1.0</v>
      </c>
    </row>
    <row r="9" ht="11.25" customHeight="1"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5"/>
      <c r="AS9" s="22"/>
      <c r="AT9" s="22"/>
    </row>
    <row r="10" ht="11.25" customHeight="1">
      <c r="A10" s="55" t="s">
        <v>174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5"/>
      <c r="AS10" s="22"/>
      <c r="AT10" s="22"/>
    </row>
    <row r="11" ht="11.25" customHeight="1">
      <c r="A11" s="12" t="s">
        <v>175</v>
      </c>
      <c r="B11" s="44">
        <v>5107.88734246575</v>
      </c>
      <c r="C11" s="44">
        <v>5369.09457534247</v>
      </c>
      <c r="D11" s="44">
        <v>5562.11331506849</v>
      </c>
      <c r="E11" s="44">
        <v>5921.40327868852</v>
      </c>
      <c r="F11" s="44">
        <v>6125.53380821918</v>
      </c>
      <c r="G11" s="44">
        <v>6336.27923287671</v>
      </c>
      <c r="H11" s="44">
        <v>6587.49632876713</v>
      </c>
      <c r="I11" s="44">
        <v>6968.70644808743</v>
      </c>
      <c r="J11" s="44">
        <v>7264.99024657534</v>
      </c>
      <c r="K11" s="44">
        <v>6974.04493150685</v>
      </c>
      <c r="L11" s="44">
        <v>7073.43517808219</v>
      </c>
      <c r="M11" s="44">
        <v>7422.64131147541</v>
      </c>
      <c r="N11" s="44">
        <v>7654.39649315069</v>
      </c>
      <c r="O11" s="44">
        <v>7854.52980821918</v>
      </c>
      <c r="P11" s="44">
        <v>7509.843561643841</v>
      </c>
      <c r="Q11" s="44">
        <v>7077.49076502732</v>
      </c>
      <c r="R11" s="44">
        <v>6916.901315068499</v>
      </c>
      <c r="S11" s="44">
        <v>6834.3547397260245</v>
      </c>
      <c r="T11" s="44">
        <v>6928.402684931505</v>
      </c>
      <c r="U11" s="44">
        <v>7047.592076502736</v>
      </c>
      <c r="V11" s="44">
        <v>7091.948000000003</v>
      </c>
      <c r="W11" s="44">
        <v>7298.662410958903</v>
      </c>
      <c r="X11" s="44">
        <v>7549.313972602736</v>
      </c>
      <c r="Y11" s="44">
        <v>7729.593770491801</v>
      </c>
      <c r="Z11" s="44">
        <v>7791.315452054799</v>
      </c>
      <c r="AA11" s="44">
        <v>7650.973479452059</v>
      </c>
      <c r="AB11" s="44">
        <v>7528.5034520548015</v>
      </c>
      <c r="AC11" s="44">
        <v>7669.928524590166</v>
      </c>
      <c r="AD11" s="44">
        <v>7792.137260273969</v>
      </c>
      <c r="AE11" s="44">
        <v>7880.3559452054815</v>
      </c>
      <c r="AF11" s="44">
        <v>8024.827671232876</v>
      </c>
      <c r="AG11" s="44">
        <v>8167.248579234974</v>
      </c>
      <c r="AH11" s="44">
        <v>8323.930958904113</v>
      </c>
      <c r="AI11" s="44">
        <v>8578.783452054797</v>
      </c>
      <c r="AJ11" s="44">
        <v>8715.563287671235</v>
      </c>
      <c r="AK11" s="44">
        <v>8813.137540983604</v>
      </c>
      <c r="AL11" s="44">
        <v>8889.713698630134</v>
      </c>
      <c r="AM11" s="44">
        <v>9167.446630136987</v>
      </c>
      <c r="AN11" s="44">
        <v>9274.899013698634</v>
      </c>
      <c r="AO11" s="44">
        <v>9518.294535519124</v>
      </c>
      <c r="AP11" s="44">
        <v>9547.723232876715</v>
      </c>
      <c r="AQ11" s="44">
        <v>9599.326027397256</v>
      </c>
      <c r="AR11" s="45">
        <v>9601.298630136987</v>
      </c>
      <c r="AS11" s="24" t="s">
        <v>74</v>
      </c>
      <c r="AT11" s="18">
        <v>0.464</v>
      </c>
    </row>
    <row r="12" ht="11.25" customHeight="1">
      <c r="A12" s="12" t="s">
        <v>176</v>
      </c>
      <c r="B12" s="44">
        <v>2704.084657534241</v>
      </c>
      <c r="C12" s="44">
        <v>2827.693424657539</v>
      </c>
      <c r="D12" s="44">
        <v>3004.4319178082255</v>
      </c>
      <c r="E12" s="44">
        <v>3246.042349726776</v>
      </c>
      <c r="F12" s="44">
        <v>3398.9145205479485</v>
      </c>
      <c r="G12" s="44">
        <v>3484.4568493150646</v>
      </c>
      <c r="H12" s="44">
        <v>3623.4146575342475</v>
      </c>
      <c r="I12" s="44">
        <v>3900.929918032791</v>
      </c>
      <c r="J12" s="44">
        <v>4096.01</v>
      </c>
      <c r="K12" s="44">
        <v>3990.669041095887</v>
      </c>
      <c r="L12" s="44">
        <v>3878.102602739724</v>
      </c>
      <c r="M12" s="44">
        <v>4200.232650273226</v>
      </c>
      <c r="N12" s="44">
        <v>4575.830821917808</v>
      </c>
      <c r="O12" s="44">
        <v>4775.3225479452085</v>
      </c>
      <c r="P12" s="44">
        <v>4758.979232876708</v>
      </c>
      <c r="Q12" s="44">
        <v>4269.677923497269</v>
      </c>
      <c r="R12" s="44">
        <v>4101.904383561648</v>
      </c>
      <c r="S12" s="44">
        <v>3843.2958082191835</v>
      </c>
      <c r="T12" s="44">
        <v>3893.743945205476</v>
      </c>
      <c r="U12" s="44">
        <v>4129.501639344258</v>
      </c>
      <c r="V12" s="44">
        <v>4222.113780821916</v>
      </c>
      <c r="W12" s="44">
        <v>4399.9468493150725</v>
      </c>
      <c r="X12" s="44">
        <v>4510.312849315075</v>
      </c>
      <c r="Y12" s="44">
        <v>4725.112377049182</v>
      </c>
      <c r="Z12" s="44">
        <v>4780.868904109586</v>
      </c>
      <c r="AA12" s="44">
        <v>4756.926109589049</v>
      </c>
      <c r="AB12" s="44">
        <v>4648.41805479452</v>
      </c>
      <c r="AC12" s="44">
        <v>4710.788551912565</v>
      </c>
      <c r="AD12" s="44">
        <v>4843.865643835626</v>
      </c>
      <c r="AE12" s="44">
        <v>5084.090328767123</v>
      </c>
      <c r="AF12" s="44">
        <v>5131.9209315068565</v>
      </c>
      <c r="AG12" s="44">
        <v>5342.0444808743105</v>
      </c>
      <c r="AH12" s="44">
        <v>5502.370493150681</v>
      </c>
      <c r="AI12" s="44">
        <v>5545.338027397261</v>
      </c>
      <c r="AJ12" s="44">
        <v>5699.578630136991</v>
      </c>
      <c r="AK12" s="44">
        <v>5851.66740437158</v>
      </c>
      <c r="AL12" s="44">
        <v>5883.502438356163</v>
      </c>
      <c r="AM12" s="44">
        <v>5734.771260273977</v>
      </c>
      <c r="AN12" s="44">
        <v>5886.285232876711</v>
      </c>
      <c r="AO12" s="44">
        <v>6115.74918032787</v>
      </c>
      <c r="AP12" s="44">
        <v>6197.73057534246</v>
      </c>
      <c r="AQ12" s="44">
        <v>6226.394520547949</v>
      </c>
      <c r="AR12" s="45">
        <v>6222.019178082201</v>
      </c>
      <c r="AS12" s="18">
        <v>-0.001</v>
      </c>
      <c r="AT12" s="18">
        <v>0.301</v>
      </c>
    </row>
    <row r="13" ht="11.25" customHeight="1">
      <c r="A13" s="12" t="s">
        <v>177</v>
      </c>
      <c r="B13" s="44">
        <v>1507.8191780821899</v>
      </c>
      <c r="C13" s="44">
        <v>1613.453972602743</v>
      </c>
      <c r="D13" s="44">
        <v>1677.421506849317</v>
      </c>
      <c r="E13" s="44">
        <v>1711.412021857921</v>
      </c>
      <c r="F13" s="44">
        <v>1859.176027397263</v>
      </c>
      <c r="G13" s="44">
        <v>2087.116164383565</v>
      </c>
      <c r="H13" s="44">
        <v>2191.712465753421</v>
      </c>
      <c r="I13" s="44">
        <v>2421.781010928962</v>
      </c>
      <c r="J13" s="44">
        <v>2701.831232876708</v>
      </c>
      <c r="K13" s="44">
        <v>2511.04</v>
      </c>
      <c r="L13" s="44">
        <v>2356.9786301369827</v>
      </c>
      <c r="M13" s="44">
        <v>2667.0860655737747</v>
      </c>
      <c r="N13" s="44">
        <v>2928.842191780824</v>
      </c>
      <c r="O13" s="44">
        <v>2885.444109589043</v>
      </c>
      <c r="P13" s="44">
        <v>2705.912328767121</v>
      </c>
      <c r="Q13" s="44">
        <v>2415.785109289617</v>
      </c>
      <c r="R13" s="44">
        <v>2014.713150684931</v>
      </c>
      <c r="S13" s="44">
        <v>1654.1556164383521</v>
      </c>
      <c r="T13" s="44">
        <v>1431.517260273975</v>
      </c>
      <c r="U13" s="44">
        <v>1381.165027322402</v>
      </c>
      <c r="V13" s="44">
        <v>1226.023150684932</v>
      </c>
      <c r="W13" s="44">
        <v>1424.102054794517</v>
      </c>
      <c r="X13" s="44">
        <v>1263.66397260274</v>
      </c>
      <c r="Y13" s="44">
        <v>1381.5829234972691</v>
      </c>
      <c r="Z13" s="44">
        <v>1365.563835616436</v>
      </c>
      <c r="AA13" s="44">
        <v>1223.691095890412</v>
      </c>
      <c r="AB13" s="44">
        <v>1147.243424657534</v>
      </c>
      <c r="AC13" s="44">
        <v>1079.37131147541</v>
      </c>
      <c r="AD13" s="44">
        <v>1061.50397260274</v>
      </c>
      <c r="AE13" s="44">
        <v>1003.0932876712329</v>
      </c>
      <c r="AF13" s="44">
        <v>835.094246575343</v>
      </c>
      <c r="AG13" s="44">
        <v>830.995628415301</v>
      </c>
      <c r="AH13" s="44">
        <v>777.4669863013701</v>
      </c>
      <c r="AI13" s="44">
        <v>869.23698630137</v>
      </c>
      <c r="AJ13" s="44">
        <v>814.051095890411</v>
      </c>
      <c r="AK13" s="44">
        <v>893.243989071038</v>
      </c>
      <c r="AL13" s="44">
        <v>793.827808219178</v>
      </c>
      <c r="AM13" s="44">
        <v>686.407534246576</v>
      </c>
      <c r="AN13" s="44">
        <v>763.219589041096</v>
      </c>
      <c r="AO13" s="44">
        <v>857.9771857923499</v>
      </c>
      <c r="AP13" s="44">
        <v>913.9286301369859</v>
      </c>
      <c r="AQ13" s="44">
        <v>683.317808219178</v>
      </c>
      <c r="AR13" s="45">
        <v>726.871232876713</v>
      </c>
      <c r="AS13" s="18">
        <v>0.064</v>
      </c>
      <c r="AT13" s="18">
        <v>0.035</v>
      </c>
    </row>
    <row r="14" ht="11.25" customHeight="1">
      <c r="A14" s="12" t="s">
        <v>178</v>
      </c>
      <c r="B14" s="44">
        <v>2202.39652054795</v>
      </c>
      <c r="C14" s="44">
        <v>2290.1053424657503</v>
      </c>
      <c r="D14" s="44">
        <v>2322.9137260274</v>
      </c>
      <c r="E14" s="44">
        <v>2525.69090163934</v>
      </c>
      <c r="F14" s="44">
        <v>2769.3607397260303</v>
      </c>
      <c r="G14" s="44">
        <v>2802.058</v>
      </c>
      <c r="H14" s="44">
        <v>2820.13463013699</v>
      </c>
      <c r="I14" s="44">
        <v>3089.3964754098397</v>
      </c>
      <c r="J14" s="44">
        <v>3255.1012876712302</v>
      </c>
      <c r="K14" s="44">
        <v>3154.8940273972603</v>
      </c>
      <c r="L14" s="44">
        <v>3025.04446575342</v>
      </c>
      <c r="M14" s="44">
        <v>3170.78450819672</v>
      </c>
      <c r="N14" s="44">
        <v>3284.29726027397</v>
      </c>
      <c r="O14" s="44">
        <v>3240.6441917808224</v>
      </c>
      <c r="P14" s="44">
        <v>3463.4760273972615</v>
      </c>
      <c r="Q14" s="44">
        <v>3299.401038251367</v>
      </c>
      <c r="R14" s="44">
        <v>3026.176493150689</v>
      </c>
      <c r="S14" s="44">
        <v>2963.1565205479483</v>
      </c>
      <c r="T14" s="44">
        <v>2980.8764109589038</v>
      </c>
      <c r="U14" s="44">
        <v>3167.0849180327823</v>
      </c>
      <c r="V14" s="44">
        <v>3186.0546301369855</v>
      </c>
      <c r="W14" s="44">
        <v>3158.169232876712</v>
      </c>
      <c r="X14" s="44">
        <v>3341.3691232876736</v>
      </c>
      <c r="Y14" s="44">
        <v>3446.9721311475455</v>
      </c>
      <c r="Z14" s="44">
        <v>3387.497945205485</v>
      </c>
      <c r="AA14" s="44">
        <v>3356.604054794521</v>
      </c>
      <c r="AB14" s="44">
        <v>3389.2915616438354</v>
      </c>
      <c r="AC14" s="44">
        <v>3572.6872950819707</v>
      </c>
      <c r="AD14" s="44">
        <v>3538.7136712328775</v>
      </c>
      <c r="AE14" s="44">
        <v>3751.105397260278</v>
      </c>
      <c r="AF14" s="44">
        <v>3732.984301369867</v>
      </c>
      <c r="AG14" s="44">
        <v>3969.0546174863334</v>
      </c>
      <c r="AH14" s="44">
        <v>4016.819315068494</v>
      </c>
      <c r="AI14" s="44">
        <v>3923.828794520551</v>
      </c>
      <c r="AJ14" s="44">
        <v>4289.696986301374</v>
      </c>
      <c r="AK14" s="44">
        <v>4143.333306010934</v>
      </c>
      <c r="AL14" s="44">
        <v>4081.563397260274</v>
      </c>
      <c r="AM14" s="44">
        <v>4172.289890410956</v>
      </c>
      <c r="AN14" s="44">
        <v>4108.629972602737</v>
      </c>
      <c r="AO14" s="44">
        <v>4238.649180327865</v>
      </c>
      <c r="AP14" s="44">
        <v>4142.795863013703</v>
      </c>
      <c r="AQ14" s="44">
        <v>4178.380821917806</v>
      </c>
      <c r="AR14" s="45">
        <v>4147.347945205475</v>
      </c>
      <c r="AS14" s="18">
        <v>-0.007</v>
      </c>
      <c r="AT14" s="18">
        <v>0.2</v>
      </c>
    </row>
    <row r="15" ht="11.25" customHeight="1">
      <c r="A15" s="19" t="s">
        <v>179</v>
      </c>
      <c r="B15" s="46">
        <v>11522.187698630132</v>
      </c>
      <c r="C15" s="46">
        <v>12100.3473150685</v>
      </c>
      <c r="D15" s="46">
        <v>12566.880465753433</v>
      </c>
      <c r="E15" s="46">
        <v>13404.548551912558</v>
      </c>
      <c r="F15" s="46">
        <v>14152.985095890423</v>
      </c>
      <c r="G15" s="46">
        <v>14709.91024657534</v>
      </c>
      <c r="H15" s="46">
        <v>15222.758082191789</v>
      </c>
      <c r="I15" s="46">
        <v>16380.813852459021</v>
      </c>
      <c r="J15" s="46">
        <v>17317.932767123275</v>
      </c>
      <c r="K15" s="46">
        <v>16630.648</v>
      </c>
      <c r="L15" s="46">
        <v>16333.560876712318</v>
      </c>
      <c r="M15" s="46">
        <v>17460.74453551913</v>
      </c>
      <c r="N15" s="46">
        <v>18443.366767123294</v>
      </c>
      <c r="O15" s="46">
        <v>18755.940657534255</v>
      </c>
      <c r="P15" s="46">
        <v>18438.21115068493</v>
      </c>
      <c r="Q15" s="46">
        <v>17062.354836065573</v>
      </c>
      <c r="R15" s="46">
        <v>16059.695342465766</v>
      </c>
      <c r="S15" s="46">
        <v>15294.96268493151</v>
      </c>
      <c r="T15" s="46">
        <v>15234.54030136986</v>
      </c>
      <c r="U15" s="46">
        <v>15725.343661202178</v>
      </c>
      <c r="V15" s="46">
        <v>15726.139561643837</v>
      </c>
      <c r="W15" s="46">
        <v>16280.880547945204</v>
      </c>
      <c r="X15" s="46">
        <v>16664.659917808225</v>
      </c>
      <c r="Y15" s="46">
        <v>17283.261202185797</v>
      </c>
      <c r="Z15" s="46">
        <v>17325.246136986305</v>
      </c>
      <c r="AA15" s="46">
        <v>16988.19473972604</v>
      </c>
      <c r="AB15" s="46">
        <v>16713.456493150694</v>
      </c>
      <c r="AC15" s="46">
        <v>17032.77568306011</v>
      </c>
      <c r="AD15" s="46">
        <v>17236.220547945213</v>
      </c>
      <c r="AE15" s="46">
        <v>17718.64495890412</v>
      </c>
      <c r="AF15" s="46">
        <v>17724.827150684945</v>
      </c>
      <c r="AG15" s="46">
        <v>18309.343306010924</v>
      </c>
      <c r="AH15" s="46">
        <v>18620.587753424657</v>
      </c>
      <c r="AI15" s="46">
        <v>18917.18726027398</v>
      </c>
      <c r="AJ15" s="46">
        <v>19518.89</v>
      </c>
      <c r="AK15" s="46">
        <v>19701.38224043716</v>
      </c>
      <c r="AL15" s="46">
        <v>19648.607342465748</v>
      </c>
      <c r="AM15" s="46">
        <v>19760.9153150685</v>
      </c>
      <c r="AN15" s="46">
        <v>20033.033808219174</v>
      </c>
      <c r="AO15" s="46">
        <v>20730.670081967208</v>
      </c>
      <c r="AP15" s="46">
        <v>20802.178301369862</v>
      </c>
      <c r="AQ15" s="46">
        <v>20687.419178082182</v>
      </c>
      <c r="AR15" s="46">
        <v>20697.53698630138</v>
      </c>
      <c r="AS15" s="56" t="s">
        <v>74</v>
      </c>
      <c r="AT15" s="21">
        <v>1.0</v>
      </c>
    </row>
    <row r="16" ht="11.25" customHeight="1"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5"/>
      <c r="AS16" s="22"/>
      <c r="AT16" s="22"/>
    </row>
    <row r="17" ht="11.25" customHeight="1">
      <c r="A17" s="40" t="s">
        <v>180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5"/>
      <c r="AS17" s="22"/>
      <c r="AT17" s="22"/>
    </row>
    <row r="18" ht="11.25" customHeight="1">
      <c r="A18" s="12" t="s">
        <v>181</v>
      </c>
      <c r="B18" s="44">
        <v>428.69863013698676</v>
      </c>
      <c r="C18" s="44">
        <v>479.767397260274</v>
      </c>
      <c r="D18" s="44">
        <v>498.56273972602696</v>
      </c>
      <c r="E18" s="44">
        <v>526.7647540983605</v>
      </c>
      <c r="F18" s="44">
        <v>562.8542465753424</v>
      </c>
      <c r="G18" s="44">
        <v>599.1677242786367</v>
      </c>
      <c r="H18" s="44">
        <v>637.5008862101314</v>
      </c>
      <c r="I18" s="44">
        <v>694.9566356382986</v>
      </c>
      <c r="J18" s="44">
        <v>768.6460613872244</v>
      </c>
      <c r="K18" s="44">
        <v>770.5173299393012</v>
      </c>
      <c r="L18" s="44">
        <v>771.4914076324565</v>
      </c>
      <c r="M18" s="44">
        <v>796.2896372388458</v>
      </c>
      <c r="N18" s="44">
        <v>828.9480713538978</v>
      </c>
      <c r="O18" s="44">
        <v>888.7808513693792</v>
      </c>
      <c r="P18" s="44">
        <v>934.6146981440643</v>
      </c>
      <c r="Q18" s="44">
        <v>946.239095612108</v>
      </c>
      <c r="R18" s="44">
        <v>963.7374884837673</v>
      </c>
      <c r="S18" s="44">
        <v>982.521042335992</v>
      </c>
      <c r="T18" s="44">
        <v>986.8834521180152</v>
      </c>
      <c r="U18" s="44">
        <v>995.0785678347544</v>
      </c>
      <c r="V18" s="44">
        <v>1016.6211607042308</v>
      </c>
      <c r="W18" s="44">
        <v>1089.6670217017331</v>
      </c>
      <c r="X18" s="44">
        <v>1105.8024858013487</v>
      </c>
      <c r="Y18" s="44">
        <v>1126.1401680060371</v>
      </c>
      <c r="Z18" s="44">
        <v>1168.5356931608585</v>
      </c>
      <c r="AA18" s="44">
        <v>1188.7336164870674</v>
      </c>
      <c r="AB18" s="44">
        <v>1232.2513618195776</v>
      </c>
      <c r="AC18" s="44">
        <v>1218.0336173732119</v>
      </c>
      <c r="AD18" s="44">
        <v>1269.040511516546</v>
      </c>
      <c r="AE18" s="44">
        <v>1371.6354149017811</v>
      </c>
      <c r="AF18" s="44">
        <v>1430.261150988309</v>
      </c>
      <c r="AG18" s="44">
        <v>1481.64128404986</v>
      </c>
      <c r="AH18" s="44">
        <v>1537.0669652848685</v>
      </c>
      <c r="AI18" s="44">
        <v>1551.5841110779286</v>
      </c>
      <c r="AJ18" s="44">
        <v>1667.0396791607402</v>
      </c>
      <c r="AK18" s="44">
        <v>1540.348360245164</v>
      </c>
      <c r="AL18" s="44">
        <v>1516.8738574802537</v>
      </c>
      <c r="AM18" s="44">
        <v>1505.9815281050855</v>
      </c>
      <c r="AN18" s="44">
        <v>1495.7810535354147</v>
      </c>
      <c r="AO18" s="44">
        <v>1452.4293983083844</v>
      </c>
      <c r="AP18" s="44">
        <v>1549.262464122252</v>
      </c>
      <c r="AQ18" s="44">
        <v>1590.8316277046413</v>
      </c>
      <c r="AR18" s="45">
        <v>1656.620924868437</v>
      </c>
      <c r="AS18" s="18">
        <v>0.041</v>
      </c>
      <c r="AT18" s="18">
        <v>0.302</v>
      </c>
    </row>
    <row r="19" ht="11.25" customHeight="1">
      <c r="A19" s="12" t="s">
        <v>182</v>
      </c>
      <c r="B19" s="44">
        <v>438.32383561643843</v>
      </c>
      <c r="C19" s="44">
        <v>462.59671232876724</v>
      </c>
      <c r="D19" s="44">
        <v>484.49835616438367</v>
      </c>
      <c r="E19" s="44">
        <v>510.58606557377027</v>
      </c>
      <c r="F19" s="44">
        <v>554.3523287671235</v>
      </c>
      <c r="G19" s="44">
        <v>586.4441095890415</v>
      </c>
      <c r="H19" s="44">
        <v>623.9827397260268</v>
      </c>
      <c r="I19" s="44">
        <v>659.680327868852</v>
      </c>
      <c r="J19" s="44">
        <v>718.4786301369858</v>
      </c>
      <c r="K19" s="44">
        <v>766.3734246575344</v>
      </c>
      <c r="L19" s="44">
        <v>782.7353424657537</v>
      </c>
      <c r="M19" s="44">
        <v>832.4786885245902</v>
      </c>
      <c r="N19" s="44">
        <v>895.0693150684933</v>
      </c>
      <c r="O19" s="44">
        <v>940.6183561643827</v>
      </c>
      <c r="P19" s="44">
        <v>992.367123287672</v>
      </c>
      <c r="Q19" s="44">
        <v>1008.995901639344</v>
      </c>
      <c r="R19" s="44">
        <v>1022.1887671232877</v>
      </c>
      <c r="S19" s="44">
        <v>1025.5290410958903</v>
      </c>
      <c r="T19" s="44">
        <v>998.935068493151</v>
      </c>
      <c r="U19" s="44">
        <v>994.7942622950823</v>
      </c>
      <c r="V19" s="44">
        <v>999.9706849315069</v>
      </c>
      <c r="W19" s="44">
        <v>1061.019452054794</v>
      </c>
      <c r="X19" s="44">
        <v>1118.6342465753419</v>
      </c>
      <c r="Y19" s="44">
        <v>1147.3303278688518</v>
      </c>
      <c r="Z19" s="44">
        <v>1151.3227397260282</v>
      </c>
      <c r="AA19" s="44">
        <v>1134.5342876712323</v>
      </c>
      <c r="AB19" s="44">
        <v>1174.1201506849313</v>
      </c>
      <c r="AC19" s="44">
        <v>1225.0503606557374</v>
      </c>
      <c r="AD19" s="44">
        <v>1256.492698630136</v>
      </c>
      <c r="AE19" s="44">
        <v>1339.9009041095885</v>
      </c>
      <c r="AF19" s="44">
        <v>1416.7267808219185</v>
      </c>
      <c r="AG19" s="44">
        <v>1476.6944098360661</v>
      </c>
      <c r="AH19" s="44">
        <v>1563.2637397260285</v>
      </c>
      <c r="AI19" s="44">
        <v>1638.2156301369873</v>
      </c>
      <c r="AJ19" s="44">
        <v>1621.4037534246572</v>
      </c>
      <c r="AK19" s="44">
        <v>1616.668540983607</v>
      </c>
      <c r="AL19" s="44">
        <v>1655.4928630136997</v>
      </c>
      <c r="AM19" s="44">
        <v>1650.368383561645</v>
      </c>
      <c r="AN19" s="44">
        <v>1650.4634246575347</v>
      </c>
      <c r="AO19" s="44">
        <v>1774.6762951128308</v>
      </c>
      <c r="AP19" s="44">
        <v>1821.9471442600845</v>
      </c>
      <c r="AQ19" s="44">
        <v>1861.4359048467174</v>
      </c>
      <c r="AR19" s="45">
        <v>2000.7125306580872</v>
      </c>
      <c r="AS19" s="18">
        <v>0.075</v>
      </c>
      <c r="AT19" s="18">
        <v>0.364</v>
      </c>
    </row>
    <row r="20" ht="11.25" customHeight="1">
      <c r="A20" s="12" t="s">
        <v>183</v>
      </c>
      <c r="B20" s="44">
        <v>599.8610958904105</v>
      </c>
      <c r="C20" s="44">
        <v>639.1616438356161</v>
      </c>
      <c r="D20" s="44">
        <v>656.0860273972605</v>
      </c>
      <c r="E20" s="44">
        <v>691.5461748633878</v>
      </c>
      <c r="F20" s="44">
        <v>697.2405479452061</v>
      </c>
      <c r="G20" s="44">
        <v>696.2676712328757</v>
      </c>
      <c r="H20" s="44">
        <v>732.4843835616441</v>
      </c>
      <c r="I20" s="44">
        <v>759.9740437158468</v>
      </c>
      <c r="J20" s="44">
        <v>828.1383561643828</v>
      </c>
      <c r="K20" s="44">
        <v>836.5821917808216</v>
      </c>
      <c r="L20" s="44">
        <v>808.4421917808218</v>
      </c>
      <c r="M20" s="44">
        <v>845.536338797814</v>
      </c>
      <c r="N20" s="44">
        <v>878.8197260273969</v>
      </c>
      <c r="O20" s="44">
        <v>902.0402739726023</v>
      </c>
      <c r="P20" s="44">
        <v>936.5131506849314</v>
      </c>
      <c r="Q20" s="44">
        <v>938.4812854845788</v>
      </c>
      <c r="R20" s="44">
        <v>864.186138823795</v>
      </c>
      <c r="S20" s="44">
        <v>814.4468640001778</v>
      </c>
      <c r="T20" s="44">
        <v>767.9832901833006</v>
      </c>
      <c r="U20" s="44">
        <v>747.5330503103669</v>
      </c>
      <c r="V20" s="44">
        <v>692.887154087274</v>
      </c>
      <c r="W20" s="44">
        <v>728.671309587096</v>
      </c>
      <c r="X20" s="44">
        <v>750.4529073848628</v>
      </c>
      <c r="Y20" s="44">
        <v>756.363756685814</v>
      </c>
      <c r="Z20" s="44">
        <v>776.3657095967951</v>
      </c>
      <c r="AA20" s="44">
        <v>754.7643972602743</v>
      </c>
      <c r="AB20" s="44">
        <v>726.8316712328768</v>
      </c>
      <c r="AC20" s="44">
        <v>717.1024918032791</v>
      </c>
      <c r="AD20" s="44">
        <v>734.7002082191783</v>
      </c>
      <c r="AE20" s="44">
        <v>760.7228356164385</v>
      </c>
      <c r="AF20" s="44">
        <v>753.2393947900284</v>
      </c>
      <c r="AG20" s="44">
        <v>772.9632622950818</v>
      </c>
      <c r="AH20" s="44">
        <v>838.7627260273974</v>
      </c>
      <c r="AI20" s="44">
        <v>864.8056712328762</v>
      </c>
      <c r="AJ20" s="44">
        <v>758.5415342465753</v>
      </c>
      <c r="AK20" s="44">
        <v>801.3393442622953</v>
      </c>
      <c r="AL20" s="44">
        <v>826.4691726027397</v>
      </c>
      <c r="AM20" s="44">
        <v>789.256481643836</v>
      </c>
      <c r="AN20" s="44">
        <v>755.2996438356163</v>
      </c>
      <c r="AO20" s="44">
        <v>744.7055550597387</v>
      </c>
      <c r="AP20" s="44">
        <v>779.090164856104</v>
      </c>
      <c r="AQ20" s="44">
        <v>766.9531991897962</v>
      </c>
      <c r="AR20" s="45">
        <v>799.7328009812156</v>
      </c>
      <c r="AS20" s="18">
        <v>0.043</v>
      </c>
      <c r="AT20" s="18">
        <v>0.146</v>
      </c>
    </row>
    <row r="21" ht="11.25" customHeight="1">
      <c r="A21" s="12" t="s">
        <v>184</v>
      </c>
      <c r="B21" s="44">
        <v>234.81309589041092</v>
      </c>
      <c r="C21" s="44">
        <v>256.5624657534247</v>
      </c>
      <c r="D21" s="44">
        <v>267.33534246575334</v>
      </c>
      <c r="E21" s="44">
        <v>281.65125683060097</v>
      </c>
      <c r="F21" s="44">
        <v>314.4218630136987</v>
      </c>
      <c r="G21" s="44">
        <v>318.7343561643836</v>
      </c>
      <c r="H21" s="44">
        <v>350.5898630136986</v>
      </c>
      <c r="I21" s="44">
        <v>364.2869398907105</v>
      </c>
      <c r="J21" s="44">
        <v>399.4461917808217</v>
      </c>
      <c r="K21" s="44">
        <v>413.4432328767124</v>
      </c>
      <c r="L21" s="44">
        <v>407.14558904109583</v>
      </c>
      <c r="M21" s="44">
        <v>438.5767213114754</v>
      </c>
      <c r="N21" s="44">
        <v>464.6157808219177</v>
      </c>
      <c r="O21" s="44">
        <v>510.8949589041096</v>
      </c>
      <c r="P21" s="44">
        <v>549.6811506849316</v>
      </c>
      <c r="Q21" s="44">
        <v>569.591972013388</v>
      </c>
      <c r="R21" s="44">
        <v>550.5807628060273</v>
      </c>
      <c r="S21" s="44">
        <v>553.7789966009594</v>
      </c>
      <c r="T21" s="44">
        <v>554.1264901523157</v>
      </c>
      <c r="U21" s="44">
        <v>580.8476444550924</v>
      </c>
      <c r="V21" s="44">
        <v>571.6022688679859</v>
      </c>
      <c r="W21" s="44">
        <v>597.6429756973008</v>
      </c>
      <c r="X21" s="44">
        <v>632.9371091325212</v>
      </c>
      <c r="Y21" s="44">
        <v>664.4214344054972</v>
      </c>
      <c r="Z21" s="44">
        <v>664.5331062587395</v>
      </c>
      <c r="AA21" s="44">
        <v>695.0266849315074</v>
      </c>
      <c r="AB21" s="44">
        <v>715.787109589042</v>
      </c>
      <c r="AC21" s="44">
        <v>780.9953224043718</v>
      </c>
      <c r="AD21" s="44">
        <v>766.4638958904105</v>
      </c>
      <c r="AE21" s="44">
        <v>740.1555616438349</v>
      </c>
      <c r="AF21" s="44">
        <v>780.0569237966909</v>
      </c>
      <c r="AG21" s="44">
        <v>825.5097595628415</v>
      </c>
      <c r="AH21" s="44">
        <v>850.858150684932</v>
      </c>
      <c r="AI21" s="44">
        <v>880.9101369863013</v>
      </c>
      <c r="AJ21" s="44">
        <v>920.5347671232872</v>
      </c>
      <c r="AK21" s="44">
        <v>949.030961748634</v>
      </c>
      <c r="AL21" s="44">
        <v>1007.5994054794521</v>
      </c>
      <c r="AM21" s="44">
        <v>1028.212115616438</v>
      </c>
      <c r="AN21" s="44">
        <v>924.8284739726022</v>
      </c>
      <c r="AO21" s="44">
        <v>972.5793336057803</v>
      </c>
      <c r="AP21" s="44">
        <v>996.9051156644215</v>
      </c>
      <c r="AQ21" s="44">
        <v>1005.6764724626607</v>
      </c>
      <c r="AR21" s="45">
        <v>1036.1375289716061</v>
      </c>
      <c r="AS21" s="18">
        <v>0.03</v>
      </c>
      <c r="AT21" s="18">
        <v>0.189</v>
      </c>
    </row>
    <row r="22" ht="11.25" customHeight="1">
      <c r="A22" s="19" t="s">
        <v>66</v>
      </c>
      <c r="B22" s="46">
        <v>1701.6966575342462</v>
      </c>
      <c r="C22" s="46">
        <v>1838.088219178083</v>
      </c>
      <c r="D22" s="46">
        <v>1906.4824657534248</v>
      </c>
      <c r="E22" s="46">
        <v>2010.54825136612</v>
      </c>
      <c r="F22" s="46">
        <v>2128.86898630137</v>
      </c>
      <c r="G22" s="46">
        <v>2200.6138612649365</v>
      </c>
      <c r="H22" s="46">
        <v>2344.5578725115024</v>
      </c>
      <c r="I22" s="46">
        <v>2478.8979471137077</v>
      </c>
      <c r="J22" s="46">
        <v>2714.7092394694137</v>
      </c>
      <c r="K22" s="46">
        <v>2786.91617925437</v>
      </c>
      <c r="L22" s="46">
        <v>2769.8145309201277</v>
      </c>
      <c r="M22" s="46">
        <v>2912.881385872727</v>
      </c>
      <c r="N22" s="46">
        <v>3067.452893271707</v>
      </c>
      <c r="O22" s="46">
        <v>3242.334440410475</v>
      </c>
      <c r="P22" s="46">
        <v>3413.1761228015985</v>
      </c>
      <c r="Q22" s="46">
        <v>3463.3082547494187</v>
      </c>
      <c r="R22" s="46">
        <v>3400.6931572368762</v>
      </c>
      <c r="S22" s="46">
        <v>3376.2759440330224</v>
      </c>
      <c r="T22" s="46">
        <v>3307.9283009467845</v>
      </c>
      <c r="U22" s="46">
        <v>3318.253524895296</v>
      </c>
      <c r="V22" s="46">
        <v>3281.081268590998</v>
      </c>
      <c r="W22" s="46">
        <v>3477.000759040926</v>
      </c>
      <c r="X22" s="46">
        <v>3607.8267488940746</v>
      </c>
      <c r="Y22" s="46">
        <v>3694.2556869662003</v>
      </c>
      <c r="Z22" s="46">
        <v>3760.7572487424227</v>
      </c>
      <c r="AA22" s="46">
        <v>3773.058986350082</v>
      </c>
      <c r="AB22" s="46">
        <v>3848.9902933264298</v>
      </c>
      <c r="AC22" s="46">
        <v>3941.1817922366045</v>
      </c>
      <c r="AD22" s="46">
        <v>4026.6973142562724</v>
      </c>
      <c r="AE22" s="46">
        <v>4212.414716271644</v>
      </c>
      <c r="AF22" s="46">
        <v>4380.284250396947</v>
      </c>
      <c r="AG22" s="46">
        <v>4556.808715743853</v>
      </c>
      <c r="AH22" s="46">
        <v>4789.951581723226</v>
      </c>
      <c r="AI22" s="46">
        <v>4935.5155494340925</v>
      </c>
      <c r="AJ22" s="46">
        <v>4967.51973395526</v>
      </c>
      <c r="AK22" s="46">
        <v>4907.387207239703</v>
      </c>
      <c r="AL22" s="46">
        <v>5006.435298576146</v>
      </c>
      <c r="AM22" s="46">
        <v>4973.8185089270055</v>
      </c>
      <c r="AN22" s="46">
        <v>4826.372596001168</v>
      </c>
      <c r="AO22" s="46">
        <v>4944.390582086736</v>
      </c>
      <c r="AP22" s="46">
        <v>5147.2048889028565</v>
      </c>
      <c r="AQ22" s="46">
        <v>5224.897204203813</v>
      </c>
      <c r="AR22" s="46">
        <v>5493.20378547934</v>
      </c>
      <c r="AS22" s="21">
        <v>0.051</v>
      </c>
      <c r="AT22" s="21">
        <v>1.0</v>
      </c>
    </row>
    <row r="23" ht="11.25" customHeight="1"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5"/>
      <c r="AS23" s="22"/>
      <c r="AT23" s="22"/>
    </row>
    <row r="24" ht="11.25" customHeight="1">
      <c r="A24" s="40" t="s">
        <v>185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5"/>
      <c r="AS24" s="22"/>
      <c r="AT24" s="22"/>
    </row>
    <row r="25" ht="11.25" customHeight="1">
      <c r="A25" s="12" t="s">
        <v>186</v>
      </c>
      <c r="B25" s="44">
        <v>1637.0794520547938</v>
      </c>
      <c r="C25" s="44">
        <v>1860.3961643835623</v>
      </c>
      <c r="D25" s="44">
        <v>2145.696712328767</v>
      </c>
      <c r="E25" s="44">
        <v>2287.6562841530067</v>
      </c>
      <c r="F25" s="44">
        <v>2506.301917808219</v>
      </c>
      <c r="G25" s="44">
        <v>2679.791780821919</v>
      </c>
      <c r="H25" s="44">
        <v>2918.3506849315077</v>
      </c>
      <c r="I25" s="44">
        <v>3165.490983606558</v>
      </c>
      <c r="J25" s="44">
        <v>3384.6641095890413</v>
      </c>
      <c r="K25" s="44">
        <v>3297.26</v>
      </c>
      <c r="L25" s="44">
        <v>3279.888493150686</v>
      </c>
      <c r="M25" s="44">
        <v>3472.7915300546438</v>
      </c>
      <c r="N25" s="44">
        <v>3449.7498630137006</v>
      </c>
      <c r="O25" s="44">
        <v>3781.269315068494</v>
      </c>
      <c r="P25" s="44">
        <v>3808.8654794520553</v>
      </c>
      <c r="Q25" s="44">
        <v>3643.8931693989057</v>
      </c>
      <c r="R25" s="44">
        <v>3482.06794520548</v>
      </c>
      <c r="S25" s="44">
        <v>3528.9241095890425</v>
      </c>
      <c r="T25" s="44">
        <v>3595.1586301369834</v>
      </c>
      <c r="U25" s="44">
        <v>3624.03469945355</v>
      </c>
      <c r="V25" s="44">
        <v>3606.4386301369877</v>
      </c>
      <c r="W25" s="44">
        <v>3785.00301369863</v>
      </c>
      <c r="X25" s="44">
        <v>3856.158904109589</v>
      </c>
      <c r="Y25" s="44">
        <v>3990.468032786884</v>
      </c>
      <c r="Z25" s="44">
        <v>4072.8241095890417</v>
      </c>
      <c r="AA25" s="44">
        <v>4219.08301369863</v>
      </c>
      <c r="AB25" s="44">
        <v>4139.266301369865</v>
      </c>
      <c r="AC25" s="44">
        <v>4208.419398907105</v>
      </c>
      <c r="AD25" s="44">
        <v>4136.686027397261</v>
      </c>
      <c r="AE25" s="44">
        <v>4122.984931506848</v>
      </c>
      <c r="AF25" s="44">
        <v>4195.20794520548</v>
      </c>
      <c r="AG25" s="44">
        <v>4223.343715846994</v>
      </c>
      <c r="AH25" s="44">
        <v>4281.712602739725</v>
      </c>
      <c r="AI25" s="44">
        <v>4315.13479452055</v>
      </c>
      <c r="AJ25" s="44">
        <v>4313.752602739724</v>
      </c>
      <c r="AK25" s="44">
        <v>4194.321038251367</v>
      </c>
      <c r="AL25" s="44">
        <v>4085.997260273972</v>
      </c>
      <c r="AM25" s="44">
        <v>4024.7863013698634</v>
      </c>
      <c r="AN25" s="44">
        <v>3927.943013698629</v>
      </c>
      <c r="AO25" s="44">
        <v>3888.099238052935</v>
      </c>
      <c r="AP25" s="44">
        <v>3769.6699321678734</v>
      </c>
      <c r="AQ25" s="44">
        <v>3626.8279846549167</v>
      </c>
      <c r="AR25" s="45">
        <v>3505.8952950076273</v>
      </c>
      <c r="AS25" s="18">
        <v>-0.033</v>
      </c>
      <c r="AT25" s="18">
        <v>0.217</v>
      </c>
    </row>
    <row r="26" ht="11.25" customHeight="1">
      <c r="A26" s="12" t="s">
        <v>187</v>
      </c>
      <c r="B26" s="44">
        <v>2523.769315068493</v>
      </c>
      <c r="C26" s="44">
        <v>2792.6128767123296</v>
      </c>
      <c r="D26" s="44">
        <v>3048.2186301369843</v>
      </c>
      <c r="E26" s="44">
        <v>3450.309836065575</v>
      </c>
      <c r="F26" s="44">
        <v>3936.9164383561592</v>
      </c>
      <c r="G26" s="44">
        <v>4496.683561643834</v>
      </c>
      <c r="H26" s="44">
        <v>4783.656986301372</v>
      </c>
      <c r="I26" s="44">
        <v>5124.292622950818</v>
      </c>
      <c r="J26" s="44">
        <v>5547.480821917811</v>
      </c>
      <c r="K26" s="44">
        <v>5034.467671232879</v>
      </c>
      <c r="L26" s="44">
        <v>5087.65890410959</v>
      </c>
      <c r="M26" s="44">
        <v>5510.03934426229</v>
      </c>
      <c r="N26" s="44">
        <v>5610.567123287676</v>
      </c>
      <c r="O26" s="44">
        <v>5873.700821917806</v>
      </c>
      <c r="P26" s="44">
        <v>5938.118630136981</v>
      </c>
      <c r="Q26" s="44">
        <v>5490.225409836063</v>
      </c>
      <c r="R26" s="44">
        <v>5192.873424657537</v>
      </c>
      <c r="S26" s="44">
        <v>5005.038082191778</v>
      </c>
      <c r="T26" s="44">
        <v>4997.672876712325</v>
      </c>
      <c r="U26" s="44">
        <v>5180.836885245904</v>
      </c>
      <c r="V26" s="44">
        <v>5266.384931506847</v>
      </c>
      <c r="W26" s="44">
        <v>5499.12</v>
      </c>
      <c r="X26" s="44">
        <v>5553.990410958909</v>
      </c>
      <c r="Y26" s="44">
        <v>5594.775409836073</v>
      </c>
      <c r="Z26" s="44">
        <v>5551.324931506845</v>
      </c>
      <c r="AA26" s="44">
        <v>5633.327671232878</v>
      </c>
      <c r="AB26" s="44">
        <v>5771.122191780822</v>
      </c>
      <c r="AC26" s="44">
        <v>5809.366393442621</v>
      </c>
      <c r="AD26" s="44">
        <v>5879.817534246575</v>
      </c>
      <c r="AE26" s="44">
        <v>5890.000273972603</v>
      </c>
      <c r="AF26" s="44">
        <v>6049.755616438361</v>
      </c>
      <c r="AG26" s="44">
        <v>6370.676229508199</v>
      </c>
      <c r="AH26" s="44">
        <v>6428.4945205479535</v>
      </c>
      <c r="AI26" s="44">
        <v>6630.064931506846</v>
      </c>
      <c r="AJ26" s="44">
        <v>6690.073972602735</v>
      </c>
      <c r="AK26" s="44">
        <v>6734.14180327869</v>
      </c>
      <c r="AL26" s="44">
        <v>6991.366027397264</v>
      </c>
      <c r="AM26" s="44">
        <v>6935.049041095894</v>
      </c>
      <c r="AN26" s="44">
        <v>7137.777534246575</v>
      </c>
      <c r="AO26" s="44">
        <v>7355.519304592628</v>
      </c>
      <c r="AP26" s="44">
        <v>7590.769778129792</v>
      </c>
      <c r="AQ26" s="44">
        <v>7849.994657591268</v>
      </c>
      <c r="AR26" s="45">
        <v>7757.559374867538</v>
      </c>
      <c r="AS26" s="18">
        <v>-0.012</v>
      </c>
      <c r="AT26" s="18">
        <v>0.48</v>
      </c>
    </row>
    <row r="27" ht="11.25" customHeight="1">
      <c r="A27" s="12" t="s">
        <v>188</v>
      </c>
      <c r="B27" s="44">
        <v>3113.664383561645</v>
      </c>
      <c r="C27" s="44">
        <v>3310.699452054795</v>
      </c>
      <c r="D27" s="44">
        <v>3512.5254794520556</v>
      </c>
      <c r="E27" s="44">
        <v>3785.0972677595614</v>
      </c>
      <c r="F27" s="44">
        <v>4222.707123287673</v>
      </c>
      <c r="G27" s="44">
        <v>4704.3728767123275</v>
      </c>
      <c r="H27" s="44">
        <v>4814.05095890411</v>
      </c>
      <c r="I27" s="44">
        <v>5090.315846994536</v>
      </c>
      <c r="J27" s="44">
        <v>5402.9350684931505</v>
      </c>
      <c r="K27" s="44">
        <v>5152.75890410959</v>
      </c>
      <c r="L27" s="44">
        <v>4720.838356164386</v>
      </c>
      <c r="M27" s="44">
        <v>5001.971038251367</v>
      </c>
      <c r="N27" s="44">
        <v>4746.188219178082</v>
      </c>
      <c r="O27" s="44">
        <v>4752.135616438357</v>
      </c>
      <c r="P27" s="44">
        <v>4888.191506849316</v>
      </c>
      <c r="Q27" s="44">
        <v>4434.686065573771</v>
      </c>
      <c r="R27" s="44">
        <v>3957.240273972602</v>
      </c>
      <c r="S27" s="44">
        <v>3521.3364383561648</v>
      </c>
      <c r="T27" s="44">
        <v>3055.6956164383564</v>
      </c>
      <c r="U27" s="44">
        <v>2892.532786885246</v>
      </c>
      <c r="V27" s="44">
        <v>2736.3167123287676</v>
      </c>
      <c r="W27" s="44">
        <v>2754.6361643835608</v>
      </c>
      <c r="X27" s="44">
        <v>2632.2739726027403</v>
      </c>
      <c r="Y27" s="44">
        <v>2555.7387978142074</v>
      </c>
      <c r="Z27" s="44">
        <v>2554.7008219178074</v>
      </c>
      <c r="AA27" s="44">
        <v>2541.0989041095872</v>
      </c>
      <c r="AB27" s="44">
        <v>2430.209315068493</v>
      </c>
      <c r="AC27" s="44">
        <v>2385.0718579234967</v>
      </c>
      <c r="AD27" s="44">
        <v>2353.260273972602</v>
      </c>
      <c r="AE27" s="44">
        <v>2280.2578082191762</v>
      </c>
      <c r="AF27" s="44">
        <v>2283.194794520549</v>
      </c>
      <c r="AG27" s="44">
        <v>2259.748907103826</v>
      </c>
      <c r="AH27" s="44">
        <v>2205.603287671232</v>
      </c>
      <c r="AI27" s="44">
        <v>2194.7180821917805</v>
      </c>
      <c r="AJ27" s="44">
        <v>2093.1901369863012</v>
      </c>
      <c r="AK27" s="44">
        <v>1966.7612021857922</v>
      </c>
      <c r="AL27" s="44">
        <v>1987.0364383561653</v>
      </c>
      <c r="AM27" s="44">
        <v>1996.2145205479446</v>
      </c>
      <c r="AN27" s="44">
        <v>1953.8117808219174</v>
      </c>
      <c r="AO27" s="44">
        <v>1888.4141847132198</v>
      </c>
      <c r="AP27" s="44">
        <v>1853.7684244455984</v>
      </c>
      <c r="AQ27" s="44">
        <v>1785.1900527181938</v>
      </c>
      <c r="AR27" s="45">
        <v>1667.7088657324</v>
      </c>
      <c r="AS27" s="18">
        <v>-0.066</v>
      </c>
      <c r="AT27" s="18">
        <v>0.103</v>
      </c>
    </row>
    <row r="28" ht="11.25" customHeight="1">
      <c r="A28" s="12" t="s">
        <v>189</v>
      </c>
      <c r="B28" s="44">
        <v>1159.184438356165</v>
      </c>
      <c r="C28" s="44">
        <v>1288.8582465753425</v>
      </c>
      <c r="D28" s="44">
        <v>1357.3563835616444</v>
      </c>
      <c r="E28" s="44">
        <v>1504.557759562842</v>
      </c>
      <c r="F28" s="44">
        <v>1684.3022465753427</v>
      </c>
      <c r="G28" s="44">
        <v>1807.4903013698618</v>
      </c>
      <c r="H28" s="44">
        <v>1843.0563287671225</v>
      </c>
      <c r="I28" s="44">
        <v>1954.5893989071053</v>
      </c>
      <c r="J28" s="44">
        <v>2128.609095890412</v>
      </c>
      <c r="K28" s="44">
        <v>2030.1659178082182</v>
      </c>
      <c r="L28" s="44">
        <v>1907.1753424657538</v>
      </c>
      <c r="M28" s="44">
        <v>2018.7800546448093</v>
      </c>
      <c r="N28" s="44">
        <v>2110.4873424657526</v>
      </c>
      <c r="O28" s="44">
        <v>2211.4879999999985</v>
      </c>
      <c r="P28" s="44">
        <v>2365.2310684931504</v>
      </c>
      <c r="Q28" s="44">
        <v>2325.893770491802</v>
      </c>
      <c r="R28" s="44">
        <v>2274.5876164383585</v>
      </c>
      <c r="S28" s="44">
        <v>2171.7935342465757</v>
      </c>
      <c r="T28" s="44">
        <v>2266.8973698630134</v>
      </c>
      <c r="U28" s="44">
        <v>2317.8599453551897</v>
      </c>
      <c r="V28" s="44">
        <v>2261.9706849315057</v>
      </c>
      <c r="W28" s="44">
        <v>2362.705150684933</v>
      </c>
      <c r="X28" s="44">
        <v>2466.4302465753417</v>
      </c>
      <c r="Y28" s="44">
        <v>2553.952950819671</v>
      </c>
      <c r="Z28" s="44">
        <v>2566.703890410958</v>
      </c>
      <c r="AA28" s="44">
        <v>2564.54898630137</v>
      </c>
      <c r="AB28" s="44">
        <v>2532.682027397259</v>
      </c>
      <c r="AC28" s="44">
        <v>2626.9807650273237</v>
      </c>
      <c r="AD28" s="44">
        <v>2638.9387945205485</v>
      </c>
      <c r="AE28" s="44">
        <v>2726.566356164385</v>
      </c>
      <c r="AF28" s="44">
        <v>2764.9866849315054</v>
      </c>
      <c r="AG28" s="44">
        <v>2791.7938797814195</v>
      </c>
      <c r="AH28" s="44">
        <v>2932.4359452054796</v>
      </c>
      <c r="AI28" s="44">
        <v>2945.994027397261</v>
      </c>
      <c r="AJ28" s="44">
        <v>2944.752657534247</v>
      </c>
      <c r="AK28" s="44">
        <v>3046.751912568307</v>
      </c>
      <c r="AL28" s="44">
        <v>3052.2701917808213</v>
      </c>
      <c r="AM28" s="44">
        <v>3113.352767123287</v>
      </c>
      <c r="AN28" s="44">
        <v>3154.0557260273986</v>
      </c>
      <c r="AO28" s="44">
        <v>3217.1924065377175</v>
      </c>
      <c r="AP28" s="44">
        <v>3289.1593342694205</v>
      </c>
      <c r="AQ28" s="44">
        <v>3292.9054952621727</v>
      </c>
      <c r="AR28" s="45">
        <v>3245.589277125452</v>
      </c>
      <c r="AS28" s="18">
        <v>-0.014</v>
      </c>
      <c r="AT28" s="18">
        <v>0.201</v>
      </c>
    </row>
    <row r="29" ht="11.25" customHeight="1">
      <c r="A29" s="19" t="s">
        <v>190</v>
      </c>
      <c r="B29" s="46">
        <v>8433.6975890411</v>
      </c>
      <c r="C29" s="46">
        <v>9252.566739726031</v>
      </c>
      <c r="D29" s="46">
        <v>10063.797205479446</v>
      </c>
      <c r="E29" s="46">
        <v>11027.62114754098</v>
      </c>
      <c r="F29" s="46">
        <v>12350.22772602739</v>
      </c>
      <c r="G29" s="46">
        <v>13688.338520547932</v>
      </c>
      <c r="H29" s="46">
        <v>14359.114958904109</v>
      </c>
      <c r="I29" s="46">
        <v>15334.688852459029</v>
      </c>
      <c r="J29" s="46">
        <v>16463.689095890408</v>
      </c>
      <c r="K29" s="46">
        <v>15514.652493150683</v>
      </c>
      <c r="L29" s="46">
        <v>14995.56109589041</v>
      </c>
      <c r="M29" s="46">
        <v>16003.581967213118</v>
      </c>
      <c r="N29" s="46">
        <v>15916.992547945207</v>
      </c>
      <c r="O29" s="46">
        <v>16618.593753424655</v>
      </c>
      <c r="P29" s="46">
        <v>17000.406684931513</v>
      </c>
      <c r="Q29" s="46">
        <v>15894.698415300547</v>
      </c>
      <c r="R29" s="46">
        <v>14906.769260273959</v>
      </c>
      <c r="S29" s="46">
        <v>14227.092164383552</v>
      </c>
      <c r="T29" s="46">
        <v>13915.424493150691</v>
      </c>
      <c r="U29" s="46">
        <v>14015.26431693988</v>
      </c>
      <c r="V29" s="46">
        <v>13871.110958904103</v>
      </c>
      <c r="W29" s="46">
        <v>14401.464328767126</v>
      </c>
      <c r="X29" s="46">
        <v>14508.853534246578</v>
      </c>
      <c r="Y29" s="46">
        <v>14694.935191256827</v>
      </c>
      <c r="Z29" s="46">
        <v>14745.553753424672</v>
      </c>
      <c r="AA29" s="46">
        <v>14958.058575342477</v>
      </c>
      <c r="AB29" s="46">
        <v>14873.279835616439</v>
      </c>
      <c r="AC29" s="46">
        <v>15029.838415300539</v>
      </c>
      <c r="AD29" s="46">
        <v>15008.702630137</v>
      </c>
      <c r="AE29" s="46">
        <v>15019.809369863011</v>
      </c>
      <c r="AF29" s="46">
        <v>15293.145041095895</v>
      </c>
      <c r="AG29" s="46">
        <v>15645.562732240436</v>
      </c>
      <c r="AH29" s="46">
        <v>15848.246356164398</v>
      </c>
      <c r="AI29" s="46">
        <v>16085.911835616436</v>
      </c>
      <c r="AJ29" s="46">
        <v>16041.769369863032</v>
      </c>
      <c r="AK29" s="46">
        <v>15941.97595628415</v>
      </c>
      <c r="AL29" s="46">
        <v>16116.669917808225</v>
      </c>
      <c r="AM29" s="46">
        <v>16069.402630136989</v>
      </c>
      <c r="AN29" s="46">
        <v>16173.588054794527</v>
      </c>
      <c r="AO29" s="46">
        <v>16349.225133896489</v>
      </c>
      <c r="AP29" s="46">
        <v>16503.3674690127</v>
      </c>
      <c r="AQ29" s="46">
        <v>16554.918190226548</v>
      </c>
      <c r="AR29" s="46">
        <v>16176.752812733024</v>
      </c>
      <c r="AS29" s="21">
        <v>-0.023</v>
      </c>
      <c r="AT29" s="21">
        <v>1.0</v>
      </c>
    </row>
    <row r="30" ht="11.25" customHeight="1"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5"/>
      <c r="AS30" s="22"/>
      <c r="AT30" s="22"/>
    </row>
    <row r="31" ht="11.25" customHeight="1">
      <c r="A31" s="40" t="s">
        <v>191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5"/>
      <c r="AS31" s="22"/>
      <c r="AT31" s="22"/>
    </row>
    <row r="32" ht="11.25" customHeight="1">
      <c r="A32" s="12" t="s">
        <v>192</v>
      </c>
      <c r="B32" s="47" t="s">
        <v>68</v>
      </c>
      <c r="C32" s="47" t="s">
        <v>68</v>
      </c>
      <c r="D32" s="47" t="s">
        <v>68</v>
      </c>
      <c r="E32" s="47" t="s">
        <v>68</v>
      </c>
      <c r="F32" s="47" t="s">
        <v>68</v>
      </c>
      <c r="G32" s="47" t="s">
        <v>68</v>
      </c>
      <c r="H32" s="47" t="s">
        <v>68</v>
      </c>
      <c r="I32" s="47" t="s">
        <v>68</v>
      </c>
      <c r="J32" s="47" t="s">
        <v>68</v>
      </c>
      <c r="K32" s="47" t="s">
        <v>68</v>
      </c>
      <c r="L32" s="47" t="s">
        <v>68</v>
      </c>
      <c r="M32" s="47" t="s">
        <v>68</v>
      </c>
      <c r="N32" s="47" t="s">
        <v>68</v>
      </c>
      <c r="O32" s="47" t="s">
        <v>68</v>
      </c>
      <c r="P32" s="47" t="s">
        <v>68</v>
      </c>
      <c r="Q32" s="47" t="s">
        <v>68</v>
      </c>
      <c r="R32" s="47" t="s">
        <v>68</v>
      </c>
      <c r="S32" s="47" t="s">
        <v>68</v>
      </c>
      <c r="T32" s="47" t="s">
        <v>68</v>
      </c>
      <c r="U32" s="47" t="s">
        <v>68</v>
      </c>
      <c r="V32" s="47" t="s">
        <v>68</v>
      </c>
      <c r="W32" s="47" t="s">
        <v>68</v>
      </c>
      <c r="X32" s="47" t="s">
        <v>68</v>
      </c>
      <c r="Y32" s="47" t="s">
        <v>68</v>
      </c>
      <c r="Z32" s="47" t="s">
        <v>68</v>
      </c>
      <c r="AA32" s="47" t="s">
        <v>68</v>
      </c>
      <c r="AB32" s="47" t="s">
        <v>68</v>
      </c>
      <c r="AC32" s="44">
        <v>1385.4535519125689</v>
      </c>
      <c r="AD32" s="44">
        <v>1196.1712328767119</v>
      </c>
      <c r="AE32" s="44">
        <v>1083.9246575342463</v>
      </c>
      <c r="AF32" s="44">
        <v>941.1945205479454</v>
      </c>
      <c r="AG32" s="44">
        <v>891.9890710382512</v>
      </c>
      <c r="AH32" s="44">
        <v>922.2150684931504</v>
      </c>
      <c r="AI32" s="44">
        <v>893.4082191780826</v>
      </c>
      <c r="AJ32" s="44">
        <v>858.2904109589045</v>
      </c>
      <c r="AK32" s="44">
        <v>796.7240437158468</v>
      </c>
      <c r="AL32" s="44">
        <v>850.5123287671234</v>
      </c>
      <c r="AM32" s="44">
        <v>882.4419178082195</v>
      </c>
      <c r="AN32" s="44">
        <v>936.5391780821924</v>
      </c>
      <c r="AO32" s="44">
        <v>918.0799004795081</v>
      </c>
      <c r="AP32" s="44">
        <v>934.8241019315068</v>
      </c>
      <c r="AQ32" s="44">
        <v>990.2035810191778</v>
      </c>
      <c r="AR32" s="45">
        <v>1042.6927702259936</v>
      </c>
      <c r="AS32" s="18">
        <v>0.053</v>
      </c>
      <c r="AT32" s="18">
        <v>0.266</v>
      </c>
    </row>
    <row r="33" ht="11.25" customHeight="1">
      <c r="A33" s="12" t="s">
        <v>193</v>
      </c>
      <c r="B33" s="47" t="s">
        <v>68</v>
      </c>
      <c r="C33" s="47" t="s">
        <v>68</v>
      </c>
      <c r="D33" s="47" t="s">
        <v>68</v>
      </c>
      <c r="E33" s="47" t="s">
        <v>68</v>
      </c>
      <c r="F33" s="47" t="s">
        <v>68</v>
      </c>
      <c r="G33" s="47" t="s">
        <v>68</v>
      </c>
      <c r="H33" s="47" t="s">
        <v>68</v>
      </c>
      <c r="I33" s="47" t="s">
        <v>68</v>
      </c>
      <c r="J33" s="47" t="s">
        <v>68</v>
      </c>
      <c r="K33" s="47" t="s">
        <v>68</v>
      </c>
      <c r="L33" s="47" t="s">
        <v>68</v>
      </c>
      <c r="M33" s="47" t="s">
        <v>68</v>
      </c>
      <c r="N33" s="47" t="s">
        <v>68</v>
      </c>
      <c r="O33" s="47" t="s">
        <v>68</v>
      </c>
      <c r="P33" s="47" t="s">
        <v>68</v>
      </c>
      <c r="Q33" s="47" t="s">
        <v>68</v>
      </c>
      <c r="R33" s="47" t="s">
        <v>68</v>
      </c>
      <c r="S33" s="47" t="s">
        <v>68</v>
      </c>
      <c r="T33" s="47" t="s">
        <v>68</v>
      </c>
      <c r="U33" s="47" t="s">
        <v>68</v>
      </c>
      <c r="V33" s="47" t="s">
        <v>68</v>
      </c>
      <c r="W33" s="47" t="s">
        <v>68</v>
      </c>
      <c r="X33" s="47" t="s">
        <v>68</v>
      </c>
      <c r="Y33" s="47" t="s">
        <v>68</v>
      </c>
      <c r="Z33" s="47" t="s">
        <v>68</v>
      </c>
      <c r="AA33" s="47" t="s">
        <v>68</v>
      </c>
      <c r="AB33" s="47" t="s">
        <v>68</v>
      </c>
      <c r="AC33" s="44">
        <v>2110.099180327866</v>
      </c>
      <c r="AD33" s="44">
        <v>1540.9446575342463</v>
      </c>
      <c r="AE33" s="44">
        <v>1308.0493150684931</v>
      </c>
      <c r="AF33" s="44">
        <v>1188.2087671232878</v>
      </c>
      <c r="AG33" s="44">
        <v>1083.9590163934436</v>
      </c>
      <c r="AH33" s="44">
        <v>1095.0320547945212</v>
      </c>
      <c r="AI33" s="44">
        <v>1025.866849315069</v>
      </c>
      <c r="AJ33" s="44">
        <v>1022.4378082191777</v>
      </c>
      <c r="AK33" s="44">
        <v>1008.1868852459017</v>
      </c>
      <c r="AL33" s="44">
        <v>1020.9008219178082</v>
      </c>
      <c r="AM33" s="44">
        <v>1048.3758904109588</v>
      </c>
      <c r="AN33" s="44">
        <v>1085.1665753424652</v>
      </c>
      <c r="AO33" s="44">
        <v>1107.7457343606557</v>
      </c>
      <c r="AP33" s="44">
        <v>1151.2842080219177</v>
      </c>
      <c r="AQ33" s="44">
        <v>1205.2549959600003</v>
      </c>
      <c r="AR33" s="45">
        <v>1238.684574640228</v>
      </c>
      <c r="AS33" s="18">
        <v>0.028</v>
      </c>
      <c r="AT33" s="18">
        <v>0.316</v>
      </c>
    </row>
    <row r="34" ht="11.25" customHeight="1">
      <c r="A34" s="12" t="s">
        <v>194</v>
      </c>
      <c r="B34" s="47" t="s">
        <v>68</v>
      </c>
      <c r="C34" s="47" t="s">
        <v>68</v>
      </c>
      <c r="D34" s="47" t="s">
        <v>68</v>
      </c>
      <c r="E34" s="47" t="s">
        <v>68</v>
      </c>
      <c r="F34" s="47" t="s">
        <v>68</v>
      </c>
      <c r="G34" s="47" t="s">
        <v>68</v>
      </c>
      <c r="H34" s="47" t="s">
        <v>68</v>
      </c>
      <c r="I34" s="47" t="s">
        <v>68</v>
      </c>
      <c r="J34" s="47" t="s">
        <v>68</v>
      </c>
      <c r="K34" s="47" t="s">
        <v>68</v>
      </c>
      <c r="L34" s="47" t="s">
        <v>68</v>
      </c>
      <c r="M34" s="47" t="s">
        <v>68</v>
      </c>
      <c r="N34" s="47" t="s">
        <v>68</v>
      </c>
      <c r="O34" s="47" t="s">
        <v>68</v>
      </c>
      <c r="P34" s="47" t="s">
        <v>68</v>
      </c>
      <c r="Q34" s="47" t="s">
        <v>68</v>
      </c>
      <c r="R34" s="47" t="s">
        <v>68</v>
      </c>
      <c r="S34" s="47" t="s">
        <v>68</v>
      </c>
      <c r="T34" s="47" t="s">
        <v>68</v>
      </c>
      <c r="U34" s="47" t="s">
        <v>68</v>
      </c>
      <c r="V34" s="47" t="s">
        <v>68</v>
      </c>
      <c r="W34" s="47" t="s">
        <v>68</v>
      </c>
      <c r="X34" s="47" t="s">
        <v>68</v>
      </c>
      <c r="Y34" s="47" t="s">
        <v>68</v>
      </c>
      <c r="Z34" s="47" t="s">
        <v>68</v>
      </c>
      <c r="AA34" s="47" t="s">
        <v>68</v>
      </c>
      <c r="AB34" s="47" t="s">
        <v>68</v>
      </c>
      <c r="AC34" s="44">
        <v>2299.564480874316</v>
      </c>
      <c r="AD34" s="44">
        <v>1937.7868493150663</v>
      </c>
      <c r="AE34" s="44">
        <v>1639.1136986301426</v>
      </c>
      <c r="AF34" s="44">
        <v>1359.3106849315063</v>
      </c>
      <c r="AG34" s="44">
        <v>1142.6978142076503</v>
      </c>
      <c r="AH34" s="44">
        <v>1033.4520547945203</v>
      </c>
      <c r="AI34" s="44">
        <v>1045.9709589041095</v>
      </c>
      <c r="AJ34" s="44">
        <v>936.7150684931502</v>
      </c>
      <c r="AK34" s="44">
        <v>764.6969945355189</v>
      </c>
      <c r="AL34" s="44">
        <v>693.202191780822</v>
      </c>
      <c r="AM34" s="44">
        <v>669.8898630136991</v>
      </c>
      <c r="AN34" s="44">
        <v>646.4857534246574</v>
      </c>
      <c r="AO34" s="44">
        <v>578.4895244759565</v>
      </c>
      <c r="AP34" s="44">
        <v>555.1732418657533</v>
      </c>
      <c r="AQ34" s="44">
        <v>607.0172047411666</v>
      </c>
      <c r="AR34" s="45">
        <v>516.9550813015117</v>
      </c>
      <c r="AS34" s="18">
        <v>-0.148</v>
      </c>
      <c r="AT34" s="18">
        <v>0.132</v>
      </c>
    </row>
    <row r="35" ht="11.25" customHeight="1">
      <c r="A35" s="12" t="s">
        <v>195</v>
      </c>
      <c r="B35" s="47" t="s">
        <v>68</v>
      </c>
      <c r="C35" s="47" t="s">
        <v>68</v>
      </c>
      <c r="D35" s="47" t="s">
        <v>68</v>
      </c>
      <c r="E35" s="47" t="s">
        <v>68</v>
      </c>
      <c r="F35" s="47" t="s">
        <v>68</v>
      </c>
      <c r="G35" s="47" t="s">
        <v>68</v>
      </c>
      <c r="H35" s="47" t="s">
        <v>68</v>
      </c>
      <c r="I35" s="47" t="s">
        <v>68</v>
      </c>
      <c r="J35" s="47" t="s">
        <v>68</v>
      </c>
      <c r="K35" s="47" t="s">
        <v>68</v>
      </c>
      <c r="L35" s="47" t="s">
        <v>68</v>
      </c>
      <c r="M35" s="47" t="s">
        <v>68</v>
      </c>
      <c r="N35" s="47" t="s">
        <v>68</v>
      </c>
      <c r="O35" s="47" t="s">
        <v>68</v>
      </c>
      <c r="P35" s="47" t="s">
        <v>68</v>
      </c>
      <c r="Q35" s="47" t="s">
        <v>68</v>
      </c>
      <c r="R35" s="47" t="s">
        <v>68</v>
      </c>
      <c r="S35" s="47" t="s">
        <v>68</v>
      </c>
      <c r="T35" s="47" t="s">
        <v>68</v>
      </c>
      <c r="U35" s="47" t="s">
        <v>68</v>
      </c>
      <c r="V35" s="47" t="s">
        <v>68</v>
      </c>
      <c r="W35" s="47" t="s">
        <v>68</v>
      </c>
      <c r="X35" s="47" t="s">
        <v>68</v>
      </c>
      <c r="Y35" s="47" t="s">
        <v>68</v>
      </c>
      <c r="Z35" s="47" t="s">
        <v>68</v>
      </c>
      <c r="AA35" s="47" t="s">
        <v>68</v>
      </c>
      <c r="AB35" s="47" t="s">
        <v>68</v>
      </c>
      <c r="AC35" s="44">
        <v>1338.1836612021862</v>
      </c>
      <c r="AD35" s="44">
        <v>1007.5479452054794</v>
      </c>
      <c r="AE35" s="44">
        <v>806.1232876712327</v>
      </c>
      <c r="AF35" s="44">
        <v>921.6296986301367</v>
      </c>
      <c r="AG35" s="44">
        <v>791.0151366120214</v>
      </c>
      <c r="AH35" s="44">
        <v>839.5455342465749</v>
      </c>
      <c r="AI35" s="44">
        <v>775.2835616438352</v>
      </c>
      <c r="AJ35" s="44">
        <v>882.3272328767118</v>
      </c>
      <c r="AK35" s="44">
        <v>1052.911092896176</v>
      </c>
      <c r="AL35" s="44">
        <v>1061.9791232876714</v>
      </c>
      <c r="AM35" s="44">
        <v>1066.292931506849</v>
      </c>
      <c r="AN35" s="44">
        <v>1080.1611506849315</v>
      </c>
      <c r="AO35" s="44">
        <v>1157.4594712322403</v>
      </c>
      <c r="AP35" s="44">
        <v>1129.7400634191793</v>
      </c>
      <c r="AQ35" s="44">
        <v>1120.0413272070414</v>
      </c>
      <c r="AR35" s="45">
        <v>1124.5012358301565</v>
      </c>
      <c r="AS35" s="18">
        <v>0.004</v>
      </c>
      <c r="AT35" s="18">
        <v>0.287</v>
      </c>
    </row>
    <row r="36" ht="11.25" customHeight="1">
      <c r="A36" s="57" t="s">
        <v>196</v>
      </c>
      <c r="B36" s="58" t="s">
        <v>68</v>
      </c>
      <c r="C36" s="58" t="s">
        <v>68</v>
      </c>
      <c r="D36" s="58" t="s">
        <v>68</v>
      </c>
      <c r="E36" s="58" t="s">
        <v>68</v>
      </c>
      <c r="F36" s="58" t="s">
        <v>68</v>
      </c>
      <c r="G36" s="58" t="s">
        <v>68</v>
      </c>
      <c r="H36" s="58" t="s">
        <v>68</v>
      </c>
      <c r="I36" s="58" t="s">
        <v>68</v>
      </c>
      <c r="J36" s="58" t="s">
        <v>68</v>
      </c>
      <c r="K36" s="58" t="s">
        <v>68</v>
      </c>
      <c r="L36" s="58" t="s">
        <v>68</v>
      </c>
      <c r="M36" s="58" t="s">
        <v>68</v>
      </c>
      <c r="N36" s="58" t="s">
        <v>68</v>
      </c>
      <c r="O36" s="58" t="s">
        <v>68</v>
      </c>
      <c r="P36" s="58" t="s">
        <v>68</v>
      </c>
      <c r="Q36" s="58" t="s">
        <v>68</v>
      </c>
      <c r="R36" s="58" t="s">
        <v>68</v>
      </c>
      <c r="S36" s="58" t="s">
        <v>68</v>
      </c>
      <c r="T36" s="58" t="s">
        <v>68</v>
      </c>
      <c r="U36" s="58" t="s">
        <v>68</v>
      </c>
      <c r="V36" s="58" t="s">
        <v>68</v>
      </c>
      <c r="W36" s="58" t="s">
        <v>68</v>
      </c>
      <c r="X36" s="58" t="s">
        <v>68</v>
      </c>
      <c r="Y36" s="58" t="s">
        <v>68</v>
      </c>
      <c r="Z36" s="58" t="s">
        <v>68</v>
      </c>
      <c r="AA36" s="58" t="s">
        <v>68</v>
      </c>
      <c r="AB36" s="58" t="s">
        <v>68</v>
      </c>
      <c r="AC36" s="46">
        <v>7133.300874316937</v>
      </c>
      <c r="AD36" s="46">
        <v>5682.450684931504</v>
      </c>
      <c r="AE36" s="46">
        <v>4837.210958904114</v>
      </c>
      <c r="AF36" s="46">
        <v>4410.343671232877</v>
      </c>
      <c r="AG36" s="46">
        <v>3909.6610382513654</v>
      </c>
      <c r="AH36" s="46">
        <v>3890.2447123287657</v>
      </c>
      <c r="AI36" s="46">
        <v>3740.529589041096</v>
      </c>
      <c r="AJ36" s="46">
        <v>3699.7705205479424</v>
      </c>
      <c r="AK36" s="46">
        <v>3622.5190163934426</v>
      </c>
      <c r="AL36" s="46">
        <v>3626.594465753424</v>
      </c>
      <c r="AM36" s="46">
        <v>3667.0006027397276</v>
      </c>
      <c r="AN36" s="46">
        <v>3748.3526575342466</v>
      </c>
      <c r="AO36" s="46">
        <v>3761.774630548361</v>
      </c>
      <c r="AP36" s="46">
        <v>3771.0216152383564</v>
      </c>
      <c r="AQ36" s="46">
        <v>3922.5171089273863</v>
      </c>
      <c r="AR36" s="46">
        <v>3922.833661997889</v>
      </c>
      <c r="AS36" s="56" t="s">
        <v>74</v>
      </c>
      <c r="AT36" s="21">
        <v>1.0</v>
      </c>
    </row>
    <row r="37" ht="11.25" customHeight="1"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5"/>
      <c r="AS37" s="22"/>
      <c r="AT37" s="22"/>
    </row>
    <row r="38" ht="11.25" customHeight="1">
      <c r="A38" s="40" t="s">
        <v>197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5"/>
      <c r="AS38" s="22"/>
      <c r="AT38" s="22"/>
    </row>
    <row r="39" ht="11.25" customHeight="1">
      <c r="A39" s="12" t="s">
        <v>198</v>
      </c>
      <c r="B39" s="44">
        <v>162.52575342465767</v>
      </c>
      <c r="C39" s="44">
        <v>167.4627397260273</v>
      </c>
      <c r="D39" s="44">
        <v>173.37890410958903</v>
      </c>
      <c r="E39" s="44">
        <v>179.22213114754098</v>
      </c>
      <c r="F39" s="44">
        <v>186.44328767123287</v>
      </c>
      <c r="G39" s="44">
        <v>194.03616438356147</v>
      </c>
      <c r="H39" s="44">
        <v>201.97726027397258</v>
      </c>
      <c r="I39" s="44">
        <v>217.68224043715858</v>
      </c>
      <c r="J39" s="44">
        <v>235.44273972602744</v>
      </c>
      <c r="K39" s="44">
        <v>243.68657534246586</v>
      </c>
      <c r="L39" s="44">
        <v>233.60410958904106</v>
      </c>
      <c r="M39" s="44">
        <v>257.3035519125683</v>
      </c>
      <c r="N39" s="44">
        <v>282.4638356164383</v>
      </c>
      <c r="O39" s="44">
        <v>299.9263013698629</v>
      </c>
      <c r="P39" s="44">
        <v>341.51808219178093</v>
      </c>
      <c r="Q39" s="44">
        <v>350.94754098360676</v>
      </c>
      <c r="R39" s="44">
        <v>371.75698630137</v>
      </c>
      <c r="S39" s="44">
        <v>393.406301369863</v>
      </c>
      <c r="T39" s="44">
        <v>442.458356164384</v>
      </c>
      <c r="U39" s="44">
        <v>470.56448087431636</v>
      </c>
      <c r="V39" s="44">
        <v>503.80657534246654</v>
      </c>
      <c r="W39" s="44">
        <v>504.01506849315047</v>
      </c>
      <c r="X39" s="44">
        <v>504.4219178082196</v>
      </c>
      <c r="Y39" s="44">
        <v>497.52732240437143</v>
      </c>
      <c r="Z39" s="44">
        <v>529.4769863013693</v>
      </c>
      <c r="AA39" s="44">
        <v>554.0315068493155</v>
      </c>
      <c r="AB39" s="44">
        <v>560.3438356164387</v>
      </c>
      <c r="AC39" s="44">
        <v>615.5193989071037</v>
      </c>
      <c r="AD39" s="44">
        <v>635.195068493151</v>
      </c>
      <c r="AE39" s="44">
        <v>707.7230136986304</v>
      </c>
      <c r="AF39" s="44">
        <v>761.7624657534246</v>
      </c>
      <c r="AG39" s="44">
        <v>788.8254098360653</v>
      </c>
      <c r="AH39" s="44">
        <v>829.3216438356163</v>
      </c>
      <c r="AI39" s="44">
        <v>848.6583561643833</v>
      </c>
      <c r="AJ39" s="44">
        <v>858.8121917808223</v>
      </c>
      <c r="AK39" s="44">
        <v>910.2614754098356</v>
      </c>
      <c r="AL39" s="44">
        <v>949.0808219178085</v>
      </c>
      <c r="AM39" s="44">
        <v>1011.4265753424659</v>
      </c>
      <c r="AN39" s="44">
        <v>1058.9101369863015</v>
      </c>
      <c r="AO39" s="44">
        <v>1176.8327744780847</v>
      </c>
      <c r="AP39" s="44">
        <v>1241.447903095566</v>
      </c>
      <c r="AQ39" s="44">
        <v>1322.0972712559703</v>
      </c>
      <c r="AR39" s="45">
        <v>1319.394862512793</v>
      </c>
      <c r="AS39" s="18">
        <v>-0.002</v>
      </c>
      <c r="AT39" s="18">
        <v>0.213</v>
      </c>
    </row>
    <row r="40" ht="11.25" customHeight="1">
      <c r="A40" s="12" t="s">
        <v>199</v>
      </c>
      <c r="B40" s="44">
        <v>317.432876712329</v>
      </c>
      <c r="C40" s="44">
        <v>331.81726027397235</v>
      </c>
      <c r="D40" s="44">
        <v>347.55452054794534</v>
      </c>
      <c r="E40" s="44">
        <v>364.19016393442627</v>
      </c>
      <c r="F40" s="44">
        <v>384.3427397260269</v>
      </c>
      <c r="G40" s="44">
        <v>405.59342465753514</v>
      </c>
      <c r="H40" s="44">
        <v>427.83452054794475</v>
      </c>
      <c r="I40" s="44">
        <v>462.25</v>
      </c>
      <c r="J40" s="44">
        <v>509.3063013698623</v>
      </c>
      <c r="K40" s="44">
        <v>535.0701369863011</v>
      </c>
      <c r="L40" s="44">
        <v>539.9178082191778</v>
      </c>
      <c r="M40" s="44">
        <v>593.0237704918028</v>
      </c>
      <c r="N40" s="44">
        <v>654.413424657534</v>
      </c>
      <c r="O40" s="44">
        <v>690.9263013698632</v>
      </c>
      <c r="P40" s="44">
        <v>777.9345205479452</v>
      </c>
      <c r="Q40" s="44">
        <v>793.3303278688527</v>
      </c>
      <c r="R40" s="44">
        <v>842.6087671232883</v>
      </c>
      <c r="S40" s="44">
        <v>922.9865753424663</v>
      </c>
      <c r="T40" s="44">
        <v>1041.27205479452</v>
      </c>
      <c r="U40" s="44">
        <v>1114.47868852459</v>
      </c>
      <c r="V40" s="44">
        <v>1129.180273972602</v>
      </c>
      <c r="W40" s="44">
        <v>1099.7654794520536</v>
      </c>
      <c r="X40" s="44">
        <v>1116.3986301369869</v>
      </c>
      <c r="Y40" s="44">
        <v>1047.4286885245913</v>
      </c>
      <c r="Z40" s="44">
        <v>1081.3873972602744</v>
      </c>
      <c r="AA40" s="44">
        <v>1185.7627397260278</v>
      </c>
      <c r="AB40" s="44">
        <v>1186.6709589041097</v>
      </c>
      <c r="AC40" s="44">
        <v>1175.1549180327877</v>
      </c>
      <c r="AD40" s="44">
        <v>1243.9660273972602</v>
      </c>
      <c r="AE40" s="44">
        <v>1343.6589041095885</v>
      </c>
      <c r="AF40" s="44">
        <v>1443.1073972602749</v>
      </c>
      <c r="AG40" s="44">
        <v>1474.6614754098355</v>
      </c>
      <c r="AH40" s="44">
        <v>1471.6380821917812</v>
      </c>
      <c r="AI40" s="44">
        <v>1470.7953424657533</v>
      </c>
      <c r="AJ40" s="44">
        <v>1501.474794520549</v>
      </c>
      <c r="AK40" s="44">
        <v>1566.8549180327877</v>
      </c>
      <c r="AL40" s="44">
        <v>1617.8293150684929</v>
      </c>
      <c r="AM40" s="44">
        <v>1666.4824657534252</v>
      </c>
      <c r="AN40" s="44">
        <v>1723.1553424657525</v>
      </c>
      <c r="AO40" s="44">
        <v>1766.4074806987728</v>
      </c>
      <c r="AP40" s="44">
        <v>1850.238201799757</v>
      </c>
      <c r="AQ40" s="44">
        <v>1956.3741156308586</v>
      </c>
      <c r="AR40" s="45">
        <v>2042.1718882310586</v>
      </c>
      <c r="AS40" s="18">
        <v>0.044</v>
      </c>
      <c r="AT40" s="18">
        <v>0.329</v>
      </c>
    </row>
    <row r="41" ht="11.25" customHeight="1">
      <c r="A41" s="12" t="s">
        <v>200</v>
      </c>
      <c r="B41" s="44">
        <v>305.7953424657537</v>
      </c>
      <c r="C41" s="44">
        <v>316.71726027397256</v>
      </c>
      <c r="D41" s="44">
        <v>328.6120547945211</v>
      </c>
      <c r="E41" s="44">
        <v>340.58333333333326</v>
      </c>
      <c r="F41" s="44">
        <v>355.61397260274015</v>
      </c>
      <c r="G41" s="44">
        <v>371.16164383561596</v>
      </c>
      <c r="H41" s="44">
        <v>387.7005479452054</v>
      </c>
      <c r="I41" s="44">
        <v>417.23060109289594</v>
      </c>
      <c r="J41" s="44">
        <v>453.4706849315062</v>
      </c>
      <c r="K41" s="44">
        <v>469.53232876712246</v>
      </c>
      <c r="L41" s="44">
        <v>452.97506849315135</v>
      </c>
      <c r="M41" s="44">
        <v>497.0631147540984</v>
      </c>
      <c r="N41" s="44">
        <v>541.8739726027391</v>
      </c>
      <c r="O41" s="44">
        <v>572.2534246575348</v>
      </c>
      <c r="P41" s="44">
        <v>655.5353424657528</v>
      </c>
      <c r="Q41" s="44">
        <v>700.7357923497267</v>
      </c>
      <c r="R41" s="44">
        <v>790.4531506849322</v>
      </c>
      <c r="S41" s="44">
        <v>815.1054794520553</v>
      </c>
      <c r="T41" s="44">
        <v>852.0197260273975</v>
      </c>
      <c r="U41" s="44">
        <v>852.4377049180331</v>
      </c>
      <c r="V41" s="44">
        <v>916.3030136986295</v>
      </c>
      <c r="W41" s="44">
        <v>967.828767123287</v>
      </c>
      <c r="X41" s="44">
        <v>982.8808219178092</v>
      </c>
      <c r="Y41" s="44">
        <v>1009.4849726775961</v>
      </c>
      <c r="Z41" s="44">
        <v>1051.2391780821924</v>
      </c>
      <c r="AA41" s="44">
        <v>1074.5331506849311</v>
      </c>
      <c r="AB41" s="44">
        <v>1212.3145205479454</v>
      </c>
      <c r="AC41" s="44">
        <v>1169.0584699453552</v>
      </c>
      <c r="AD41" s="44">
        <v>1146.0854794520537</v>
      </c>
      <c r="AE41" s="44">
        <v>1195.28</v>
      </c>
      <c r="AF41" s="44">
        <v>1212.8704109589032</v>
      </c>
      <c r="AG41" s="44">
        <v>1229.0366120218573</v>
      </c>
      <c r="AH41" s="44">
        <v>1244.552054794521</v>
      </c>
      <c r="AI41" s="44">
        <v>1239.7808219178082</v>
      </c>
      <c r="AJ41" s="44">
        <v>1294.4890410958908</v>
      </c>
      <c r="AK41" s="44">
        <v>1294.9415300546455</v>
      </c>
      <c r="AL41" s="44">
        <v>1311.2328767123306</v>
      </c>
      <c r="AM41" s="44">
        <v>1320.1230136986305</v>
      </c>
      <c r="AN41" s="44">
        <v>1334.6832876712313</v>
      </c>
      <c r="AO41" s="44">
        <v>1393.8198107792632</v>
      </c>
      <c r="AP41" s="44">
        <v>1486.8677095917812</v>
      </c>
      <c r="AQ41" s="44">
        <v>1488.4995143257377</v>
      </c>
      <c r="AR41" s="45">
        <v>1596.7801126167813</v>
      </c>
      <c r="AS41" s="18">
        <v>0.073</v>
      </c>
      <c r="AT41" s="18">
        <v>0.257</v>
      </c>
    </row>
    <row r="42" ht="11.25" customHeight="1">
      <c r="A42" s="12" t="s">
        <v>201</v>
      </c>
      <c r="B42" s="44">
        <v>171.4459178082192</v>
      </c>
      <c r="C42" s="44">
        <v>175.02301369863025</v>
      </c>
      <c r="D42" s="44">
        <v>178.98405479452055</v>
      </c>
      <c r="E42" s="44">
        <v>182.79010928961753</v>
      </c>
      <c r="F42" s="44">
        <v>187.98871232876718</v>
      </c>
      <c r="G42" s="44">
        <v>193.0812054794521</v>
      </c>
      <c r="H42" s="44">
        <v>198.66350684931504</v>
      </c>
      <c r="I42" s="44">
        <v>213.32371584699453</v>
      </c>
      <c r="J42" s="44">
        <v>228.6114520547947</v>
      </c>
      <c r="K42" s="44">
        <v>236.5407671232881</v>
      </c>
      <c r="L42" s="44">
        <v>209.4639452054795</v>
      </c>
      <c r="M42" s="44">
        <v>234.82493749532136</v>
      </c>
      <c r="N42" s="44">
        <v>261.9942465753428</v>
      </c>
      <c r="O42" s="44">
        <v>278.616767123288</v>
      </c>
      <c r="P42" s="44">
        <v>321.0389041095891</v>
      </c>
      <c r="Q42" s="44">
        <v>200.83752451530808</v>
      </c>
      <c r="R42" s="44">
        <v>215.99446575342486</v>
      </c>
      <c r="S42" s="44">
        <v>248.9905753424658</v>
      </c>
      <c r="T42" s="44">
        <v>273.7044931506849</v>
      </c>
      <c r="U42" s="44">
        <v>316.1509485739951</v>
      </c>
      <c r="V42" s="44">
        <v>390.0049315068495</v>
      </c>
      <c r="W42" s="44">
        <v>410.2256986301373</v>
      </c>
      <c r="X42" s="44">
        <v>465.6040000000001</v>
      </c>
      <c r="Y42" s="44">
        <v>497.98158574743627</v>
      </c>
      <c r="Z42" s="44">
        <v>518.455945205479</v>
      </c>
      <c r="AA42" s="44">
        <v>669.6890410958905</v>
      </c>
      <c r="AB42" s="44">
        <v>624.9078173515985</v>
      </c>
      <c r="AC42" s="44">
        <v>705.183136761734</v>
      </c>
      <c r="AD42" s="44">
        <v>794.9584657534244</v>
      </c>
      <c r="AE42" s="44">
        <v>856.3696803652969</v>
      </c>
      <c r="AF42" s="44">
        <v>798.657716894977</v>
      </c>
      <c r="AG42" s="44">
        <v>842.5782245677075</v>
      </c>
      <c r="AH42" s="44">
        <v>877.6801461187215</v>
      </c>
      <c r="AI42" s="44">
        <v>932.2824840182643</v>
      </c>
      <c r="AJ42" s="44">
        <v>918.4715068493151</v>
      </c>
      <c r="AK42" s="44">
        <v>943.9558260348831</v>
      </c>
      <c r="AL42" s="44">
        <v>950.5429223744287</v>
      </c>
      <c r="AM42" s="44">
        <v>1013.0404383561645</v>
      </c>
      <c r="AN42" s="44">
        <v>1112.0041461187202</v>
      </c>
      <c r="AO42" s="44">
        <v>1169.8615021255555</v>
      </c>
      <c r="AP42" s="44">
        <v>1152.932229202928</v>
      </c>
      <c r="AQ42" s="44">
        <v>1182.2178508817638</v>
      </c>
      <c r="AR42" s="45">
        <v>1244.8467854699163</v>
      </c>
      <c r="AS42" s="18">
        <v>0.053</v>
      </c>
      <c r="AT42" s="18">
        <v>0.201</v>
      </c>
    </row>
    <row r="43" ht="11.25" customHeight="1">
      <c r="A43" s="19" t="s">
        <v>92</v>
      </c>
      <c r="B43" s="46">
        <v>957.1998904109594</v>
      </c>
      <c r="C43" s="46">
        <v>991.0202739726022</v>
      </c>
      <c r="D43" s="46">
        <v>1028.5295342465763</v>
      </c>
      <c r="E43" s="46">
        <v>1066.7857377049181</v>
      </c>
      <c r="F43" s="46">
        <v>1114.3887123287675</v>
      </c>
      <c r="G43" s="46">
        <v>1163.8724383561648</v>
      </c>
      <c r="H43" s="46">
        <v>1216.175835616438</v>
      </c>
      <c r="I43" s="46">
        <v>1310.4865573770492</v>
      </c>
      <c r="J43" s="46">
        <v>1426.831178082191</v>
      </c>
      <c r="K43" s="46">
        <v>1484.829808219178</v>
      </c>
      <c r="L43" s="46">
        <v>1435.9609315068503</v>
      </c>
      <c r="M43" s="46">
        <v>1582.2153746537908</v>
      </c>
      <c r="N43" s="46">
        <v>1740.7454794520547</v>
      </c>
      <c r="O43" s="46">
        <v>1841.7227945205486</v>
      </c>
      <c r="P43" s="46">
        <v>2096.026849315068</v>
      </c>
      <c r="Q43" s="46">
        <v>2045.8511857174944</v>
      </c>
      <c r="R43" s="46">
        <v>2220.8133698630168</v>
      </c>
      <c r="S43" s="46">
        <v>2380.488931506851</v>
      </c>
      <c r="T43" s="46">
        <v>2609.4546301369874</v>
      </c>
      <c r="U43" s="46">
        <v>2753.631822890934</v>
      </c>
      <c r="V43" s="46">
        <v>2939.2947945205483</v>
      </c>
      <c r="W43" s="46">
        <v>2981.835013698628</v>
      </c>
      <c r="X43" s="46">
        <v>3069.3053698630156</v>
      </c>
      <c r="Y43" s="46">
        <v>3052.4225693539956</v>
      </c>
      <c r="Z43" s="46">
        <v>3180.5595068493135</v>
      </c>
      <c r="AA43" s="46">
        <v>3484.0164383561646</v>
      </c>
      <c r="AB43" s="46">
        <v>3584.2371324200935</v>
      </c>
      <c r="AC43" s="46">
        <v>3664.915923646982</v>
      </c>
      <c r="AD43" s="46">
        <v>3820.20504109589</v>
      </c>
      <c r="AE43" s="46">
        <v>4103.031598173518</v>
      </c>
      <c r="AF43" s="46">
        <v>4216.39799086758</v>
      </c>
      <c r="AG43" s="46">
        <v>4335.101721835464</v>
      </c>
      <c r="AH43" s="46">
        <v>4423.191926940639</v>
      </c>
      <c r="AI43" s="46">
        <v>4491.517004566207</v>
      </c>
      <c r="AJ43" s="46">
        <v>4573.247534246579</v>
      </c>
      <c r="AK43" s="46">
        <v>4716.013749532148</v>
      </c>
      <c r="AL43" s="46">
        <v>4828.685936073059</v>
      </c>
      <c r="AM43" s="46">
        <v>5011.072493150685</v>
      </c>
      <c r="AN43" s="46">
        <v>5228.752913242004</v>
      </c>
      <c r="AO43" s="46">
        <v>5506.921568081676</v>
      </c>
      <c r="AP43" s="46">
        <v>5731.486043690031</v>
      </c>
      <c r="AQ43" s="46">
        <v>5949.188752094332</v>
      </c>
      <c r="AR43" s="46">
        <v>6203.19364883055</v>
      </c>
      <c r="AS43" s="21">
        <v>0.043</v>
      </c>
      <c r="AT43" s="21">
        <v>1.0</v>
      </c>
    </row>
    <row r="44" ht="11.25" customHeight="1"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5"/>
      <c r="AS44" s="22"/>
      <c r="AT44" s="22"/>
    </row>
    <row r="45" ht="11.25" customHeight="1">
      <c r="A45" s="40" t="s">
        <v>202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5"/>
      <c r="AS45" s="22"/>
      <c r="AT45" s="22"/>
    </row>
    <row r="46" ht="11.25" customHeight="1">
      <c r="A46" s="12" t="s">
        <v>203</v>
      </c>
      <c r="B46" s="44">
        <v>116.8734843840084</v>
      </c>
      <c r="C46" s="44">
        <v>125.01346340445154</v>
      </c>
      <c r="D46" s="44">
        <v>134.67851838167462</v>
      </c>
      <c r="E46" s="44">
        <v>141.55964091796574</v>
      </c>
      <c r="F46" s="44">
        <v>161.36938287341835</v>
      </c>
      <c r="G46" s="44">
        <v>175.83287067747057</v>
      </c>
      <c r="H46" s="44">
        <v>186.53354491571164</v>
      </c>
      <c r="I46" s="44">
        <v>206.01816519387503</v>
      </c>
      <c r="J46" s="44">
        <v>212.37177962715432</v>
      </c>
      <c r="K46" s="44">
        <v>214.43342628543252</v>
      </c>
      <c r="L46" s="44">
        <v>220.62159260328795</v>
      </c>
      <c r="M46" s="44">
        <v>248.26177117956587</v>
      </c>
      <c r="N46" s="44">
        <v>261.05332904168495</v>
      </c>
      <c r="O46" s="44">
        <v>288.4472814700967</v>
      </c>
      <c r="P46" s="44">
        <v>298.93912806206697</v>
      </c>
      <c r="Q46" s="44">
        <v>326.0574925490797</v>
      </c>
      <c r="R46" s="44">
        <v>346.49726795416916</v>
      </c>
      <c r="S46" s="44">
        <v>378.96100552163057</v>
      </c>
      <c r="T46" s="44">
        <v>381.4977239026966</v>
      </c>
      <c r="U46" s="44">
        <v>386.63224608445046</v>
      </c>
      <c r="V46" s="44">
        <v>417.2620313251419</v>
      </c>
      <c r="W46" s="44">
        <v>414.8447720173136</v>
      </c>
      <c r="X46" s="44">
        <v>428.9358143076472</v>
      </c>
      <c r="Y46" s="44">
        <v>440.85742055687354</v>
      </c>
      <c r="Z46" s="44">
        <v>468.26821395966266</v>
      </c>
      <c r="AA46" s="44">
        <v>487.2688962845758</v>
      </c>
      <c r="AB46" s="44">
        <v>504.2933734655129</v>
      </c>
      <c r="AC46" s="44">
        <v>516.0130350561864</v>
      </c>
      <c r="AD46" s="44">
        <v>526.7377549045201</v>
      </c>
      <c r="AE46" s="44">
        <v>539.1874197205815</v>
      </c>
      <c r="AF46" s="44">
        <v>554.6128846513325</v>
      </c>
      <c r="AG46" s="44">
        <v>551.9169913373233</v>
      </c>
      <c r="AH46" s="44">
        <v>558.9253664251636</v>
      </c>
      <c r="AI46" s="44">
        <v>568.4603040572836</v>
      </c>
      <c r="AJ46" s="44">
        <v>574.1706007210261</v>
      </c>
      <c r="AK46" s="44">
        <v>576.9134986037901</v>
      </c>
      <c r="AL46" s="44">
        <v>586.9570057539974</v>
      </c>
      <c r="AM46" s="44">
        <v>590.6753825776426</v>
      </c>
      <c r="AN46" s="44">
        <v>599.6629912389013</v>
      </c>
      <c r="AO46" s="44">
        <v>612.2152548990207</v>
      </c>
      <c r="AP46" s="44">
        <v>629.9613271351243</v>
      </c>
      <c r="AQ46" s="44">
        <v>651.4338338888823</v>
      </c>
      <c r="AR46" s="45">
        <v>682.8212009810669</v>
      </c>
      <c r="AS46" s="18">
        <v>0.048</v>
      </c>
      <c r="AT46" s="18">
        <v>0.231</v>
      </c>
    </row>
    <row r="47" ht="11.25" customHeight="1">
      <c r="A47" s="12" t="s">
        <v>204</v>
      </c>
      <c r="B47" s="44">
        <v>200.659392236727</v>
      </c>
      <c r="C47" s="44">
        <v>228.79039329453127</v>
      </c>
      <c r="D47" s="44">
        <v>238.6280706150225</v>
      </c>
      <c r="E47" s="44">
        <v>251.75302126022194</v>
      </c>
      <c r="F47" s="44">
        <v>264.7586794331058</v>
      </c>
      <c r="G47" s="44">
        <v>293.38095487982736</v>
      </c>
      <c r="H47" s="44">
        <v>318.7194731580547</v>
      </c>
      <c r="I47" s="44">
        <v>349.6760877880588</v>
      </c>
      <c r="J47" s="44">
        <v>372.74363240697875</v>
      </c>
      <c r="K47" s="44">
        <v>395.81899505677643</v>
      </c>
      <c r="L47" s="44">
        <v>394.2436599583483</v>
      </c>
      <c r="M47" s="44">
        <v>445.8194802932338</v>
      </c>
      <c r="N47" s="44">
        <v>477.9798324433004</v>
      </c>
      <c r="O47" s="44">
        <v>508.4551795318072</v>
      </c>
      <c r="P47" s="44">
        <v>546.2628236696532</v>
      </c>
      <c r="Q47" s="44">
        <v>573.5981050081624</v>
      </c>
      <c r="R47" s="44">
        <v>610.9155821611512</v>
      </c>
      <c r="S47" s="44">
        <v>642.9498748714523</v>
      </c>
      <c r="T47" s="44">
        <v>661.2585802522032</v>
      </c>
      <c r="U47" s="44">
        <v>667.9180871520146</v>
      </c>
      <c r="V47" s="44">
        <v>702.6401684230417</v>
      </c>
      <c r="W47" s="44">
        <v>684.1379533747897</v>
      </c>
      <c r="X47" s="44">
        <v>704.7650516698552</v>
      </c>
      <c r="Y47" s="44">
        <v>730.3368510374412</v>
      </c>
      <c r="Z47" s="44">
        <v>758.0009859777036</v>
      </c>
      <c r="AA47" s="44">
        <v>770.7178052271255</v>
      </c>
      <c r="AB47" s="44">
        <v>778.6202909584222</v>
      </c>
      <c r="AC47" s="44">
        <v>795.0310420476412</v>
      </c>
      <c r="AD47" s="44">
        <v>816.0506008458204</v>
      </c>
      <c r="AE47" s="44">
        <v>838.4128907898722</v>
      </c>
      <c r="AF47" s="44">
        <v>863.6299823773692</v>
      </c>
      <c r="AG47" s="44">
        <v>893.8101704291109</v>
      </c>
      <c r="AH47" s="44">
        <v>921.794268676396</v>
      </c>
      <c r="AI47" s="44">
        <v>957.8530388205869</v>
      </c>
      <c r="AJ47" s="44">
        <v>999.2321618023726</v>
      </c>
      <c r="AK47" s="44">
        <v>1028.8369721708293</v>
      </c>
      <c r="AL47" s="44">
        <v>1045.5931871305586</v>
      </c>
      <c r="AM47" s="44">
        <v>1075.0630731971005</v>
      </c>
      <c r="AN47" s="44">
        <v>1106.7458148446565</v>
      </c>
      <c r="AO47" s="44">
        <v>1132.637136267592</v>
      </c>
      <c r="AP47" s="44">
        <v>1184.562262081249</v>
      </c>
      <c r="AQ47" s="44">
        <v>1230.0109366319864</v>
      </c>
      <c r="AR47" s="45">
        <v>1297.004819294161</v>
      </c>
      <c r="AS47" s="18">
        <v>0.054</v>
      </c>
      <c r="AT47" s="18">
        <v>0.439</v>
      </c>
    </row>
    <row r="48" ht="11.25" customHeight="1">
      <c r="A48" s="12" t="s">
        <v>205</v>
      </c>
      <c r="B48" s="44">
        <v>161.6948215800798</v>
      </c>
      <c r="C48" s="44">
        <v>171.95910246827458</v>
      </c>
      <c r="D48" s="44">
        <v>152.82402219795557</v>
      </c>
      <c r="E48" s="44">
        <v>163.93747926392524</v>
      </c>
      <c r="F48" s="44">
        <v>143.2681856605524</v>
      </c>
      <c r="G48" s="44">
        <v>168.86143272288805</v>
      </c>
      <c r="H48" s="44">
        <v>174.94942171597592</v>
      </c>
      <c r="I48" s="44">
        <v>188.5232397518814</v>
      </c>
      <c r="J48" s="44">
        <v>200.61794139597765</v>
      </c>
      <c r="K48" s="44">
        <v>200.89678405220624</v>
      </c>
      <c r="L48" s="44">
        <v>214.1028232266345</v>
      </c>
      <c r="M48" s="44">
        <v>240.6833233973617</v>
      </c>
      <c r="N48" s="44">
        <v>254.41528999871176</v>
      </c>
      <c r="O48" s="44">
        <v>261.0079756474529</v>
      </c>
      <c r="P48" s="44">
        <v>283.0752049910147</v>
      </c>
      <c r="Q48" s="44">
        <v>304.4886607150828</v>
      </c>
      <c r="R48" s="44">
        <v>333.9254943269573</v>
      </c>
      <c r="S48" s="44">
        <v>360.81281835670285</v>
      </c>
      <c r="T48" s="44">
        <v>375.4392825696152</v>
      </c>
      <c r="U48" s="44">
        <v>380.0555304809913</v>
      </c>
      <c r="V48" s="44">
        <v>359.09795039688356</v>
      </c>
      <c r="W48" s="44">
        <v>359.06412499375256</v>
      </c>
      <c r="X48" s="44">
        <v>366.0219257041054</v>
      </c>
      <c r="Y48" s="44">
        <v>384.48162421994687</v>
      </c>
      <c r="Z48" s="44">
        <v>395.74934808877407</v>
      </c>
      <c r="AA48" s="44">
        <v>411.74286344108873</v>
      </c>
      <c r="AB48" s="44">
        <v>413.1330068505102</v>
      </c>
      <c r="AC48" s="44">
        <v>424.16003163210735</v>
      </c>
      <c r="AD48" s="44">
        <v>412.6812850088019</v>
      </c>
      <c r="AE48" s="44">
        <v>416.8328945132911</v>
      </c>
      <c r="AF48" s="44">
        <v>436.95538557322124</v>
      </c>
      <c r="AG48" s="44">
        <v>443.6127957132085</v>
      </c>
      <c r="AH48" s="44">
        <v>462.4649944718983</v>
      </c>
      <c r="AI48" s="44">
        <v>485.46224069000374</v>
      </c>
      <c r="AJ48" s="44">
        <v>485.58440519196887</v>
      </c>
      <c r="AK48" s="44">
        <v>456.519338210245</v>
      </c>
      <c r="AL48" s="44">
        <v>433.58260559241205</v>
      </c>
      <c r="AM48" s="44">
        <v>416.074180102409</v>
      </c>
      <c r="AN48" s="44">
        <v>422.14770614682215</v>
      </c>
      <c r="AO48" s="44">
        <v>444.11270825906166</v>
      </c>
      <c r="AP48" s="44">
        <v>482.26078019252554</v>
      </c>
      <c r="AQ48" s="44">
        <v>462.3166923525767</v>
      </c>
      <c r="AR48" s="45">
        <v>478.2220154317584</v>
      </c>
      <c r="AS48" s="18">
        <v>0.034</v>
      </c>
      <c r="AT48" s="18">
        <v>0.162</v>
      </c>
    </row>
    <row r="49" ht="11.25" customHeight="1">
      <c r="A49" s="12" t="s">
        <v>206</v>
      </c>
      <c r="B49" s="44">
        <v>51.59637715747416</v>
      </c>
      <c r="C49" s="44">
        <v>56.56482533784651</v>
      </c>
      <c r="D49" s="44">
        <v>63.65451624982763</v>
      </c>
      <c r="E49" s="44">
        <v>67.69207211225925</v>
      </c>
      <c r="F49" s="44">
        <v>79.91052776255121</v>
      </c>
      <c r="G49" s="44">
        <v>86.58938285548494</v>
      </c>
      <c r="H49" s="44">
        <v>89.34789005479995</v>
      </c>
      <c r="I49" s="44">
        <v>95.79894462770636</v>
      </c>
      <c r="J49" s="44">
        <v>106.13859179798197</v>
      </c>
      <c r="K49" s="44">
        <v>108.14693322605376</v>
      </c>
      <c r="L49" s="44">
        <v>118.68691499600828</v>
      </c>
      <c r="M49" s="44">
        <v>143.35502434642632</v>
      </c>
      <c r="N49" s="44">
        <v>150.63315610663776</v>
      </c>
      <c r="O49" s="44">
        <v>153.20478084644736</v>
      </c>
      <c r="P49" s="44">
        <v>163.417287972067</v>
      </c>
      <c r="Q49" s="44">
        <v>169.41619824231952</v>
      </c>
      <c r="R49" s="44">
        <v>180.1049492763516</v>
      </c>
      <c r="S49" s="44">
        <v>193.01749438481673</v>
      </c>
      <c r="T49" s="44">
        <v>211.25527039901468</v>
      </c>
      <c r="U49" s="44">
        <v>218.68741446896257</v>
      </c>
      <c r="V49" s="44">
        <v>240.21416844195065</v>
      </c>
      <c r="W49" s="44">
        <v>240.89804822700552</v>
      </c>
      <c r="X49" s="44">
        <v>260.1431830961419</v>
      </c>
      <c r="Y49" s="44">
        <v>267.25761721580466</v>
      </c>
      <c r="Z49" s="44">
        <v>279.7821673133335</v>
      </c>
      <c r="AA49" s="44">
        <v>306.1855918316777</v>
      </c>
      <c r="AB49" s="44">
        <v>297.7402992417261</v>
      </c>
      <c r="AC49" s="44">
        <v>308.4190960101723</v>
      </c>
      <c r="AD49" s="44">
        <v>317.83374746883055</v>
      </c>
      <c r="AE49" s="44">
        <v>334.823714684832</v>
      </c>
      <c r="AF49" s="44">
        <v>342.02493249448315</v>
      </c>
      <c r="AG49" s="44">
        <v>349.7923294169646</v>
      </c>
      <c r="AH49" s="44">
        <v>364.141174960909</v>
      </c>
      <c r="AI49" s="44">
        <v>376.30813113768374</v>
      </c>
      <c r="AJ49" s="44">
        <v>388.59909286529876</v>
      </c>
      <c r="AK49" s="44">
        <v>395.2977602485607</v>
      </c>
      <c r="AL49" s="44">
        <v>407.10989574058124</v>
      </c>
      <c r="AM49" s="44">
        <v>427.728918530551</v>
      </c>
      <c r="AN49" s="44">
        <v>438.4524076123502</v>
      </c>
      <c r="AO49" s="44">
        <v>454.6095872944108</v>
      </c>
      <c r="AP49" s="44">
        <v>476.55864295293406</v>
      </c>
      <c r="AQ49" s="44">
        <v>480.44094632464487</v>
      </c>
      <c r="AR49" s="45">
        <v>497.1617489308338</v>
      </c>
      <c r="AS49" s="18">
        <v>0.035</v>
      </c>
      <c r="AT49" s="18">
        <v>0.168</v>
      </c>
    </row>
    <row r="50" ht="11.25" customHeight="1">
      <c r="A50" s="19" t="s">
        <v>106</v>
      </c>
      <c r="B50" s="46">
        <v>530.824075358289</v>
      </c>
      <c r="C50" s="46">
        <v>582.3277845051036</v>
      </c>
      <c r="D50" s="46">
        <v>589.7851274444803</v>
      </c>
      <c r="E50" s="46">
        <v>624.942213554372</v>
      </c>
      <c r="F50" s="46">
        <v>649.3067757296272</v>
      </c>
      <c r="G50" s="46">
        <v>724.6646411356706</v>
      </c>
      <c r="H50" s="46">
        <v>769.5503298445424</v>
      </c>
      <c r="I50" s="46">
        <v>840.0164373615212</v>
      </c>
      <c r="J50" s="46">
        <v>891.8719452280928</v>
      </c>
      <c r="K50" s="46">
        <v>919.2961386204693</v>
      </c>
      <c r="L50" s="46">
        <v>947.6549907842791</v>
      </c>
      <c r="M50" s="46">
        <v>1078.1195992165872</v>
      </c>
      <c r="N50" s="46">
        <v>1144.081607590334</v>
      </c>
      <c r="O50" s="46">
        <v>1211.115217495804</v>
      </c>
      <c r="P50" s="46">
        <v>1291.694444694802</v>
      </c>
      <c r="Q50" s="46">
        <v>1373.560456514644</v>
      </c>
      <c r="R50" s="46">
        <v>1471.4432937186289</v>
      </c>
      <c r="S50" s="46">
        <v>1575.7411931346016</v>
      </c>
      <c r="T50" s="46">
        <v>1629.4508571235285</v>
      </c>
      <c r="U50" s="46">
        <v>1653.2932781864185</v>
      </c>
      <c r="V50" s="46">
        <v>1719.2143185870182</v>
      </c>
      <c r="W50" s="46">
        <v>1698.9448986128627</v>
      </c>
      <c r="X50" s="46">
        <v>1759.8659747777494</v>
      </c>
      <c r="Y50" s="46">
        <v>1822.9335130300653</v>
      </c>
      <c r="Z50" s="46">
        <v>1901.800715339471</v>
      </c>
      <c r="AA50" s="46">
        <v>1975.9151567844658</v>
      </c>
      <c r="AB50" s="46">
        <v>1993.7869705161702</v>
      </c>
      <c r="AC50" s="46">
        <v>2043.6232047461056</v>
      </c>
      <c r="AD50" s="46">
        <v>2073.3033882279724</v>
      </c>
      <c r="AE50" s="46">
        <v>2129.2569197085763</v>
      </c>
      <c r="AF50" s="46">
        <v>2197.2231850964054</v>
      </c>
      <c r="AG50" s="46">
        <v>2239.132286896606</v>
      </c>
      <c r="AH50" s="46">
        <v>2307.3258045343664</v>
      </c>
      <c r="AI50" s="46">
        <v>2388.0837147055586</v>
      </c>
      <c r="AJ50" s="46">
        <v>2447.586260580666</v>
      </c>
      <c r="AK50" s="46">
        <v>2457.5675692334253</v>
      </c>
      <c r="AL50" s="46">
        <v>2473.242694217547</v>
      </c>
      <c r="AM50" s="46">
        <v>2509.5415544077005</v>
      </c>
      <c r="AN50" s="46">
        <v>2567.0089198427286</v>
      </c>
      <c r="AO50" s="46">
        <v>2643.574686720086</v>
      </c>
      <c r="AP50" s="46">
        <v>2773.3430123618314</v>
      </c>
      <c r="AQ50" s="46">
        <v>2824.202409198091</v>
      </c>
      <c r="AR50" s="46">
        <v>2955.209784637822</v>
      </c>
      <c r="AS50" s="21">
        <v>0.046</v>
      </c>
      <c r="AT50" s="21">
        <v>1.0</v>
      </c>
    </row>
    <row r="51" ht="11.25" customHeight="1"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5"/>
      <c r="AS51" s="22"/>
      <c r="AT51" s="22"/>
    </row>
    <row r="52" ht="11.25" customHeight="1">
      <c r="A52" s="40" t="s">
        <v>207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5"/>
      <c r="AS52" s="22"/>
      <c r="AT52" s="22"/>
    </row>
    <row r="53" ht="11.25" customHeight="1">
      <c r="A53" s="12" t="s">
        <v>208</v>
      </c>
      <c r="B53" s="44">
        <v>660.2894711473764</v>
      </c>
      <c r="C53" s="44">
        <v>765.3999360052379</v>
      </c>
      <c r="D53" s="44">
        <v>866.2627250781927</v>
      </c>
      <c r="E53" s="44">
        <v>962.8543494323027</v>
      </c>
      <c r="F53" s="44">
        <v>1121.7921986628733</v>
      </c>
      <c r="G53" s="44">
        <v>1292.2460621091348</v>
      </c>
      <c r="H53" s="44">
        <v>1465.2092963661075</v>
      </c>
      <c r="I53" s="44">
        <v>1589.7708200722518</v>
      </c>
      <c r="J53" s="44">
        <v>1769.8894879050529</v>
      </c>
      <c r="K53" s="44">
        <v>1767.6957630556162</v>
      </c>
      <c r="L53" s="44">
        <v>1788.6067552184193</v>
      </c>
      <c r="M53" s="44">
        <v>1932.096948479276</v>
      </c>
      <c r="N53" s="44">
        <v>2030.1223971998882</v>
      </c>
      <c r="O53" s="44">
        <v>2101.0806820657945</v>
      </c>
      <c r="P53" s="44">
        <v>2177.392920436053</v>
      </c>
      <c r="Q53" s="44">
        <v>2015.5140125326313</v>
      </c>
      <c r="R53" s="44">
        <v>1978.7030960348447</v>
      </c>
      <c r="S53" s="44">
        <v>1973.1905850908138</v>
      </c>
      <c r="T53" s="44">
        <v>2033.0602862314245</v>
      </c>
      <c r="U53" s="44">
        <v>2132.3883324679628</v>
      </c>
      <c r="V53" s="44">
        <v>2244.28624426281</v>
      </c>
      <c r="W53" s="44">
        <v>2376.5905613740365</v>
      </c>
      <c r="X53" s="44">
        <v>2455.1621786774135</v>
      </c>
      <c r="Y53" s="44">
        <v>2614.1420380665127</v>
      </c>
      <c r="Z53" s="44">
        <v>2929.0579366654665</v>
      </c>
      <c r="AA53" s="44">
        <v>3063.899031143668</v>
      </c>
      <c r="AB53" s="44">
        <v>3269.561971369994</v>
      </c>
      <c r="AC53" s="44">
        <v>3547.4537746928872</v>
      </c>
      <c r="AD53" s="44">
        <v>3752.718854171443</v>
      </c>
      <c r="AE53" s="44">
        <v>4032.1653260031735</v>
      </c>
      <c r="AF53" s="44">
        <v>4375.081128105546</v>
      </c>
      <c r="AG53" s="44">
        <v>4656.973167387184</v>
      </c>
      <c r="AH53" s="44">
        <v>5113.374491874349</v>
      </c>
      <c r="AI53" s="44">
        <v>5200.978033587049</v>
      </c>
      <c r="AJ53" s="44">
        <v>5486.724878786423</v>
      </c>
      <c r="AK53" s="44">
        <v>5635.680347173131</v>
      </c>
      <c r="AL53" s="44">
        <v>5770.928411305146</v>
      </c>
      <c r="AM53" s="44">
        <v>6021.731013269221</v>
      </c>
      <c r="AN53" s="44">
        <v>6282.813151281408</v>
      </c>
      <c r="AO53" s="44">
        <v>6642.28716707836</v>
      </c>
      <c r="AP53" s="44">
        <v>6781.17358259934</v>
      </c>
      <c r="AQ53" s="44">
        <v>6917.320550220593</v>
      </c>
      <c r="AR53" s="45">
        <v>7193.365028194216</v>
      </c>
      <c r="AS53" s="18">
        <v>0.04</v>
      </c>
      <c r="AT53" s="18">
        <v>0.283</v>
      </c>
    </row>
    <row r="54" ht="11.25" customHeight="1">
      <c r="A54" s="12" t="s">
        <v>209</v>
      </c>
      <c r="B54" s="44">
        <v>782.4047379816742</v>
      </c>
      <c r="C54" s="44">
        <v>906.3796374766818</v>
      </c>
      <c r="D54" s="44">
        <v>1026.0029464946335</v>
      </c>
      <c r="E54" s="44">
        <v>1184.268299069054</v>
      </c>
      <c r="F54" s="44">
        <v>1367.4127406383775</v>
      </c>
      <c r="G54" s="44">
        <v>1585.346381442704</v>
      </c>
      <c r="H54" s="44">
        <v>1850.6732113119558</v>
      </c>
      <c r="I54" s="44">
        <v>2033.2918415397673</v>
      </c>
      <c r="J54" s="44">
        <v>2396.842070660815</v>
      </c>
      <c r="K54" s="44">
        <v>2410.1368180307886</v>
      </c>
      <c r="L54" s="44">
        <v>2538.5177885619187</v>
      </c>
      <c r="M54" s="44">
        <v>2720.0849822871432</v>
      </c>
      <c r="N54" s="44">
        <v>2901.461097250431</v>
      </c>
      <c r="O54" s="44">
        <v>3168.187395900308</v>
      </c>
      <c r="P54" s="44">
        <v>3344.627802008265</v>
      </c>
      <c r="Q54" s="44">
        <v>3142.5539732975135</v>
      </c>
      <c r="R54" s="44">
        <v>3232.493743196777</v>
      </c>
      <c r="S54" s="44">
        <v>3233.63952977694</v>
      </c>
      <c r="T54" s="44">
        <v>3345.243855343723</v>
      </c>
      <c r="U54" s="44">
        <v>3538.0010418414568</v>
      </c>
      <c r="V54" s="44">
        <v>3588.565952748582</v>
      </c>
      <c r="W54" s="44">
        <v>3777.066529710618</v>
      </c>
      <c r="X54" s="44">
        <v>4021.9590578160505</v>
      </c>
      <c r="Y54" s="44">
        <v>4413.4117513476085</v>
      </c>
      <c r="Z54" s="44">
        <v>4710.078095859614</v>
      </c>
      <c r="AA54" s="44">
        <v>4997.011867915223</v>
      </c>
      <c r="AB54" s="44">
        <v>5260.5499134461415</v>
      </c>
      <c r="AC54" s="44">
        <v>5641.855191049495</v>
      </c>
      <c r="AD54" s="44">
        <v>6045.949872112987</v>
      </c>
      <c r="AE54" s="44">
        <v>6286.153845954977</v>
      </c>
      <c r="AF54" s="44">
        <v>6762.177213980615</v>
      </c>
      <c r="AG54" s="44">
        <v>7220.396917321754</v>
      </c>
      <c r="AH54" s="44">
        <v>7521.072479255659</v>
      </c>
      <c r="AI54" s="44">
        <v>7230.753377934919</v>
      </c>
      <c r="AJ54" s="44">
        <v>7674.421138177066</v>
      </c>
      <c r="AK54" s="44">
        <v>7810.4179546446185</v>
      </c>
      <c r="AL54" s="44">
        <v>7963.315504750336</v>
      </c>
      <c r="AM54" s="44">
        <v>8102.387350682594</v>
      </c>
      <c r="AN54" s="44">
        <v>8237.708453052985</v>
      </c>
      <c r="AO54" s="44">
        <v>8768.62075321602</v>
      </c>
      <c r="AP54" s="44">
        <v>9017.4716062628</v>
      </c>
      <c r="AQ54" s="44">
        <v>9089.91532140518</v>
      </c>
      <c r="AR54" s="45">
        <v>9172.955266441662</v>
      </c>
      <c r="AS54" s="18">
        <v>0.009</v>
      </c>
      <c r="AT54" s="18">
        <v>0.361</v>
      </c>
    </row>
    <row r="55" ht="11.25" customHeight="1">
      <c r="A55" s="12" t="s">
        <v>210</v>
      </c>
      <c r="B55" s="44">
        <v>1403.1929026703986</v>
      </c>
      <c r="C55" s="44">
        <v>1567.8493948479215</v>
      </c>
      <c r="D55" s="44">
        <v>1899.7444461305722</v>
      </c>
      <c r="E55" s="44">
        <v>2177.4149286207216</v>
      </c>
      <c r="F55" s="44">
        <v>2555.261595054543</v>
      </c>
      <c r="G55" s="44">
        <v>2973.4458947341172</v>
      </c>
      <c r="H55" s="44">
        <v>3276.8029596529823</v>
      </c>
      <c r="I55" s="44">
        <v>3450.054375220058</v>
      </c>
      <c r="J55" s="44">
        <v>3940.460821968217</v>
      </c>
      <c r="K55" s="44">
        <v>3865.8252557539386</v>
      </c>
      <c r="L55" s="44">
        <v>3713.602832331601</v>
      </c>
      <c r="M55" s="44">
        <v>3864.546000226782</v>
      </c>
      <c r="N55" s="44">
        <v>4051.8175626905972</v>
      </c>
      <c r="O55" s="44">
        <v>4193.642971559023</v>
      </c>
      <c r="P55" s="44">
        <v>4159.1210475610615</v>
      </c>
      <c r="Q55" s="44">
        <v>3869.207285862004</v>
      </c>
      <c r="R55" s="44">
        <v>3561.123220017868</v>
      </c>
      <c r="S55" s="44">
        <v>3221.2145256326708</v>
      </c>
      <c r="T55" s="44">
        <v>3143.570996315989</v>
      </c>
      <c r="U55" s="44">
        <v>3052.08690104848</v>
      </c>
      <c r="V55" s="44">
        <v>2739.7654350651624</v>
      </c>
      <c r="W55" s="44">
        <v>2761.5098524398863</v>
      </c>
      <c r="X55" s="44">
        <v>2737.4101128256348</v>
      </c>
      <c r="Y55" s="44">
        <v>2993.7180095557874</v>
      </c>
      <c r="Z55" s="44">
        <v>3184.6435512405633</v>
      </c>
      <c r="AA55" s="44">
        <v>3493.714169926951</v>
      </c>
      <c r="AB55" s="44">
        <v>3558.1095695440636</v>
      </c>
      <c r="AC55" s="44">
        <v>3660.0858320706693</v>
      </c>
      <c r="AD55" s="44">
        <v>3680.7153638715854</v>
      </c>
      <c r="AE55" s="44">
        <v>4010.806317041273</v>
      </c>
      <c r="AF55" s="44">
        <v>3944.6897974232934</v>
      </c>
      <c r="AG55" s="44">
        <v>3839.8262111090944</v>
      </c>
      <c r="AH55" s="44">
        <v>3902.609830718897</v>
      </c>
      <c r="AI55" s="44">
        <v>3680.3000480498704</v>
      </c>
      <c r="AJ55" s="44">
        <v>3737.295289146105</v>
      </c>
      <c r="AK55" s="44">
        <v>3698.875889149239</v>
      </c>
      <c r="AL55" s="44">
        <v>3499.111208494105</v>
      </c>
      <c r="AM55" s="44">
        <v>3420.5406169231546</v>
      </c>
      <c r="AN55" s="44">
        <v>3567.763904184732</v>
      </c>
      <c r="AO55" s="44">
        <v>3577.702224875786</v>
      </c>
      <c r="AP55" s="44">
        <v>3573.5919490619613</v>
      </c>
      <c r="AQ55" s="44">
        <v>3655.492022406179</v>
      </c>
      <c r="AR55" s="45">
        <v>3594.7079665049496</v>
      </c>
      <c r="AS55" s="18">
        <v>-0.017</v>
      </c>
      <c r="AT55" s="18">
        <v>0.141</v>
      </c>
    </row>
    <row r="56" ht="11.25" customHeight="1">
      <c r="A56" s="12" t="s">
        <v>211</v>
      </c>
      <c r="B56" s="44">
        <v>438.0279239310846</v>
      </c>
      <c r="C56" s="44">
        <v>508.9722543147756</v>
      </c>
      <c r="D56" s="44">
        <v>574.7464685664152</v>
      </c>
      <c r="E56" s="44">
        <v>661.7325371383242</v>
      </c>
      <c r="F56" s="44">
        <v>784.131692355697</v>
      </c>
      <c r="G56" s="44">
        <v>885.7415096147289</v>
      </c>
      <c r="H56" s="44">
        <v>880.7400591093543</v>
      </c>
      <c r="I56" s="44">
        <v>959.5683960430682</v>
      </c>
      <c r="J56" s="44">
        <v>1063.7886552223254</v>
      </c>
      <c r="K56" s="44">
        <v>1047.9354922866355</v>
      </c>
      <c r="L56" s="44">
        <v>1030.4599575990806</v>
      </c>
      <c r="M56" s="44">
        <v>1105.9901479767427</v>
      </c>
      <c r="N56" s="44">
        <v>1171.5460262685708</v>
      </c>
      <c r="O56" s="44">
        <v>1392.0012604709075</v>
      </c>
      <c r="P56" s="44">
        <v>1464.0833894896837</v>
      </c>
      <c r="Q56" s="44">
        <v>1530.158911816364</v>
      </c>
      <c r="R56" s="44">
        <v>1549.1402710325806</v>
      </c>
      <c r="S56" s="44">
        <v>1589.8052875538597</v>
      </c>
      <c r="T56" s="44">
        <v>1623.4805326921664</v>
      </c>
      <c r="U56" s="44">
        <v>1794.8758246086727</v>
      </c>
      <c r="V56" s="44">
        <v>1938.1943828790488</v>
      </c>
      <c r="W56" s="44">
        <v>2018.827406323091</v>
      </c>
      <c r="X56" s="44">
        <v>2070.9449116974156</v>
      </c>
      <c r="Y56" s="44">
        <v>2176.7956352963856</v>
      </c>
      <c r="Z56" s="44">
        <v>2200.5087415584144</v>
      </c>
      <c r="AA56" s="44">
        <v>2321.352726572323</v>
      </c>
      <c r="AB56" s="44">
        <v>2421.53381133637</v>
      </c>
      <c r="AC56" s="44">
        <v>2605.5408468045775</v>
      </c>
      <c r="AD56" s="44">
        <v>2730.740969187067</v>
      </c>
      <c r="AE56" s="44">
        <v>2841.815284830846</v>
      </c>
      <c r="AF56" s="44">
        <v>3111.600123092638</v>
      </c>
      <c r="AG56" s="44">
        <v>3262.061000212353</v>
      </c>
      <c r="AH56" s="44">
        <v>3526.037394931689</v>
      </c>
      <c r="AI56" s="44">
        <v>3510.6287594569576</v>
      </c>
      <c r="AJ56" s="44">
        <v>3658.759751912596</v>
      </c>
      <c r="AK56" s="44">
        <v>4001.741595798658</v>
      </c>
      <c r="AL56" s="44">
        <v>4047.556658860985</v>
      </c>
      <c r="AM56" s="44">
        <v>4389.275057976731</v>
      </c>
      <c r="AN56" s="44">
        <v>4613.606144585116</v>
      </c>
      <c r="AO56" s="44">
        <v>5019.431623137626</v>
      </c>
      <c r="AP56" s="44">
        <v>4995.334802266474</v>
      </c>
      <c r="AQ56" s="44">
        <v>5187.989203181874</v>
      </c>
      <c r="AR56" s="45">
        <v>5483.210906779816</v>
      </c>
      <c r="AS56" s="18">
        <v>0.057</v>
      </c>
      <c r="AT56" s="18">
        <v>0.215</v>
      </c>
    </row>
    <row r="57" ht="11.25" customHeight="1">
      <c r="A57" s="19" t="s">
        <v>117</v>
      </c>
      <c r="B57" s="46">
        <v>3283.915035730533</v>
      </c>
      <c r="C57" s="46">
        <v>3748.6012226446187</v>
      </c>
      <c r="D57" s="46">
        <v>4366.756586269812</v>
      </c>
      <c r="E57" s="46">
        <v>4986.2701142604</v>
      </c>
      <c r="F57" s="46">
        <v>5828.5982267114905</v>
      </c>
      <c r="G57" s="46">
        <v>6736.779847900683</v>
      </c>
      <c r="H57" s="46">
        <v>7473.425526440402</v>
      </c>
      <c r="I57" s="46">
        <v>8032.685432875143</v>
      </c>
      <c r="J57" s="46">
        <v>9170.981035756415</v>
      </c>
      <c r="K57" s="46">
        <v>9091.593329126976</v>
      </c>
      <c r="L57" s="46">
        <v>9071.18733371102</v>
      </c>
      <c r="M57" s="46">
        <v>9622.718078969936</v>
      </c>
      <c r="N57" s="46">
        <v>10154.947083409497</v>
      </c>
      <c r="O57" s="46">
        <v>10854.91230999603</v>
      </c>
      <c r="P57" s="46">
        <v>11145.22515949505</v>
      </c>
      <c r="Q57" s="46">
        <v>10557.434183508503</v>
      </c>
      <c r="R57" s="46">
        <v>10321.46033028205</v>
      </c>
      <c r="S57" s="46">
        <v>10017.849928054278</v>
      </c>
      <c r="T57" s="46">
        <v>10145.355670583289</v>
      </c>
      <c r="U57" s="46">
        <v>10517.35209996657</v>
      </c>
      <c r="V57" s="46">
        <v>10510.812014955596</v>
      </c>
      <c r="W57" s="46">
        <v>10933.994349847637</v>
      </c>
      <c r="X57" s="46">
        <v>11285.476261016507</v>
      </c>
      <c r="Y57" s="46">
        <v>12198.067434266297</v>
      </c>
      <c r="Z57" s="46">
        <v>13024.288325324058</v>
      </c>
      <c r="AA57" s="46">
        <v>13875.977795558152</v>
      </c>
      <c r="AB57" s="46">
        <v>14509.755265696567</v>
      </c>
      <c r="AC57" s="46">
        <v>15454.935644617637</v>
      </c>
      <c r="AD57" s="46">
        <v>16210.125059343072</v>
      </c>
      <c r="AE57" s="46">
        <v>17170.940773830258</v>
      </c>
      <c r="AF57" s="46">
        <v>18193.548262602108</v>
      </c>
      <c r="AG57" s="46">
        <v>18979.257296030388</v>
      </c>
      <c r="AH57" s="46">
        <v>20063.094196780567</v>
      </c>
      <c r="AI57" s="46">
        <v>19622.660219028814</v>
      </c>
      <c r="AJ57" s="46">
        <v>20557.201058022187</v>
      </c>
      <c r="AK57" s="46">
        <v>21146.715786765642</v>
      </c>
      <c r="AL57" s="46">
        <v>21280.91178341057</v>
      </c>
      <c r="AM57" s="46">
        <v>21933.934038851683</v>
      </c>
      <c r="AN57" s="46">
        <v>22701.89165310424</v>
      </c>
      <c r="AO57" s="46">
        <v>24008.041768307805</v>
      </c>
      <c r="AP57" s="46">
        <v>24367.571940190584</v>
      </c>
      <c r="AQ57" s="46">
        <v>24850.717097213826</v>
      </c>
      <c r="AR57" s="46">
        <v>25444.239167920594</v>
      </c>
      <c r="AS57" s="21">
        <v>0.024</v>
      </c>
      <c r="AT57" s="21">
        <v>1.0</v>
      </c>
    </row>
    <row r="58" ht="11.25" customHeight="1"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5"/>
      <c r="AS58" s="22"/>
      <c r="AT58" s="22"/>
    </row>
    <row r="59" ht="11.25" customHeight="1">
      <c r="A59" s="55" t="s">
        <v>212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5"/>
      <c r="AS59" s="22"/>
      <c r="AT59" s="22"/>
    </row>
    <row r="60" ht="11.25" customHeight="1">
      <c r="A60" s="12" t="s">
        <v>213</v>
      </c>
      <c r="B60" s="44">
        <v>33.3013698630137</v>
      </c>
      <c r="C60" s="44">
        <v>43.1054794520548</v>
      </c>
      <c r="D60" s="44">
        <v>42.2904109589041</v>
      </c>
      <c r="E60" s="44">
        <v>46.2622950819672</v>
      </c>
      <c r="F60" s="44">
        <v>62.3178082191781</v>
      </c>
      <c r="G60" s="44">
        <v>86.0246575342466</v>
      </c>
      <c r="H60" s="44">
        <v>111.967123287671</v>
      </c>
      <c r="I60" s="44">
        <v>131.401639344262</v>
      </c>
      <c r="J60" s="44">
        <v>164.038356164384</v>
      </c>
      <c r="K60" s="44">
        <v>189.608219178082</v>
      </c>
      <c r="L60" s="44">
        <v>212.82602739726</v>
      </c>
      <c r="M60" s="44">
        <v>257.810109289618</v>
      </c>
      <c r="N60" s="44">
        <v>276.960273972603</v>
      </c>
      <c r="O60" s="44">
        <v>289.9315068493149</v>
      </c>
      <c r="P60" s="44">
        <v>311.65890410958883</v>
      </c>
      <c r="Q60" s="44">
        <v>232.71775956284145</v>
      </c>
      <c r="R60" s="44">
        <v>219.68438356164376</v>
      </c>
      <c r="S60" s="44">
        <v>232.0024657534249</v>
      </c>
      <c r="T60" s="44">
        <v>255.78027397260274</v>
      </c>
      <c r="U60" s="44">
        <v>279.4213114754095</v>
      </c>
      <c r="V60" s="44">
        <v>326.01917808219224</v>
      </c>
      <c r="W60" s="44">
        <v>377.27753424657493</v>
      </c>
      <c r="X60" s="44">
        <v>402.5002739726033</v>
      </c>
      <c r="Y60" s="44">
        <v>443.3232240437156</v>
      </c>
      <c r="Z60" s="44">
        <v>591.4852054794528</v>
      </c>
      <c r="AA60" s="44">
        <v>609.2536986301368</v>
      </c>
      <c r="AB60" s="44">
        <v>703.4323287671233</v>
      </c>
      <c r="AC60" s="44">
        <v>781.2915300546447</v>
      </c>
      <c r="AD60" s="44">
        <v>879.6156164383565</v>
      </c>
      <c r="AE60" s="44">
        <v>920.6958904109588</v>
      </c>
      <c r="AF60" s="44">
        <v>1009.6726027397267</v>
      </c>
      <c r="AG60" s="44">
        <v>1139.6691256830604</v>
      </c>
      <c r="AH60" s="44">
        <v>1253.2638356164384</v>
      </c>
      <c r="AI60" s="44">
        <v>1280.2602739726024</v>
      </c>
      <c r="AJ60" s="44">
        <v>1249.1657534246574</v>
      </c>
      <c r="AK60" s="44">
        <v>1270.1202185792347</v>
      </c>
      <c r="AL60" s="44">
        <v>1255.6328767123289</v>
      </c>
      <c r="AM60" s="44">
        <v>1352.3747945205482</v>
      </c>
      <c r="AN60" s="44">
        <v>1488.850684931507</v>
      </c>
      <c r="AO60" s="44">
        <v>1672.734972677592</v>
      </c>
      <c r="AP60" s="44">
        <v>1776.0343164383569</v>
      </c>
      <c r="AQ60" s="44">
        <v>1926.1791780821932</v>
      </c>
      <c r="AR60" s="45">
        <v>2051.464520547943</v>
      </c>
      <c r="AS60" s="18">
        <v>0.065</v>
      </c>
      <c r="AT60" s="18">
        <v>0.261</v>
      </c>
    </row>
    <row r="61" ht="11.25" customHeight="1">
      <c r="A61" s="12" t="s">
        <v>214</v>
      </c>
      <c r="B61" s="44">
        <v>74.46575342465752</v>
      </c>
      <c r="C61" s="44">
        <v>96.36986301369862</v>
      </c>
      <c r="D61" s="44">
        <v>94.54109589041097</v>
      </c>
      <c r="E61" s="44">
        <v>103.483606557377</v>
      </c>
      <c r="F61" s="44">
        <v>139.47945205479434</v>
      </c>
      <c r="G61" s="44">
        <v>192.39041095890417</v>
      </c>
      <c r="H61" s="44">
        <v>250.3767123287675</v>
      </c>
      <c r="I61" s="44">
        <v>293.7909836065574</v>
      </c>
      <c r="J61" s="44">
        <v>366.7808219178086</v>
      </c>
      <c r="K61" s="44">
        <v>423.47260273972626</v>
      </c>
      <c r="L61" s="44">
        <v>466.19178082191826</v>
      </c>
      <c r="M61" s="44">
        <v>525.5737704918037</v>
      </c>
      <c r="N61" s="44">
        <v>555.3287671232873</v>
      </c>
      <c r="O61" s="44">
        <v>590.3794520547953</v>
      </c>
      <c r="P61" s="44">
        <v>634.6553424657538</v>
      </c>
      <c r="Q61" s="44">
        <v>425.87459016393484</v>
      </c>
      <c r="R61" s="44">
        <v>418.8895890410959</v>
      </c>
      <c r="S61" s="44">
        <v>405.85397260273993</v>
      </c>
      <c r="T61" s="44">
        <v>423.8926027397263</v>
      </c>
      <c r="U61" s="44">
        <v>448.05327868852476</v>
      </c>
      <c r="V61" s="44">
        <v>488.31534246575393</v>
      </c>
      <c r="W61" s="44">
        <v>525.2252054794525</v>
      </c>
      <c r="X61" s="44">
        <v>565.4523287671238</v>
      </c>
      <c r="Y61" s="44">
        <v>613.0229508196722</v>
      </c>
      <c r="Z61" s="44">
        <v>651.1594520547941</v>
      </c>
      <c r="AA61" s="44">
        <v>637.3709589041092</v>
      </c>
      <c r="AB61" s="44">
        <v>703.5747945205484</v>
      </c>
      <c r="AC61" s="44">
        <v>796.3622950819673</v>
      </c>
      <c r="AD61" s="44">
        <v>917.672876712329</v>
      </c>
      <c r="AE61" s="44">
        <v>890.51095890411</v>
      </c>
      <c r="AF61" s="44">
        <v>1010.7295890410959</v>
      </c>
      <c r="AG61" s="44">
        <v>1092.9385245901644</v>
      </c>
      <c r="AH61" s="44">
        <v>1244.6153424657543</v>
      </c>
      <c r="AI61" s="44">
        <v>1240.8065753424632</v>
      </c>
      <c r="AJ61" s="44">
        <v>1466.8323287671255</v>
      </c>
      <c r="AK61" s="44">
        <v>1590.2836065573804</v>
      </c>
      <c r="AL61" s="44">
        <v>1668.8178082191753</v>
      </c>
      <c r="AM61" s="44">
        <v>1791.4150684931549</v>
      </c>
      <c r="AN61" s="44">
        <v>1945.013424657539</v>
      </c>
      <c r="AO61" s="44">
        <v>2285.4491803278725</v>
      </c>
      <c r="AP61" s="44">
        <v>2527.7506027397253</v>
      </c>
      <c r="AQ61" s="44">
        <v>2723.1167671232834</v>
      </c>
      <c r="AR61" s="45">
        <v>2908.408273972607</v>
      </c>
      <c r="AS61" s="18">
        <v>0.068</v>
      </c>
      <c r="AT61" s="18">
        <v>0.37</v>
      </c>
    </row>
    <row r="62" ht="11.25" customHeight="1">
      <c r="A62" s="12" t="s">
        <v>215</v>
      </c>
      <c r="B62" s="44">
        <v>80.565205479452</v>
      </c>
      <c r="C62" s="44">
        <v>104.26301369863015</v>
      </c>
      <c r="D62" s="44">
        <v>102.28054794520544</v>
      </c>
      <c r="E62" s="44">
        <v>111.92295081967208</v>
      </c>
      <c r="F62" s="44">
        <v>150.88767123287644</v>
      </c>
      <c r="G62" s="44">
        <v>208.085479452055</v>
      </c>
      <c r="H62" s="44">
        <v>302.6197260273976</v>
      </c>
      <c r="I62" s="44">
        <v>338.1303278688524</v>
      </c>
      <c r="J62" s="44">
        <v>396.7501369863013</v>
      </c>
      <c r="K62" s="44">
        <v>457.6926027397258</v>
      </c>
      <c r="L62" s="44">
        <v>500.6460273972604</v>
      </c>
      <c r="M62" s="44">
        <v>559.4316939890708</v>
      </c>
      <c r="N62" s="44">
        <v>587.4706849315066</v>
      </c>
      <c r="O62" s="44">
        <v>723.8753424657536</v>
      </c>
      <c r="P62" s="44">
        <v>649.5145205479453</v>
      </c>
      <c r="Q62" s="44">
        <v>719.2797814207647</v>
      </c>
      <c r="R62" s="44">
        <v>666.9528767123288</v>
      </c>
      <c r="S62" s="44">
        <v>642.7961643835619</v>
      </c>
      <c r="T62" s="44">
        <v>623.9076712328769</v>
      </c>
      <c r="U62" s="44">
        <v>615.0636612021858</v>
      </c>
      <c r="V62" s="44">
        <v>601.5682191780826</v>
      </c>
      <c r="W62" s="44">
        <v>634.6827397260276</v>
      </c>
      <c r="X62" s="44">
        <v>646.6509589041093</v>
      </c>
      <c r="Y62" s="44">
        <v>666.5767759562846</v>
      </c>
      <c r="Z62" s="44">
        <v>693.6978082191777</v>
      </c>
      <c r="AA62" s="44">
        <v>660.4364383561646</v>
      </c>
      <c r="AB62" s="44">
        <v>666.8243835616439</v>
      </c>
      <c r="AC62" s="44">
        <v>640.4907103825141</v>
      </c>
      <c r="AD62" s="44">
        <v>728.9783561643841</v>
      </c>
      <c r="AE62" s="44">
        <v>719.9104109589042</v>
      </c>
      <c r="AF62" s="44">
        <v>678.6641095890413</v>
      </c>
      <c r="AG62" s="44">
        <v>687.8666666666671</v>
      </c>
      <c r="AH62" s="44">
        <v>736.449315068493</v>
      </c>
      <c r="AI62" s="44">
        <v>740.799726027397</v>
      </c>
      <c r="AJ62" s="44">
        <v>770.7019178082195</v>
      </c>
      <c r="AK62" s="44">
        <v>775.3693989071046</v>
      </c>
      <c r="AL62" s="44">
        <v>779.9167123287672</v>
      </c>
      <c r="AM62" s="44">
        <v>792.2887671232872</v>
      </c>
      <c r="AN62" s="44">
        <v>879.8293150684933</v>
      </c>
      <c r="AO62" s="44">
        <v>956.0497267759565</v>
      </c>
      <c r="AP62" s="44">
        <v>903.5785205479458</v>
      </c>
      <c r="AQ62" s="44">
        <v>938.1009589041096</v>
      </c>
      <c r="AR62" s="45">
        <v>854.0132054794525</v>
      </c>
      <c r="AS62" s="18">
        <v>-0.09</v>
      </c>
      <c r="AT62" s="18">
        <v>0.109</v>
      </c>
    </row>
    <row r="63" ht="11.25" customHeight="1">
      <c r="A63" s="12" t="s">
        <v>216</v>
      </c>
      <c r="B63" s="44">
        <v>28.8411506849315</v>
      </c>
      <c r="C63" s="44">
        <v>35.1019726027397</v>
      </c>
      <c r="D63" s="44">
        <v>36.315671232876696</v>
      </c>
      <c r="E63" s="44">
        <v>38.671584699453504</v>
      </c>
      <c r="F63" s="44">
        <v>51.022301369863</v>
      </c>
      <c r="G63" s="44">
        <v>72.0641095890411</v>
      </c>
      <c r="H63" s="44">
        <v>93.9516164383562</v>
      </c>
      <c r="I63" s="44">
        <v>107.8941530054645</v>
      </c>
      <c r="J63" s="44">
        <v>139.02969863013698</v>
      </c>
      <c r="K63" s="44">
        <v>155.4729315068493</v>
      </c>
      <c r="L63" s="44">
        <v>173.00049315068492</v>
      </c>
      <c r="M63" s="44">
        <v>203.37644808743119</v>
      </c>
      <c r="N63" s="44">
        <v>218.0829041095887</v>
      </c>
      <c r="O63" s="44">
        <v>220.6219178082187</v>
      </c>
      <c r="P63" s="44">
        <v>237.4517808219174</v>
      </c>
      <c r="Q63" s="44">
        <v>316.3509836065571</v>
      </c>
      <c r="R63" s="44">
        <v>310.54936986301414</v>
      </c>
      <c r="S63" s="44">
        <v>320.6895890410961</v>
      </c>
      <c r="T63" s="44">
        <v>338.70767123287635</v>
      </c>
      <c r="U63" s="44">
        <v>357.0374863387976</v>
      </c>
      <c r="V63" s="44">
        <v>408.8832876712324</v>
      </c>
      <c r="W63" s="44">
        <v>404.0315616438354</v>
      </c>
      <c r="X63" s="44">
        <v>447.56449315068505</v>
      </c>
      <c r="Y63" s="44">
        <v>488.4302185792341</v>
      </c>
      <c r="Z63" s="44">
        <v>404.0522739726031</v>
      </c>
      <c r="AA63" s="44">
        <v>415.4638904109594</v>
      </c>
      <c r="AB63" s="44">
        <v>450.26723287671194</v>
      </c>
      <c r="AC63" s="44">
        <v>521.7338251366118</v>
      </c>
      <c r="AD63" s="44">
        <v>524.7989589041096</v>
      </c>
      <c r="AE63" s="44">
        <v>584.9160547945212</v>
      </c>
      <c r="AF63" s="44">
        <v>695.6122739726023</v>
      </c>
      <c r="AG63" s="44">
        <v>781.3751366120223</v>
      </c>
      <c r="AH63" s="44">
        <v>944.4962191780827</v>
      </c>
      <c r="AI63" s="44">
        <v>966.516219178082</v>
      </c>
      <c r="AJ63" s="44">
        <v>990.2894794520548</v>
      </c>
      <c r="AK63" s="44">
        <v>1136.2918032786888</v>
      </c>
      <c r="AL63" s="44">
        <v>1167.3738082191774</v>
      </c>
      <c r="AM63" s="44">
        <v>1351.6482191780817</v>
      </c>
      <c r="AN63" s="44">
        <v>1488.9286027397263</v>
      </c>
      <c r="AO63" s="44">
        <v>1858.0042622950816</v>
      </c>
      <c r="AP63" s="44">
        <v>1776.7550038356167</v>
      </c>
      <c r="AQ63" s="44">
        <v>1942.3876438356172</v>
      </c>
      <c r="AR63" s="45">
        <v>2040.665128767124</v>
      </c>
      <c r="AS63" s="18">
        <v>0.051</v>
      </c>
      <c r="AT63" s="18">
        <v>0.26</v>
      </c>
    </row>
    <row r="64" ht="11.25" customHeight="1">
      <c r="A64" s="19" t="s">
        <v>217</v>
      </c>
      <c r="B64" s="46">
        <v>217.17347945205472</v>
      </c>
      <c r="C64" s="46">
        <v>278.84032876712325</v>
      </c>
      <c r="D64" s="46">
        <v>275.42772602739717</v>
      </c>
      <c r="E64" s="46">
        <v>300.34043715846974</v>
      </c>
      <c r="F64" s="46">
        <v>403.7072328767119</v>
      </c>
      <c r="G64" s="46">
        <v>558.5646575342469</v>
      </c>
      <c r="H64" s="46">
        <v>758.9151780821921</v>
      </c>
      <c r="I64" s="46">
        <v>871.2171038251363</v>
      </c>
      <c r="J64" s="46">
        <v>1066.5990136986309</v>
      </c>
      <c r="K64" s="46">
        <v>1226.2463561643833</v>
      </c>
      <c r="L64" s="46">
        <v>1352.6643287671236</v>
      </c>
      <c r="M64" s="46">
        <v>1546.1920218579237</v>
      </c>
      <c r="N64" s="46">
        <v>1637.8426301369857</v>
      </c>
      <c r="O64" s="46">
        <v>1824.8082191780825</v>
      </c>
      <c r="P64" s="46">
        <v>1833.2805479452054</v>
      </c>
      <c r="Q64" s="46">
        <v>1694.2231147540983</v>
      </c>
      <c r="R64" s="46">
        <v>1616.0762191780825</v>
      </c>
      <c r="S64" s="46">
        <v>1601.342191780823</v>
      </c>
      <c r="T64" s="46">
        <v>1642.2882191780823</v>
      </c>
      <c r="U64" s="46">
        <v>1699.5757377049176</v>
      </c>
      <c r="V64" s="46">
        <v>1824.786027397261</v>
      </c>
      <c r="W64" s="46">
        <v>1941.2170410958904</v>
      </c>
      <c r="X64" s="46">
        <v>2062.1680547945216</v>
      </c>
      <c r="Y64" s="46">
        <v>2211.3531693989066</v>
      </c>
      <c r="Z64" s="46">
        <v>2340.3947397260276</v>
      </c>
      <c r="AA64" s="46">
        <v>2322.52498630137</v>
      </c>
      <c r="AB64" s="46">
        <v>2524.0987397260274</v>
      </c>
      <c r="AC64" s="46">
        <v>2739.878360655738</v>
      </c>
      <c r="AD64" s="46">
        <v>3051.065808219179</v>
      </c>
      <c r="AE64" s="46">
        <v>3116.033315068494</v>
      </c>
      <c r="AF64" s="46">
        <v>3394.6785753424665</v>
      </c>
      <c r="AG64" s="46">
        <v>3701.8494535519144</v>
      </c>
      <c r="AH64" s="46">
        <v>4178.824712328767</v>
      </c>
      <c r="AI64" s="46">
        <v>4228.382794520546</v>
      </c>
      <c r="AJ64" s="46">
        <v>4476.989479452057</v>
      </c>
      <c r="AK64" s="46">
        <v>4772.065027322408</v>
      </c>
      <c r="AL64" s="46">
        <v>4871.741205479449</v>
      </c>
      <c r="AM64" s="46">
        <v>5287.726849315072</v>
      </c>
      <c r="AN64" s="46">
        <v>5802.622027397267</v>
      </c>
      <c r="AO64" s="46">
        <v>6772.238142076503</v>
      </c>
      <c r="AP64" s="46">
        <v>6984.118443561643</v>
      </c>
      <c r="AQ64" s="46">
        <v>7529.784547945203</v>
      </c>
      <c r="AR64" s="46">
        <v>7854.551128767128</v>
      </c>
      <c r="AS64" s="21">
        <v>0.043</v>
      </c>
      <c r="AT64" s="21">
        <v>1.0</v>
      </c>
    </row>
    <row r="65" ht="11.25" customHeight="1"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5"/>
      <c r="AS65" s="22"/>
      <c r="AT65" s="22"/>
    </row>
    <row r="66" ht="11.25" customHeight="1">
      <c r="A66" s="40" t="s">
        <v>160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5"/>
      <c r="AS66" s="22"/>
      <c r="AT66" s="22"/>
    </row>
    <row r="67" ht="11.25" customHeight="1">
      <c r="A67" s="12" t="s">
        <v>218</v>
      </c>
      <c r="B67" s="44">
        <v>314.848547945205</v>
      </c>
      <c r="C67" s="44">
        <v>378.396630136986</v>
      </c>
      <c r="D67" s="44">
        <v>453.536465753425</v>
      </c>
      <c r="E67" s="44">
        <v>521.585081967213</v>
      </c>
      <c r="F67" s="44">
        <v>614.314328767123</v>
      </c>
      <c r="G67" s="44">
        <v>739.782301369863</v>
      </c>
      <c r="H67" s="44">
        <v>846.562520547945</v>
      </c>
      <c r="I67" s="44">
        <v>929.265792349727</v>
      </c>
      <c r="J67" s="44">
        <v>1039.95282191781</v>
      </c>
      <c r="K67" s="44">
        <v>1003.71947945205</v>
      </c>
      <c r="L67" s="44">
        <v>956.890739726027</v>
      </c>
      <c r="M67" s="44">
        <v>1055.69964480874</v>
      </c>
      <c r="N67" s="44">
        <v>1084.74024657534</v>
      </c>
      <c r="O67" s="44">
        <v>1094.790410958904</v>
      </c>
      <c r="P67" s="44">
        <v>1108.7563013698632</v>
      </c>
      <c r="Q67" s="44">
        <v>1006.7298907103823</v>
      </c>
      <c r="R67" s="44">
        <v>956.0226575342463</v>
      </c>
      <c r="S67" s="44">
        <v>928.5733150684936</v>
      </c>
      <c r="T67" s="44">
        <v>950.4354246575339</v>
      </c>
      <c r="U67" s="44">
        <v>984.6743715846994</v>
      </c>
      <c r="V67" s="44">
        <v>998.2360273972602</v>
      </c>
      <c r="W67" s="44">
        <v>1034.5260000000003</v>
      </c>
      <c r="X67" s="44">
        <v>1066.0111506849312</v>
      </c>
      <c r="Y67" s="44">
        <v>1117.9248907103824</v>
      </c>
      <c r="Z67" s="44">
        <v>1186.374109589041</v>
      </c>
      <c r="AA67" s="44">
        <v>1225.2779999999998</v>
      </c>
      <c r="AB67" s="44">
        <v>1269.486301369863</v>
      </c>
      <c r="AC67" s="44">
        <v>1338.1904098360646</v>
      </c>
      <c r="AD67" s="44">
        <v>1355.3539999999991</v>
      </c>
      <c r="AE67" s="44">
        <v>1442.3398630136985</v>
      </c>
      <c r="AF67" s="44">
        <v>1548.0344657534245</v>
      </c>
      <c r="AG67" s="44">
        <v>1575.7251639344265</v>
      </c>
      <c r="AH67" s="44">
        <v>1646.3042191780828</v>
      </c>
      <c r="AI67" s="44">
        <v>1611.332520547945</v>
      </c>
      <c r="AJ67" s="44">
        <v>1701.9539999999995</v>
      </c>
      <c r="AK67" s="44">
        <v>1735.228797814203</v>
      </c>
      <c r="AL67" s="44">
        <v>1720.3158904109598</v>
      </c>
      <c r="AM67" s="44">
        <v>1758.595698630134</v>
      </c>
      <c r="AN67" s="44">
        <v>1787.896027397258</v>
      </c>
      <c r="AO67" s="44">
        <v>1792.5728688524603</v>
      </c>
      <c r="AP67" s="44">
        <v>1821.6933929477168</v>
      </c>
      <c r="AQ67" s="44">
        <v>1812.6628093532713</v>
      </c>
      <c r="AR67" s="45">
        <v>1789.8555390808624</v>
      </c>
      <c r="AS67" s="18">
        <v>-0.013</v>
      </c>
      <c r="AT67" s="18">
        <v>0.354</v>
      </c>
    </row>
    <row r="68" ht="11.25" customHeight="1">
      <c r="A68" s="12" t="s">
        <v>219</v>
      </c>
      <c r="B68" s="44">
        <v>275.516657534247</v>
      </c>
      <c r="C68" s="44">
        <v>322.0232328767127</v>
      </c>
      <c r="D68" s="44">
        <v>385.8368219178085</v>
      </c>
      <c r="E68" s="44">
        <v>456.8466120218584</v>
      </c>
      <c r="F68" s="44">
        <v>539.4235890410961</v>
      </c>
      <c r="G68" s="44">
        <v>649.9213698630133</v>
      </c>
      <c r="H68" s="44">
        <v>737.5594520547944</v>
      </c>
      <c r="I68" s="44">
        <v>831.3213114754101</v>
      </c>
      <c r="J68" s="44">
        <v>1030.634739726025</v>
      </c>
      <c r="K68" s="44">
        <v>1025.4089041095942</v>
      </c>
      <c r="L68" s="44">
        <v>1020.6432602739728</v>
      </c>
      <c r="M68" s="44">
        <v>1094.5187158469994</v>
      </c>
      <c r="N68" s="44">
        <v>1129.6423561643815</v>
      </c>
      <c r="O68" s="44">
        <v>1249.0148767123285</v>
      </c>
      <c r="P68" s="44">
        <v>1274.5417808219183</v>
      </c>
      <c r="Q68" s="44">
        <v>1237.6947540983608</v>
      </c>
      <c r="R68" s="44">
        <v>1258.0394794520555</v>
      </c>
      <c r="S68" s="44">
        <v>1201.9821643835623</v>
      </c>
      <c r="T68" s="44">
        <v>1236.9062465753432</v>
      </c>
      <c r="U68" s="44">
        <v>1328.7664480874319</v>
      </c>
      <c r="V68" s="44">
        <v>1319.3292876712326</v>
      </c>
      <c r="W68" s="44">
        <v>1381.8533972602743</v>
      </c>
      <c r="X68" s="44">
        <v>1439.5063835616438</v>
      </c>
      <c r="Y68" s="44">
        <v>1588.030218579235</v>
      </c>
      <c r="Z68" s="44">
        <v>1639.4122191780802</v>
      </c>
      <c r="AA68" s="44">
        <v>1718.6648767123265</v>
      </c>
      <c r="AB68" s="44">
        <v>1788.1095890410943</v>
      </c>
      <c r="AC68" s="44">
        <v>1823.7726775956262</v>
      </c>
      <c r="AD68" s="44">
        <v>1852.6212054794532</v>
      </c>
      <c r="AE68" s="44">
        <v>1905.2767123287701</v>
      </c>
      <c r="AF68" s="44">
        <v>1971.4971780821882</v>
      </c>
      <c r="AG68" s="44">
        <v>2026.9874043715877</v>
      </c>
      <c r="AH68" s="44">
        <v>1990.6392328767158</v>
      </c>
      <c r="AI68" s="44">
        <v>1949.4094794520556</v>
      </c>
      <c r="AJ68" s="44">
        <v>1978.0332054794555</v>
      </c>
      <c r="AK68" s="44">
        <v>1957.763360655739</v>
      </c>
      <c r="AL68" s="44">
        <v>1956.8466849315066</v>
      </c>
      <c r="AM68" s="44">
        <v>1930.2298082191824</v>
      </c>
      <c r="AN68" s="44">
        <v>1904.3555890410964</v>
      </c>
      <c r="AO68" s="44">
        <v>1856.4681420765055</v>
      </c>
      <c r="AP68" s="44">
        <v>1876.0881783776983</v>
      </c>
      <c r="AQ68" s="44">
        <v>1757.9377967644875</v>
      </c>
      <c r="AR68" s="45">
        <v>1620.1992127381207</v>
      </c>
      <c r="AS68" s="18">
        <v>-0.078</v>
      </c>
      <c r="AT68" s="18">
        <v>0.321</v>
      </c>
    </row>
    <row r="69" ht="11.25" customHeight="1">
      <c r="A69" s="12" t="s">
        <v>220</v>
      </c>
      <c r="B69" s="44">
        <v>944.124164383561</v>
      </c>
      <c r="C69" s="44">
        <v>1033.9160000000002</v>
      </c>
      <c r="D69" s="44">
        <v>1295.940547945206</v>
      </c>
      <c r="E69" s="44">
        <v>1484.420655737703</v>
      </c>
      <c r="F69" s="44">
        <v>1766.172547945206</v>
      </c>
      <c r="G69" s="44">
        <v>2068.440328767121</v>
      </c>
      <c r="H69" s="44">
        <v>2225.961643835615</v>
      </c>
      <c r="I69" s="44">
        <v>2306.659836065577</v>
      </c>
      <c r="J69" s="44">
        <v>2640.959342465754</v>
      </c>
      <c r="K69" s="44">
        <v>2512.834849315073</v>
      </c>
      <c r="L69" s="44">
        <v>2316.100438356162</v>
      </c>
      <c r="M69" s="44">
        <v>2321.8597814207633</v>
      </c>
      <c r="N69" s="44">
        <v>2387.82652054795</v>
      </c>
      <c r="O69" s="44">
        <v>2307.531232876713</v>
      </c>
      <c r="P69" s="44">
        <v>2292.2760547945163</v>
      </c>
      <c r="Q69" s="44">
        <v>1912.2382513661169</v>
      </c>
      <c r="R69" s="44">
        <v>1690.6593424657501</v>
      </c>
      <c r="S69" s="44">
        <v>1460.190630136985</v>
      </c>
      <c r="T69" s="44">
        <v>1415.659232876717</v>
      </c>
      <c r="U69" s="44">
        <v>1394.436229508197</v>
      </c>
      <c r="V69" s="44">
        <v>1155.90904109589</v>
      </c>
      <c r="W69" s="44">
        <v>1096.5194520547952</v>
      </c>
      <c r="X69" s="44">
        <v>1054.801917808219</v>
      </c>
      <c r="Y69" s="44">
        <v>1142.0487431693991</v>
      </c>
      <c r="Z69" s="44">
        <v>1167.1056986301364</v>
      </c>
      <c r="AA69" s="44">
        <v>1316.1482191780824</v>
      </c>
      <c r="AB69" s="44">
        <v>1277.346684931507</v>
      </c>
      <c r="AC69" s="44">
        <v>1264.0550273224046</v>
      </c>
      <c r="AD69" s="44">
        <v>1111.759452054795</v>
      </c>
      <c r="AE69" s="44">
        <v>1292.172054794521</v>
      </c>
      <c r="AF69" s="44">
        <v>1135.115999999999</v>
      </c>
      <c r="AG69" s="44">
        <v>1067.4937158469947</v>
      </c>
      <c r="AH69" s="44">
        <v>976.6479452054796</v>
      </c>
      <c r="AI69" s="44">
        <v>878.7058082191775</v>
      </c>
      <c r="AJ69" s="44">
        <v>860.6666849315069</v>
      </c>
      <c r="AK69" s="44">
        <v>804.253224043715</v>
      </c>
      <c r="AL69" s="44">
        <v>690.2946849315063</v>
      </c>
      <c r="AM69" s="44">
        <v>648.7095890410961</v>
      </c>
      <c r="AN69" s="44">
        <v>769.724602739725</v>
      </c>
      <c r="AO69" s="44">
        <v>672.039945355191</v>
      </c>
      <c r="AP69" s="44">
        <v>697.784119597181</v>
      </c>
      <c r="AQ69" s="44">
        <v>674.5558759297401</v>
      </c>
      <c r="AR69" s="45">
        <v>666.773037679329</v>
      </c>
      <c r="AS69" s="18">
        <v>-0.012</v>
      </c>
      <c r="AT69" s="18">
        <v>0.132</v>
      </c>
    </row>
    <row r="70" ht="11.25" customHeight="1">
      <c r="A70" s="12" t="s">
        <v>221</v>
      </c>
      <c r="B70" s="44">
        <v>191.4376438356168</v>
      </c>
      <c r="C70" s="44">
        <v>234.6778082191782</v>
      </c>
      <c r="D70" s="44">
        <v>282.075068493151</v>
      </c>
      <c r="E70" s="44">
        <v>335.502978142077</v>
      </c>
      <c r="F70" s="44">
        <v>402.728493150685</v>
      </c>
      <c r="G70" s="44">
        <v>464.03523287671203</v>
      </c>
      <c r="H70" s="44">
        <v>526.028794520548</v>
      </c>
      <c r="I70" s="44">
        <v>557.2590710382519</v>
      </c>
      <c r="J70" s="44">
        <v>612.666739726028</v>
      </c>
      <c r="K70" s="44">
        <v>584.728767123288</v>
      </c>
      <c r="L70" s="44">
        <v>546.126356164383</v>
      </c>
      <c r="M70" s="44">
        <v>560.619344262295</v>
      </c>
      <c r="N70" s="44">
        <v>582.965342465753</v>
      </c>
      <c r="O70" s="44">
        <v>773.7108493150681</v>
      </c>
      <c r="P70" s="44">
        <v>811.2946027397257</v>
      </c>
      <c r="Q70" s="44">
        <v>778.8536612021855</v>
      </c>
      <c r="R70" s="44">
        <v>788.3376712328767</v>
      </c>
      <c r="S70" s="44">
        <v>805.6729863013699</v>
      </c>
      <c r="T70" s="44">
        <v>788.4623561643838</v>
      </c>
      <c r="U70" s="44">
        <v>910.9990437158473</v>
      </c>
      <c r="V70" s="44">
        <v>962.0058082191782</v>
      </c>
      <c r="W70" s="44">
        <v>982.0769863013692</v>
      </c>
      <c r="X70" s="44">
        <v>942.7466575342461</v>
      </c>
      <c r="Y70" s="44">
        <v>956.4170765027328</v>
      </c>
      <c r="Z70" s="44">
        <v>1012.0786301369864</v>
      </c>
      <c r="AA70" s="44">
        <v>1044.095342465753</v>
      </c>
      <c r="AB70" s="44">
        <v>1076.43997260274</v>
      </c>
      <c r="AC70" s="44">
        <v>1095.5173770491797</v>
      </c>
      <c r="AD70" s="44">
        <v>1121.1379178082202</v>
      </c>
      <c r="AE70" s="44">
        <v>1105.8140821917816</v>
      </c>
      <c r="AF70" s="44">
        <v>1129.8337808219183</v>
      </c>
      <c r="AG70" s="44">
        <v>1142.4856010928963</v>
      </c>
      <c r="AH70" s="44">
        <v>1148.1548219178073</v>
      </c>
      <c r="AI70" s="44">
        <v>1085.9064383561636</v>
      </c>
      <c r="AJ70" s="44">
        <v>1077.6466849315075</v>
      </c>
      <c r="AK70" s="44">
        <v>1079.2757650273224</v>
      </c>
      <c r="AL70" s="44">
        <v>1067.1232328767123</v>
      </c>
      <c r="AM70" s="44">
        <v>1021.2437260273969</v>
      </c>
      <c r="AN70" s="44">
        <v>992.6943287671229</v>
      </c>
      <c r="AO70" s="44">
        <v>959.6577322404372</v>
      </c>
      <c r="AP70" s="44">
        <v>962.5178032256248</v>
      </c>
      <c r="AQ70" s="44">
        <v>978.5583473611171</v>
      </c>
      <c r="AR70" s="45">
        <v>974.1951212495935</v>
      </c>
      <c r="AS70" s="18">
        <v>-0.004</v>
      </c>
      <c r="AT70" s="18">
        <v>0.193</v>
      </c>
    </row>
    <row r="71" ht="11.25" customHeight="1">
      <c r="A71" s="19" t="s">
        <v>222</v>
      </c>
      <c r="B71" s="46">
        <v>1725.9270136986297</v>
      </c>
      <c r="C71" s="46">
        <v>1969.0136712328767</v>
      </c>
      <c r="D71" s="46">
        <v>2417.3889041095904</v>
      </c>
      <c r="E71" s="46">
        <v>2798.3553278688514</v>
      </c>
      <c r="F71" s="46">
        <v>3322.63895890411</v>
      </c>
      <c r="G71" s="46">
        <v>3922.1792328767096</v>
      </c>
      <c r="H71" s="46">
        <v>4336.112410958903</v>
      </c>
      <c r="I71" s="46">
        <v>4624.506010928966</v>
      </c>
      <c r="J71" s="46">
        <v>5324.2136438356165</v>
      </c>
      <c r="K71" s="46">
        <v>5126.692000000005</v>
      </c>
      <c r="L71" s="46">
        <v>4839.760794520545</v>
      </c>
      <c r="M71" s="46">
        <v>5032.697486338797</v>
      </c>
      <c r="N71" s="46">
        <v>5185.174465753425</v>
      </c>
      <c r="O71" s="46">
        <v>5425.047369863015</v>
      </c>
      <c r="P71" s="46">
        <v>5486.868739726024</v>
      </c>
      <c r="Q71" s="46">
        <v>4935.516557377046</v>
      </c>
      <c r="R71" s="46">
        <v>4693.059150684928</v>
      </c>
      <c r="S71" s="46">
        <v>4396.419095890411</v>
      </c>
      <c r="T71" s="46">
        <v>4391.463260273978</v>
      </c>
      <c r="U71" s="46">
        <v>4618.876092896175</v>
      </c>
      <c r="V71" s="46">
        <v>4435.480164383561</v>
      </c>
      <c r="W71" s="46">
        <v>4494.975835616438</v>
      </c>
      <c r="X71" s="46">
        <v>4503.066109589041</v>
      </c>
      <c r="Y71" s="46">
        <v>4804.42092896175</v>
      </c>
      <c r="Z71" s="46">
        <v>5004.970657534244</v>
      </c>
      <c r="AA71" s="46">
        <v>5304.186438356163</v>
      </c>
      <c r="AB71" s="46">
        <v>5411.382547945204</v>
      </c>
      <c r="AC71" s="46">
        <v>5521.535491803275</v>
      </c>
      <c r="AD71" s="46">
        <v>5440.872575342466</v>
      </c>
      <c r="AE71" s="46">
        <v>5745.602712328772</v>
      </c>
      <c r="AF71" s="46">
        <v>5784.48142465753</v>
      </c>
      <c r="AG71" s="46">
        <v>5812.691885245905</v>
      </c>
      <c r="AH71" s="46">
        <v>5761.746219178086</v>
      </c>
      <c r="AI71" s="46">
        <v>5525.354246575342</v>
      </c>
      <c r="AJ71" s="46">
        <v>5618.300575342469</v>
      </c>
      <c r="AK71" s="46">
        <v>5576.521147540981</v>
      </c>
      <c r="AL71" s="46">
        <v>5434.5804931506855</v>
      </c>
      <c r="AM71" s="46">
        <v>5358.778821917811</v>
      </c>
      <c r="AN71" s="46">
        <v>5454.670547945201</v>
      </c>
      <c r="AO71" s="46">
        <v>5280.738688524595</v>
      </c>
      <c r="AP71" s="46">
        <v>5358.083494148221</v>
      </c>
      <c r="AQ71" s="46">
        <v>5223.714829408617</v>
      </c>
      <c r="AR71" s="46">
        <v>5051.022910747905</v>
      </c>
      <c r="AS71" s="21">
        <v>-0.033</v>
      </c>
      <c r="AT71" s="21">
        <v>1.0</v>
      </c>
    </row>
    <row r="72" ht="11.25" customHeight="1"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5"/>
      <c r="AS72" s="22"/>
      <c r="AT72" s="22"/>
    </row>
    <row r="73" ht="11.25" customHeight="1">
      <c r="A73" s="40" t="s">
        <v>223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5"/>
      <c r="AS73" s="22"/>
      <c r="AT73" s="22"/>
    </row>
    <row r="74" ht="11.25" customHeight="1">
      <c r="A74" s="12" t="s">
        <v>224</v>
      </c>
      <c r="B74" s="44">
        <v>8596.143722654671</v>
      </c>
      <c r="C74" s="44">
        <v>9279.38824872476</v>
      </c>
      <c r="D74" s="44">
        <v>9924.626887295477</v>
      </c>
      <c r="E74" s="44">
        <v>10601.16562969452</v>
      </c>
      <c r="F74" s="44">
        <v>11275.544430851358</v>
      </c>
      <c r="G74" s="44">
        <v>11924.31657487346</v>
      </c>
      <c r="H74" s="44">
        <v>12677.123617902918</v>
      </c>
      <c r="I74" s="44">
        <v>13561.221467898953</v>
      </c>
      <c r="J74" s="44">
        <v>14426.54880837149</v>
      </c>
      <c r="K74" s="44">
        <v>14080.115012431039</v>
      </c>
      <c r="L74" s="44">
        <v>14202.01493353635</v>
      </c>
      <c r="M74" s="44">
        <v>14997.517264001513</v>
      </c>
      <c r="N74" s="44">
        <v>15403.352619513282</v>
      </c>
      <c r="O74" s="44">
        <v>16171.860540932666</v>
      </c>
      <c r="P74" s="44">
        <v>16122.672226094255</v>
      </c>
      <c r="Q74" s="44">
        <v>15445.03907063917</v>
      </c>
      <c r="R74" s="44">
        <v>15168.881633294704</v>
      </c>
      <c r="S74" s="44">
        <v>15137.888742537478</v>
      </c>
      <c r="T74" s="44">
        <v>15358.334832115148</v>
      </c>
      <c r="U74" s="44">
        <v>15656.233572616682</v>
      </c>
      <c r="V74" s="44">
        <v>15887.833874648348</v>
      </c>
      <c r="W74" s="44">
        <v>16483.139560572537</v>
      </c>
      <c r="X74" s="44">
        <v>16941.918560978145</v>
      </c>
      <c r="Y74" s="44">
        <v>17458.967276902655</v>
      </c>
      <c r="Z74" s="44">
        <v>18081.206884881867</v>
      </c>
      <c r="AA74" s="44">
        <v>18308.168448024877</v>
      </c>
      <c r="AB74" s="44">
        <v>18385.979199805726</v>
      </c>
      <c r="AC74" s="44">
        <v>20323.701902532117</v>
      </c>
      <c r="AD74" s="44">
        <v>20491.91191511301</v>
      </c>
      <c r="AE74" s="44">
        <v>20957.878900351534</v>
      </c>
      <c r="AF74" s="44">
        <v>21493.148862375307</v>
      </c>
      <c r="AG74" s="44">
        <v>21983.663082118623</v>
      </c>
      <c r="AH74" s="44">
        <v>22802.95586468025</v>
      </c>
      <c r="AI74" s="44">
        <v>23227.369462420855</v>
      </c>
      <c r="AJ74" s="44">
        <v>23757.168172366804</v>
      </c>
      <c r="AK74" s="44">
        <v>23760.670184164148</v>
      </c>
      <c r="AL74" s="44">
        <v>23971.481192347586</v>
      </c>
      <c r="AM74" s="44">
        <v>24559.673184225903</v>
      </c>
      <c r="AN74" s="44">
        <v>24976.507990576254</v>
      </c>
      <c r="AO74" s="44">
        <v>25668.87992066842</v>
      </c>
      <c r="AP74" s="44">
        <v>25925.891373112332</v>
      </c>
      <c r="AQ74" s="44">
        <v>26230.085212967737</v>
      </c>
      <c r="AR74" s="45">
        <v>26608.084447727342</v>
      </c>
      <c r="AS74" s="18">
        <v>0.014</v>
      </c>
      <c r="AT74" s="18">
        <v>0.312</v>
      </c>
    </row>
    <row r="75" ht="11.25" customHeight="1">
      <c r="A75" s="12" t="s">
        <v>225</v>
      </c>
      <c r="B75" s="44">
        <v>7429.064404190999</v>
      </c>
      <c r="C75" s="44">
        <v>8039.088386935598</v>
      </c>
      <c r="D75" s="44">
        <v>8668.874441767195</v>
      </c>
      <c r="E75" s="44">
        <v>9557.44727661343</v>
      </c>
      <c r="F75" s="44">
        <v>10482.547858427639</v>
      </c>
      <c r="G75" s="44">
        <v>11467.64500755541</v>
      </c>
      <c r="H75" s="44">
        <v>12255.762410497417</v>
      </c>
      <c r="I75" s="44">
        <v>13209.26096211471</v>
      </c>
      <c r="J75" s="44">
        <v>14349.692415396563</v>
      </c>
      <c r="K75" s="44">
        <v>13891.545950073867</v>
      </c>
      <c r="L75" s="44">
        <v>13998.467886876426</v>
      </c>
      <c r="M75" s="44">
        <v>15110.543670230642</v>
      </c>
      <c r="N75" s="44">
        <v>15908.6572310636</v>
      </c>
      <c r="O75" s="44">
        <v>16786.77389050062</v>
      </c>
      <c r="P75" s="44">
        <v>17202.049584582015</v>
      </c>
      <c r="Q75" s="44">
        <v>16127.10131327836</v>
      </c>
      <c r="R75" s="44">
        <v>15823.303845905875</v>
      </c>
      <c r="S75" s="44">
        <v>15440.77315807305</v>
      </c>
      <c r="T75" s="44">
        <v>15634.388572582224</v>
      </c>
      <c r="U75" s="44">
        <v>16337.76175194428</v>
      </c>
      <c r="V75" s="44">
        <v>16619.78839514422</v>
      </c>
      <c r="W75" s="44">
        <v>17210.157085825118</v>
      </c>
      <c r="X75" s="44">
        <v>17726.37202729414</v>
      </c>
      <c r="Y75" s="44">
        <v>18377.57245484407</v>
      </c>
      <c r="Z75" s="44">
        <v>18778.94332841263</v>
      </c>
      <c r="AA75" s="44">
        <v>19219.579659443723</v>
      </c>
      <c r="AB75" s="44">
        <v>19539.782656459356</v>
      </c>
      <c r="AC75" s="44">
        <v>22205.339899763803</v>
      </c>
      <c r="AD75" s="44">
        <v>22382.874157890335</v>
      </c>
      <c r="AE75" s="44">
        <v>22901.526462772257</v>
      </c>
      <c r="AF75" s="44">
        <v>23658.043127864854</v>
      </c>
      <c r="AG75" s="44">
        <v>24713.682044035006</v>
      </c>
      <c r="AH75" s="44">
        <v>25399.234679438912</v>
      </c>
      <c r="AI75" s="44">
        <v>25403.67075922126</v>
      </c>
      <c r="AJ75" s="44">
        <v>26136.738423267136</v>
      </c>
      <c r="AK75" s="44">
        <v>26576.499068891935</v>
      </c>
      <c r="AL75" s="44">
        <v>27106.8683768124</v>
      </c>
      <c r="AM75" s="44">
        <v>27132.86623209887</v>
      </c>
      <c r="AN75" s="44">
        <v>27801.82813091136</v>
      </c>
      <c r="AO75" s="44">
        <v>29038.56817965834</v>
      </c>
      <c r="AP75" s="44">
        <v>29865.556926583005</v>
      </c>
      <c r="AQ75" s="44">
        <v>30489.999936820284</v>
      </c>
      <c r="AR75" s="45">
        <v>30848.176283799083</v>
      </c>
      <c r="AS75" s="18">
        <v>0.012</v>
      </c>
      <c r="AT75" s="18">
        <v>0.362</v>
      </c>
    </row>
    <row r="76" ht="11.25" customHeight="1">
      <c r="A76" s="12" t="s">
        <v>226</v>
      </c>
      <c r="B76" s="44">
        <v>7361.459505072398</v>
      </c>
      <c r="C76" s="44">
        <v>7903.737264439485</v>
      </c>
      <c r="D76" s="44">
        <v>8541.746413534012</v>
      </c>
      <c r="E76" s="44">
        <v>9207.901861436552</v>
      </c>
      <c r="F76" s="44">
        <v>10192.883068386338</v>
      </c>
      <c r="G76" s="44">
        <v>11384.594176772074</v>
      </c>
      <c r="H76" s="44">
        <v>11971.991148492241</v>
      </c>
      <c r="I76" s="44">
        <v>12738.794145026583</v>
      </c>
      <c r="J76" s="44">
        <v>13948.911640076522</v>
      </c>
      <c r="K76" s="44">
        <v>13476.13710829929</v>
      </c>
      <c r="L76" s="44">
        <v>12703.229217202063</v>
      </c>
      <c r="M76" s="44">
        <v>13594.800908323603</v>
      </c>
      <c r="N76" s="44">
        <v>13885.880523922186</v>
      </c>
      <c r="O76" s="44">
        <v>14069.373138987303</v>
      </c>
      <c r="P76" s="44">
        <v>14130.077622415085</v>
      </c>
      <c r="Q76" s="44">
        <v>13171.650592717406</v>
      </c>
      <c r="R76" s="44">
        <v>12000.737318922038</v>
      </c>
      <c r="S76" s="44">
        <v>10842.359687441603</v>
      </c>
      <c r="T76" s="44">
        <v>10064.75493893192</v>
      </c>
      <c r="U76" s="44">
        <v>9755.058815173175</v>
      </c>
      <c r="V76" s="44">
        <v>9126.892868316441</v>
      </c>
      <c r="W76" s="44">
        <v>9468.208163733047</v>
      </c>
      <c r="X76" s="44">
        <v>9254.826452763922</v>
      </c>
      <c r="Y76" s="44">
        <v>9622.349319423296</v>
      </c>
      <c r="Z76" s="44">
        <v>9925.039704816538</v>
      </c>
      <c r="AA76" s="44">
        <v>10096.285129258446</v>
      </c>
      <c r="AB76" s="44">
        <v>10041.959042147999</v>
      </c>
      <c r="AC76" s="44">
        <v>12274.185513975994</v>
      </c>
      <c r="AD76" s="44">
        <v>11835.768226962578</v>
      </c>
      <c r="AE76" s="44">
        <v>11874.266841691546</v>
      </c>
      <c r="AF76" s="44">
        <v>11326.73498874545</v>
      </c>
      <c r="AG76" s="44">
        <v>11035.586695346898</v>
      </c>
      <c r="AH76" s="44">
        <v>11038.11987998532</v>
      </c>
      <c r="AI76" s="44">
        <v>11017.39891887686</v>
      </c>
      <c r="AJ76" s="44">
        <v>10721.030954612048</v>
      </c>
      <c r="AK76" s="44">
        <v>10501.327194572603</v>
      </c>
      <c r="AL76" s="44">
        <v>10161.94531545637</v>
      </c>
      <c r="AM76" s="44">
        <v>9820.867580039261</v>
      </c>
      <c r="AN76" s="44">
        <v>9951.657144578126</v>
      </c>
      <c r="AO76" s="44">
        <v>9966.713816906195</v>
      </c>
      <c r="AP76" s="44">
        <v>10126.806927547961</v>
      </c>
      <c r="AQ76" s="44">
        <v>9820.968228667793</v>
      </c>
      <c r="AR76" s="45">
        <v>9749.031195552334</v>
      </c>
      <c r="AS76" s="18">
        <v>-0.007</v>
      </c>
      <c r="AT76" s="18">
        <v>0.114</v>
      </c>
    </row>
    <row r="77" ht="11.25" customHeight="1">
      <c r="A77" s="12" t="s">
        <v>227</v>
      </c>
      <c r="B77" s="44">
        <v>4461.738136705003</v>
      </c>
      <c r="C77" s="44">
        <v>4782.155901570425</v>
      </c>
      <c r="D77" s="44">
        <v>4979.526656049124</v>
      </c>
      <c r="E77" s="44">
        <v>5454.806057338012</v>
      </c>
      <c r="F77" s="44">
        <v>6053.96926121414</v>
      </c>
      <c r="G77" s="44">
        <v>6349.823193840076</v>
      </c>
      <c r="H77" s="44">
        <v>6446.835127246349</v>
      </c>
      <c r="I77" s="44">
        <v>6959.912941763676</v>
      </c>
      <c r="J77" s="44">
        <v>7481.574014143592</v>
      </c>
      <c r="K77" s="44">
        <v>7307.620452909948</v>
      </c>
      <c r="L77" s="44">
        <v>7023.033036978644</v>
      </c>
      <c r="M77" s="44">
        <v>7506.271175392263</v>
      </c>
      <c r="N77" s="44">
        <v>7867.443730320414</v>
      </c>
      <c r="O77" s="44">
        <v>8224.29417830366</v>
      </c>
      <c r="P77" s="44">
        <v>8809.160430886412</v>
      </c>
      <c r="Q77" s="44">
        <v>8602.566792379732</v>
      </c>
      <c r="R77" s="44">
        <v>8317.59814749852</v>
      </c>
      <c r="S77" s="44">
        <v>8226.715668950594</v>
      </c>
      <c r="T77" s="44">
        <v>8434.49629324349</v>
      </c>
      <c r="U77" s="44">
        <v>8982.348662707807</v>
      </c>
      <c r="V77" s="44">
        <v>9221.553285942413</v>
      </c>
      <c r="W77" s="44">
        <v>9416.820676822736</v>
      </c>
      <c r="X77" s="44">
        <v>9905.948354611015</v>
      </c>
      <c r="Y77" s="44">
        <v>10306.773157911026</v>
      </c>
      <c r="Z77" s="44">
        <v>10330.915220609935</v>
      </c>
      <c r="AA77" s="44">
        <v>10649.28330470537</v>
      </c>
      <c r="AB77" s="44">
        <v>10750.400982724199</v>
      </c>
      <c r="AC77" s="44">
        <v>12743.274713456258</v>
      </c>
      <c r="AD77" s="44">
        <v>12697.186393368205</v>
      </c>
      <c r="AE77" s="44">
        <v>12971.039967552197</v>
      </c>
      <c r="AF77" s="44">
        <v>13363.453230525363</v>
      </c>
      <c r="AG77" s="44">
        <v>13755.79956512598</v>
      </c>
      <c r="AH77" s="44">
        <v>14357.296072175688</v>
      </c>
      <c r="AI77" s="44">
        <v>14290.196278722493</v>
      </c>
      <c r="AJ77" s="44">
        <v>14958.388789983372</v>
      </c>
      <c r="AK77" s="44">
        <v>15501.989203940033</v>
      </c>
      <c r="AL77" s="44">
        <v>15663.575485195164</v>
      </c>
      <c r="AM77" s="44">
        <v>16316.006393493566</v>
      </c>
      <c r="AN77" s="44">
        <v>16565.931747631254</v>
      </c>
      <c r="AO77" s="44">
        <v>17437.12717529945</v>
      </c>
      <c r="AP77" s="44">
        <v>17399.191886405522</v>
      </c>
      <c r="AQ77" s="44">
        <v>17689.037902191874</v>
      </c>
      <c r="AR77" s="45">
        <v>18014.408259569183</v>
      </c>
      <c r="AS77" s="18">
        <v>0.018</v>
      </c>
      <c r="AT77" s="18">
        <v>0.211</v>
      </c>
    </row>
    <row r="78" ht="11.25" customHeight="1">
      <c r="A78" s="59" t="s">
        <v>228</v>
      </c>
      <c r="B78" s="60">
        <v>27848.40576862305</v>
      </c>
      <c r="C78" s="60">
        <v>30004.36980167028</v>
      </c>
      <c r="D78" s="60">
        <v>32114.774398645783</v>
      </c>
      <c r="E78" s="60">
        <v>34821.32082508251</v>
      </c>
      <c r="F78" s="60">
        <v>38004.944618879505</v>
      </c>
      <c r="G78" s="60">
        <v>41126.37895304094</v>
      </c>
      <c r="H78" s="60">
        <v>43351.71230413889</v>
      </c>
      <c r="I78" s="60">
        <v>46469.18951680391</v>
      </c>
      <c r="J78" s="60">
        <v>50206.72687798813</v>
      </c>
      <c r="K78" s="60">
        <v>48755.41852371414</v>
      </c>
      <c r="L78" s="60">
        <v>47926.745074593455</v>
      </c>
      <c r="M78" s="60">
        <v>51209.13301794797</v>
      </c>
      <c r="N78" s="60">
        <v>53065.33410481949</v>
      </c>
      <c r="O78" s="60">
        <v>55252.301748724174</v>
      </c>
      <c r="P78" s="60">
        <v>56263.9598639777</v>
      </c>
      <c r="Q78" s="60">
        <v>53346.357769014605</v>
      </c>
      <c r="R78" s="60">
        <v>51310.52094562111</v>
      </c>
      <c r="S78" s="60">
        <v>49647.73725700269</v>
      </c>
      <c r="T78" s="60">
        <v>49491.97463687277</v>
      </c>
      <c r="U78" s="60">
        <v>50731.40280244195</v>
      </c>
      <c r="V78" s="60">
        <v>50856.06842405137</v>
      </c>
      <c r="W78" s="60">
        <v>52578.325486953385</v>
      </c>
      <c r="X78" s="60">
        <v>53829.06539564719</v>
      </c>
      <c r="Y78" s="60">
        <v>55765.66220908101</v>
      </c>
      <c r="Z78" s="60">
        <v>57116.105138720995</v>
      </c>
      <c r="AA78" s="60">
        <v>58273.316541432454</v>
      </c>
      <c r="AB78" s="60">
        <v>58718.12188113724</v>
      </c>
      <c r="AC78" s="60">
        <v>67546.50202972825</v>
      </c>
      <c r="AD78" s="60">
        <v>67407.74069333397</v>
      </c>
      <c r="AE78" s="60">
        <v>68704.7121723674</v>
      </c>
      <c r="AF78" s="60">
        <v>69841.380209511</v>
      </c>
      <c r="AG78" s="60">
        <v>71488.73138662642</v>
      </c>
      <c r="AH78" s="60">
        <v>73597.60649628013</v>
      </c>
      <c r="AI78" s="60">
        <v>73938.63541924144</v>
      </c>
      <c r="AJ78" s="60">
        <v>75573.32634022906</v>
      </c>
      <c r="AK78" s="60">
        <v>76340.48565156879</v>
      </c>
      <c r="AL78" s="60">
        <v>76903.87036981143</v>
      </c>
      <c r="AM78" s="60">
        <v>77829.41338985751</v>
      </c>
      <c r="AN78" s="60">
        <v>79295.92501369692</v>
      </c>
      <c r="AO78" s="60">
        <v>82111.28909253243</v>
      </c>
      <c r="AP78" s="60">
        <v>83317.44711364874</v>
      </c>
      <c r="AQ78" s="60">
        <v>84230.09128064763</v>
      </c>
      <c r="AR78" s="60">
        <v>85219.70018664797</v>
      </c>
      <c r="AS78" s="61">
        <v>0.012</v>
      </c>
      <c r="AT78" s="61">
        <v>1.0</v>
      </c>
    </row>
    <row r="79" ht="11.25" customHeight="1"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5"/>
      <c r="AS79" s="22"/>
      <c r="AT79" s="22"/>
    </row>
    <row r="80" ht="11.25" customHeight="1">
      <c r="A80" s="40" t="s">
        <v>229</v>
      </c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5"/>
      <c r="AS80" s="22"/>
      <c r="AT80" s="22"/>
    </row>
    <row r="81" ht="11.25" customHeight="1">
      <c r="A81" s="12" t="s">
        <v>230</v>
      </c>
      <c r="B81" s="44">
        <v>1553.4767123287663</v>
      </c>
      <c r="C81" s="44">
        <v>1765.475616438357</v>
      </c>
      <c r="D81" s="44">
        <v>2038.4336986301369</v>
      </c>
      <c r="E81" s="44">
        <v>2177.24918032787</v>
      </c>
      <c r="F81" s="44">
        <v>2386.160821917808</v>
      </c>
      <c r="G81" s="44">
        <v>2544.9095890410968</v>
      </c>
      <c r="H81" s="44">
        <v>2771.3821917808223</v>
      </c>
      <c r="I81" s="44">
        <v>3011.771038251367</v>
      </c>
      <c r="J81" s="44">
        <v>3205.2093150684937</v>
      </c>
      <c r="K81" s="44">
        <v>3109.864109589041</v>
      </c>
      <c r="L81" s="44">
        <v>3083.433698630138</v>
      </c>
      <c r="M81" s="44">
        <v>3263.078415300545</v>
      </c>
      <c r="N81" s="44">
        <v>3232.825205479454</v>
      </c>
      <c r="O81" s="44">
        <v>3549.3531506849317</v>
      </c>
      <c r="P81" s="44">
        <v>3585.215342465754</v>
      </c>
      <c r="Q81" s="44">
        <v>3427.937431693988</v>
      </c>
      <c r="R81" s="44">
        <v>3269.8298630136997</v>
      </c>
      <c r="S81" s="44">
        <v>3308.7715068493167</v>
      </c>
      <c r="T81" s="44">
        <v>3368.6717808219155</v>
      </c>
      <c r="U81" s="44">
        <v>3399.0491803278674</v>
      </c>
      <c r="V81" s="44">
        <v>3449.6295890410966</v>
      </c>
      <c r="W81" s="44">
        <v>3588.324383561644</v>
      </c>
      <c r="X81" s="44">
        <v>3637.2172602739724</v>
      </c>
      <c r="Y81" s="44">
        <v>3746.2286885245894</v>
      </c>
      <c r="Z81" s="44">
        <v>3826.3342465753435</v>
      </c>
      <c r="AA81" s="44">
        <v>3966.7490410958894</v>
      </c>
      <c r="AB81" s="44">
        <v>3934.9991780821924</v>
      </c>
      <c r="AC81" s="44">
        <v>3971.686885245902</v>
      </c>
      <c r="AD81" s="44">
        <v>3886.9868493150693</v>
      </c>
      <c r="AE81" s="44">
        <v>3865.856986301368</v>
      </c>
      <c r="AF81" s="44">
        <v>3930.2553424657544</v>
      </c>
      <c r="AG81" s="44">
        <v>3944.9407103825138</v>
      </c>
      <c r="AH81" s="44">
        <v>3980.5178082191765</v>
      </c>
      <c r="AI81" s="44">
        <v>4006.1153424657546</v>
      </c>
      <c r="AJ81" s="44">
        <v>4025.012602739725</v>
      </c>
      <c r="AK81" s="44">
        <v>3922.9603825136624</v>
      </c>
      <c r="AL81" s="44">
        <v>3827.23808219178</v>
      </c>
      <c r="AM81" s="44">
        <v>3762.5794520547947</v>
      </c>
      <c r="AN81" s="44">
        <v>3671.093424657533</v>
      </c>
      <c r="AO81" s="44">
        <v>3618.6437158469957</v>
      </c>
      <c r="AP81" s="44">
        <v>3519.568608720531</v>
      </c>
      <c r="AQ81" s="44">
        <v>3375.6132353323233</v>
      </c>
      <c r="AR81" s="45">
        <v>3270.594960741606</v>
      </c>
      <c r="AS81" s="18">
        <v>-0.031</v>
      </c>
      <c r="AT81" s="18">
        <v>0.22</v>
      </c>
    </row>
    <row r="82" ht="11.25" customHeight="1">
      <c r="A82" s="12" t="s">
        <v>231</v>
      </c>
      <c r="B82" s="44">
        <v>2327.0860273972603</v>
      </c>
      <c r="C82" s="44">
        <v>2577.0049315068504</v>
      </c>
      <c r="D82" s="44">
        <v>2814.770958904108</v>
      </c>
      <c r="E82" s="44">
        <v>3189.9713114754104</v>
      </c>
      <c r="F82" s="44">
        <v>3649.7054794520495</v>
      </c>
      <c r="G82" s="44">
        <v>4170.920547945204</v>
      </c>
      <c r="H82" s="44">
        <v>4425.916438356166</v>
      </c>
      <c r="I82" s="44">
        <v>4755.821311475409</v>
      </c>
      <c r="J82" s="44">
        <v>5146.3282191780845</v>
      </c>
      <c r="K82" s="44">
        <v>4650.708493150688</v>
      </c>
      <c r="L82" s="44">
        <v>4694.654794520548</v>
      </c>
      <c r="M82" s="44">
        <v>5081.626229508192</v>
      </c>
      <c r="N82" s="44">
        <v>5164.10465753425</v>
      </c>
      <c r="O82" s="44">
        <v>5412.494794520547</v>
      </c>
      <c r="P82" s="44">
        <v>5495.347397260269</v>
      </c>
      <c r="Q82" s="44">
        <v>5060.236065573769</v>
      </c>
      <c r="R82" s="44">
        <v>4789.02</v>
      </c>
      <c r="S82" s="44">
        <v>4599.200547945205</v>
      </c>
      <c r="T82" s="44">
        <v>4568.068767123285</v>
      </c>
      <c r="U82" s="44">
        <v>4619.503278688526</v>
      </c>
      <c r="V82" s="44">
        <v>4902.192328767123</v>
      </c>
      <c r="W82" s="44">
        <v>5082.42</v>
      </c>
      <c r="X82" s="44">
        <v>5125.832054794524</v>
      </c>
      <c r="Y82" s="44">
        <v>5164.0893442623</v>
      </c>
      <c r="Z82" s="44">
        <v>5148.78246575342</v>
      </c>
      <c r="AA82" s="44">
        <v>5212.385753424658</v>
      </c>
      <c r="AB82" s="44">
        <v>5393.635068493152</v>
      </c>
      <c r="AC82" s="44">
        <v>5400.688524590164</v>
      </c>
      <c r="AD82" s="44">
        <v>5429.025205479452</v>
      </c>
      <c r="AE82" s="44">
        <v>5439.671506849314</v>
      </c>
      <c r="AF82" s="44">
        <v>5582.088493150689</v>
      </c>
      <c r="AG82" s="44">
        <v>5870.356557377052</v>
      </c>
      <c r="AH82" s="44">
        <v>5928.259726027402</v>
      </c>
      <c r="AI82" s="44">
        <v>6102.718356164381</v>
      </c>
      <c r="AJ82" s="44">
        <v>6169.7030136986305</v>
      </c>
      <c r="AK82" s="44">
        <v>6234.019672131148</v>
      </c>
      <c r="AL82" s="44">
        <v>6463.052054794523</v>
      </c>
      <c r="AM82" s="44">
        <v>6404.961369863018</v>
      </c>
      <c r="AN82" s="44">
        <v>6592.04712328767</v>
      </c>
      <c r="AO82" s="44">
        <v>6794.605819672136</v>
      </c>
      <c r="AP82" s="44">
        <v>6996.122895646642</v>
      </c>
      <c r="AQ82" s="44">
        <v>7225.303130524101</v>
      </c>
      <c r="AR82" s="45">
        <v>7107.995660591342</v>
      </c>
      <c r="AS82" s="18">
        <v>-0.016</v>
      </c>
      <c r="AT82" s="18">
        <v>0.478</v>
      </c>
    </row>
    <row r="83" ht="11.25" customHeight="1">
      <c r="A83" s="12" t="s">
        <v>232</v>
      </c>
      <c r="B83" s="44">
        <v>2989.3747945205496</v>
      </c>
      <c r="C83" s="44">
        <v>3185.7306849315073</v>
      </c>
      <c r="D83" s="44">
        <v>3362.3353424657544</v>
      </c>
      <c r="E83" s="44">
        <v>3618.5308743169385</v>
      </c>
      <c r="F83" s="44">
        <v>4038.0991780821932</v>
      </c>
      <c r="G83" s="44">
        <v>4495.443013698628</v>
      </c>
      <c r="H83" s="44">
        <v>4592.492054794522</v>
      </c>
      <c r="I83" s="44">
        <v>4856.035519125684</v>
      </c>
      <c r="J83" s="44">
        <v>5149.913698630136</v>
      </c>
      <c r="K83" s="44">
        <v>4902.160547945206</v>
      </c>
      <c r="L83" s="44">
        <v>4481.161917808221</v>
      </c>
      <c r="M83" s="44">
        <v>4729.797267759563</v>
      </c>
      <c r="N83" s="44">
        <v>4456.179178082191</v>
      </c>
      <c r="O83" s="44">
        <v>4469.707671232878</v>
      </c>
      <c r="P83" s="44">
        <v>4588.710684931508</v>
      </c>
      <c r="Q83" s="44">
        <v>4161.102732240437</v>
      </c>
      <c r="R83" s="44">
        <v>3699.9969863013694</v>
      </c>
      <c r="S83" s="44">
        <v>3259.852876712329</v>
      </c>
      <c r="T83" s="44">
        <v>2806.5106849315075</v>
      </c>
      <c r="U83" s="44">
        <v>2776.61912568306</v>
      </c>
      <c r="V83" s="44">
        <v>2659.2575342465757</v>
      </c>
      <c r="W83" s="44">
        <v>2630.7320547945196</v>
      </c>
      <c r="X83" s="44">
        <v>2505.873424657536</v>
      </c>
      <c r="Y83" s="44">
        <v>2423.9721311475414</v>
      </c>
      <c r="Z83" s="44">
        <v>2436.6339726027395</v>
      </c>
      <c r="AA83" s="44">
        <v>2415.432602739725</v>
      </c>
      <c r="AB83" s="44">
        <v>2353.0032876712335</v>
      </c>
      <c r="AC83" s="44">
        <v>2238.861748633879</v>
      </c>
      <c r="AD83" s="44">
        <v>2207.310410958904</v>
      </c>
      <c r="AE83" s="44">
        <v>2137.189863013697</v>
      </c>
      <c r="AF83" s="44">
        <v>2115.3093150684945</v>
      </c>
      <c r="AG83" s="44">
        <v>2080.752732240437</v>
      </c>
      <c r="AH83" s="44">
        <v>2010.6608219178086</v>
      </c>
      <c r="AI83" s="44">
        <v>2059.89205479452</v>
      </c>
      <c r="AJ83" s="44">
        <v>1935.749315068493</v>
      </c>
      <c r="AK83" s="44">
        <v>1785.293715846995</v>
      </c>
      <c r="AL83" s="44">
        <v>1796.6095890410961</v>
      </c>
      <c r="AM83" s="44">
        <v>1792.9934246575333</v>
      </c>
      <c r="AN83" s="44">
        <v>1744.7350684931503</v>
      </c>
      <c r="AO83" s="44">
        <v>1704.4086065573763</v>
      </c>
      <c r="AP83" s="44">
        <v>1703.9727648057633</v>
      </c>
      <c r="AQ83" s="44">
        <v>1646.9772958218102</v>
      </c>
      <c r="AR83" s="45">
        <v>1553.5513382959707</v>
      </c>
      <c r="AS83" s="18">
        <v>-0.057</v>
      </c>
      <c r="AT83" s="18">
        <v>0.105</v>
      </c>
    </row>
    <row r="84" ht="11.25" customHeight="1">
      <c r="A84" s="12" t="s">
        <v>233</v>
      </c>
      <c r="B84" s="44">
        <v>1115.3652054794527</v>
      </c>
      <c r="C84" s="44">
        <v>1242.011287671233</v>
      </c>
      <c r="D84" s="44">
        <v>1303.1166027397264</v>
      </c>
      <c r="E84" s="44">
        <v>1431.1945355191265</v>
      </c>
      <c r="F84" s="44">
        <v>1606.5645479452055</v>
      </c>
      <c r="G84" s="44">
        <v>1723.4453150684924</v>
      </c>
      <c r="H84" s="44">
        <v>1752.789753424657</v>
      </c>
      <c r="I84" s="44">
        <v>1853.6665573770506</v>
      </c>
      <c r="J84" s="44">
        <v>2010.2321643835628</v>
      </c>
      <c r="K84" s="44">
        <v>1918.014904109588</v>
      </c>
      <c r="L84" s="44">
        <v>1791.062575342466</v>
      </c>
      <c r="M84" s="44">
        <v>1896.626502732241</v>
      </c>
      <c r="N84" s="44">
        <v>1982.881589041095</v>
      </c>
      <c r="O84" s="44">
        <v>2068.5396712328757</v>
      </c>
      <c r="P84" s="44">
        <v>2210.1953972602737</v>
      </c>
      <c r="Q84" s="44">
        <v>2156.5040983606546</v>
      </c>
      <c r="R84" s="44">
        <v>2099.0782465753446</v>
      </c>
      <c r="S84" s="44">
        <v>2004.4047123287678</v>
      </c>
      <c r="T84" s="44">
        <v>2077.2427945205477</v>
      </c>
      <c r="U84" s="44">
        <v>2114.573387978141</v>
      </c>
      <c r="V84" s="44">
        <v>2102.6139726027386</v>
      </c>
      <c r="W84" s="44">
        <v>2195.792493150686</v>
      </c>
      <c r="X84" s="44">
        <v>2268.26887671233</v>
      </c>
      <c r="Y84" s="44">
        <v>2320.015300546448</v>
      </c>
      <c r="Z84" s="44">
        <v>2352.1313972602743</v>
      </c>
      <c r="AA84" s="44">
        <v>2330.889643835617</v>
      </c>
      <c r="AB84" s="44">
        <v>2350.968602739726</v>
      </c>
      <c r="AC84" s="44">
        <v>2424.485573770493</v>
      </c>
      <c r="AD84" s="44">
        <v>2404.988986301371</v>
      </c>
      <c r="AE84" s="44">
        <v>2497.4354520547954</v>
      </c>
      <c r="AF84" s="44">
        <v>2527.5498082191775</v>
      </c>
      <c r="AG84" s="44">
        <v>2539.7456284152995</v>
      </c>
      <c r="AH84" s="44">
        <v>2656.8601643835605</v>
      </c>
      <c r="AI84" s="44">
        <v>2676.346465753427</v>
      </c>
      <c r="AJ84" s="44">
        <v>2679.329095890409</v>
      </c>
      <c r="AK84" s="44">
        <v>2746.267923497268</v>
      </c>
      <c r="AL84" s="44">
        <v>2770.7771506849317</v>
      </c>
      <c r="AM84" s="44">
        <v>2834.111561643835</v>
      </c>
      <c r="AN84" s="44">
        <v>2857.3453150684954</v>
      </c>
      <c r="AO84" s="44">
        <v>2911.8777144808737</v>
      </c>
      <c r="AP84" s="44">
        <v>2981.50594892101</v>
      </c>
      <c r="AQ84" s="44">
        <v>2985.303532297063</v>
      </c>
      <c r="AR84" s="45">
        <v>2928.6778251020696</v>
      </c>
      <c r="AS84" s="18">
        <v>-0.019</v>
      </c>
      <c r="AT84" s="18">
        <v>0.197</v>
      </c>
    </row>
    <row r="85" ht="11.25" customHeight="1">
      <c r="A85" s="62" t="s">
        <v>234</v>
      </c>
      <c r="B85" s="60">
        <v>7985.302739726029</v>
      </c>
      <c r="C85" s="60">
        <v>8770.22252054795</v>
      </c>
      <c r="D85" s="60">
        <v>9518.656602739722</v>
      </c>
      <c r="E85" s="60">
        <v>10416.945901639345</v>
      </c>
      <c r="F85" s="60">
        <v>11680.530027397252</v>
      </c>
      <c r="G85" s="60">
        <v>12934.718465753414</v>
      </c>
      <c r="H85" s="60">
        <v>13542.580438356164</v>
      </c>
      <c r="I85" s="60">
        <v>14477.294426229517</v>
      </c>
      <c r="J85" s="60">
        <v>15511.683397260265</v>
      </c>
      <c r="K85" s="60">
        <v>14580.748054794525</v>
      </c>
      <c r="L85" s="60">
        <v>14050.31298630137</v>
      </c>
      <c r="M85" s="60">
        <v>14971.128415300547</v>
      </c>
      <c r="N85" s="60">
        <v>14835.990630136992</v>
      </c>
      <c r="O85" s="60">
        <v>15500.09528767123</v>
      </c>
      <c r="P85" s="60">
        <v>15879.468821917813</v>
      </c>
      <c r="Q85" s="60">
        <v>14805.78032786885</v>
      </c>
      <c r="R85" s="60">
        <v>13857.925095890398</v>
      </c>
      <c r="S85" s="60">
        <v>13172.229643835606</v>
      </c>
      <c r="T85" s="60">
        <v>12820.494027397262</v>
      </c>
      <c r="U85" s="60">
        <v>12909.744972677598</v>
      </c>
      <c r="V85" s="60">
        <v>13113.69342465752</v>
      </c>
      <c r="W85" s="60">
        <v>13497.268931506851</v>
      </c>
      <c r="X85" s="60">
        <v>13537.191616438358</v>
      </c>
      <c r="Y85" s="60">
        <v>13654.305464480869</v>
      </c>
      <c r="Z85" s="60">
        <v>13763.882082191789</v>
      </c>
      <c r="AA85" s="60">
        <v>13925.45704109589</v>
      </c>
      <c r="AB85" s="60">
        <v>14032.606136986302</v>
      </c>
      <c r="AC85" s="60">
        <v>14035.722732240427</v>
      </c>
      <c r="AD85" s="60">
        <v>13928.311452054808</v>
      </c>
      <c r="AE85" s="60">
        <v>13940.15380821918</v>
      </c>
      <c r="AF85" s="60">
        <v>14155.20295890411</v>
      </c>
      <c r="AG85" s="60">
        <v>14435.795628415306</v>
      </c>
      <c r="AH85" s="60">
        <v>14576.298520547969</v>
      </c>
      <c r="AI85" s="60">
        <v>14845.072219178082</v>
      </c>
      <c r="AJ85" s="60">
        <v>14809.794027397269</v>
      </c>
      <c r="AK85" s="60">
        <v>14688.541693989067</v>
      </c>
      <c r="AL85" s="60">
        <v>14857.676876712336</v>
      </c>
      <c r="AM85" s="60">
        <v>14794.645808219178</v>
      </c>
      <c r="AN85" s="60">
        <v>14865.220931506852</v>
      </c>
      <c r="AO85" s="60">
        <v>15029.535856557366</v>
      </c>
      <c r="AP85" s="60">
        <v>15201.170218093952</v>
      </c>
      <c r="AQ85" s="60">
        <v>15233.197193975288</v>
      </c>
      <c r="AR85" s="60">
        <v>14860.819784730993</v>
      </c>
      <c r="AS85" s="61">
        <v>-0.024</v>
      </c>
      <c r="AT85" s="61">
        <v>1.0</v>
      </c>
    </row>
    <row r="86" ht="11.25" customHeight="1"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5"/>
      <c r="AS86" s="22"/>
      <c r="AT86" s="22"/>
    </row>
    <row r="87" ht="11.25" customHeight="1">
      <c r="A87" s="40" t="s">
        <v>235</v>
      </c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5"/>
      <c r="AS87" s="22"/>
      <c r="AT87" s="22"/>
    </row>
    <row r="88" ht="11.25" customHeight="1">
      <c r="A88" s="12" t="s">
        <v>236</v>
      </c>
      <c r="B88" s="44">
        <v>7651.71150684931</v>
      </c>
      <c r="C88" s="44">
        <v>8230.890109589045</v>
      </c>
      <c r="D88" s="44">
        <v>8812.091424657528</v>
      </c>
      <c r="E88" s="44">
        <v>9420.750109289611</v>
      </c>
      <c r="F88" s="44">
        <v>9973.484575342469</v>
      </c>
      <c r="G88" s="44">
        <v>10515.24920547945</v>
      </c>
      <c r="H88" s="44">
        <v>11155.983232876719</v>
      </c>
      <c r="I88" s="44">
        <v>11915.367868852458</v>
      </c>
      <c r="J88" s="44">
        <v>12619.435397260275</v>
      </c>
      <c r="K88" s="44">
        <v>12244.803863013696</v>
      </c>
      <c r="L88" s="44">
        <v>12308.659890410958</v>
      </c>
      <c r="M88" s="44">
        <v>12962.038497267755</v>
      </c>
      <c r="N88" s="44">
        <v>13257.778383561646</v>
      </c>
      <c r="O88" s="44">
        <v>13865.639397260273</v>
      </c>
      <c r="P88" s="44">
        <v>13680.083698630147</v>
      </c>
      <c r="Q88" s="44">
        <v>13009.561366120211</v>
      </c>
      <c r="R88" s="44">
        <v>12685.611917808224</v>
      </c>
      <c r="S88" s="44">
        <v>12542.823397260272</v>
      </c>
      <c r="T88" s="44">
        <v>12677.15646575342</v>
      </c>
      <c r="U88" s="44">
        <v>12883.188579234975</v>
      </c>
      <c r="V88" s="44">
        <v>12996.44621917808</v>
      </c>
      <c r="W88" s="44">
        <v>13424.45032876712</v>
      </c>
      <c r="X88" s="44">
        <v>13785.233616438354</v>
      </c>
      <c r="Y88" s="44">
        <v>14177.075218579233</v>
      </c>
      <c r="Z88" s="44">
        <v>14497.341342465754</v>
      </c>
      <c r="AA88" s="44">
        <v>14627.320794520552</v>
      </c>
      <c r="AB88" s="44">
        <v>14585.120164383568</v>
      </c>
      <c r="AC88" s="44">
        <v>14961.33614754098</v>
      </c>
      <c r="AD88" s="44">
        <v>15124.13701369863</v>
      </c>
      <c r="AE88" s="44">
        <v>15378.518273972608</v>
      </c>
      <c r="AF88" s="44">
        <v>15721.266520547946</v>
      </c>
      <c r="AG88" s="44">
        <v>15968.0693715847</v>
      </c>
      <c r="AH88" s="44">
        <v>16414.717917808226</v>
      </c>
      <c r="AI88" s="44">
        <v>16728.28501369863</v>
      </c>
      <c r="AJ88" s="44">
        <v>17027.862219178085</v>
      </c>
      <c r="AK88" s="44">
        <v>17069.461147540977</v>
      </c>
      <c r="AL88" s="44">
        <v>17064.384109589035</v>
      </c>
      <c r="AM88" s="44">
        <v>17390.369726027395</v>
      </c>
      <c r="AN88" s="44">
        <v>17501.994219178086</v>
      </c>
      <c r="AO88" s="44">
        <v>17758.543252237527</v>
      </c>
      <c r="AP88" s="44">
        <v>17758.81395117458</v>
      </c>
      <c r="AQ88" s="44">
        <v>17753.089814636238</v>
      </c>
      <c r="AR88" s="45">
        <v>17754.38135633434</v>
      </c>
      <c r="AS88" s="24" t="s">
        <v>74</v>
      </c>
      <c r="AT88" s="18">
        <v>0.363</v>
      </c>
    </row>
    <row r="89" ht="11.25" customHeight="1">
      <c r="A89" s="12" t="s">
        <v>237</v>
      </c>
      <c r="B89" s="44">
        <v>5958.163232876707</v>
      </c>
      <c r="C89" s="44">
        <v>6427.751726027401</v>
      </c>
      <c r="D89" s="44">
        <v>6949.424356164389</v>
      </c>
      <c r="E89" s="44">
        <v>7698.657814207652</v>
      </c>
      <c r="F89" s="44">
        <v>8442.524136986298</v>
      </c>
      <c r="G89" s="44">
        <v>9242.1206849315</v>
      </c>
      <c r="H89" s="44">
        <v>9754.269726027402</v>
      </c>
      <c r="I89" s="44">
        <v>10519.74467213115</v>
      </c>
      <c r="J89" s="44">
        <v>11368.935424657535</v>
      </c>
      <c r="K89" s="44">
        <v>10800.303150684937</v>
      </c>
      <c r="L89" s="44">
        <v>10768.654356164381</v>
      </c>
      <c r="M89" s="44">
        <v>11617.837431693992</v>
      </c>
      <c r="N89" s="44">
        <v>12126.89756164384</v>
      </c>
      <c r="O89" s="44">
        <v>12764.728383561645</v>
      </c>
      <c r="P89" s="44">
        <v>12838.240191780815</v>
      </c>
      <c r="Q89" s="44">
        <v>11878.750546448087</v>
      </c>
      <c r="R89" s="44">
        <v>11441.79536986302</v>
      </c>
      <c r="S89" s="44">
        <v>10889.373315068497</v>
      </c>
      <c r="T89" s="44">
        <v>10905.08553424657</v>
      </c>
      <c r="U89" s="44">
        <v>11466.018907103824</v>
      </c>
      <c r="V89" s="44">
        <v>11624.937589041092</v>
      </c>
      <c r="W89" s="44">
        <v>12103.186547945212</v>
      </c>
      <c r="X89" s="44">
        <v>12384.778136986313</v>
      </c>
      <c r="Y89" s="44">
        <v>12854.466366120225</v>
      </c>
      <c r="Z89" s="44">
        <v>13000.545232876704</v>
      </c>
      <c r="AA89" s="44">
        <v>13229.028246575353</v>
      </c>
      <c r="AB89" s="44">
        <v>13420.226821917808</v>
      </c>
      <c r="AC89" s="44">
        <v>13646.726803278683</v>
      </c>
      <c r="AD89" s="44">
        <v>13972.686849315078</v>
      </c>
      <c r="AE89" s="44">
        <v>14413.78676712329</v>
      </c>
      <c r="AF89" s="44">
        <v>14776.674273972612</v>
      </c>
      <c r="AG89" s="44">
        <v>15468.076967213114</v>
      </c>
      <c r="AH89" s="44">
        <v>15738.064246575348</v>
      </c>
      <c r="AI89" s="44">
        <v>15751.17490410958</v>
      </c>
      <c r="AJ89" s="44">
        <v>16109.637041095897</v>
      </c>
      <c r="AK89" s="44">
        <v>16278.853715846995</v>
      </c>
      <c r="AL89" s="44">
        <v>16530.34967123288</v>
      </c>
      <c r="AM89" s="44">
        <v>16295.900794520552</v>
      </c>
      <c r="AN89" s="44">
        <v>16682.42876712328</v>
      </c>
      <c r="AO89" s="44">
        <v>17103.650952133612</v>
      </c>
      <c r="AP89" s="44">
        <v>17478.072343986794</v>
      </c>
      <c r="AQ89" s="44">
        <v>17663.70294805794</v>
      </c>
      <c r="AR89" s="45">
        <v>17482.232500213206</v>
      </c>
      <c r="AS89" s="18">
        <v>-0.01</v>
      </c>
      <c r="AT89" s="18">
        <v>0.357</v>
      </c>
    </row>
    <row r="90" ht="11.25" customHeight="1">
      <c r="A90" s="12" t="s">
        <v>238</v>
      </c>
      <c r="B90" s="44">
        <v>5843.428273972602</v>
      </c>
      <c r="C90" s="44">
        <v>6253.8423013698675</v>
      </c>
      <c r="D90" s="44">
        <v>6818.703150684935</v>
      </c>
      <c r="E90" s="44">
        <v>7353.89661202185</v>
      </c>
      <c r="F90" s="44">
        <v>8246.65980821918</v>
      </c>
      <c r="G90" s="44">
        <v>9284.28717808219</v>
      </c>
      <c r="H90" s="44">
        <v>9678.697671232872</v>
      </c>
      <c r="I90" s="44">
        <v>10263.995491803284</v>
      </c>
      <c r="J90" s="44">
        <v>11221.682630136984</v>
      </c>
      <c r="K90" s="44">
        <v>10660.171835616446</v>
      </c>
      <c r="L90" s="44">
        <v>9860.384273972597</v>
      </c>
      <c r="M90" s="44">
        <v>10505.553770491806</v>
      </c>
      <c r="N90" s="44">
        <v>10572.717753424666</v>
      </c>
      <c r="O90" s="44">
        <v>10441.516712328774</v>
      </c>
      <c r="P90" s="44">
        <v>10384.235780821911</v>
      </c>
      <c r="Q90" s="44">
        <v>9278.700956284152</v>
      </c>
      <c r="R90" s="44">
        <v>8163.387287671228</v>
      </c>
      <c r="S90" s="44">
        <v>7099.542958904107</v>
      </c>
      <c r="T90" s="44">
        <v>6362.088273972611</v>
      </c>
      <c r="U90" s="44">
        <v>6142.461092896174</v>
      </c>
      <c r="V90" s="44">
        <v>5551.693013698633</v>
      </c>
      <c r="W90" s="44">
        <v>5686.56424657534</v>
      </c>
      <c r="X90" s="44">
        <v>5389.727534246576</v>
      </c>
      <c r="Y90" s="44">
        <v>5577.861448087432</v>
      </c>
      <c r="Z90" s="44">
        <v>5681.798027397256</v>
      </c>
      <c r="AA90" s="44">
        <v>5690.821780821918</v>
      </c>
      <c r="AB90" s="44">
        <v>5577.958876712329</v>
      </c>
      <c r="AC90" s="44">
        <v>5538.703934426229</v>
      </c>
      <c r="AD90" s="44">
        <v>5324.484520547946</v>
      </c>
      <c r="AE90" s="44">
        <v>5505.0426027397225</v>
      </c>
      <c r="AF90" s="44">
        <v>5115.48394520548</v>
      </c>
      <c r="AG90" s="44">
        <v>5035.700273224045</v>
      </c>
      <c r="AH90" s="44">
        <v>4903.592191780823</v>
      </c>
      <c r="AI90" s="44">
        <v>4830.51183561644</v>
      </c>
      <c r="AJ90" s="44">
        <v>4671.416684931506</v>
      </c>
      <c r="AK90" s="44">
        <v>4641.616338797813</v>
      </c>
      <c r="AL90" s="44">
        <v>4416.060849315069</v>
      </c>
      <c r="AM90" s="44">
        <v>4174.540410958904</v>
      </c>
      <c r="AN90" s="44">
        <v>4308.524739726027</v>
      </c>
      <c r="AO90" s="44">
        <v>4217.53437597005</v>
      </c>
      <c r="AP90" s="44">
        <v>4252.8500378933</v>
      </c>
      <c r="AQ90" s="44">
        <v>3809.569197653053</v>
      </c>
      <c r="AR90" s="45">
        <v>3701.8827440229998</v>
      </c>
      <c r="AS90" s="18">
        <v>-0.028</v>
      </c>
      <c r="AT90" s="18">
        <v>0.076</v>
      </c>
    </row>
    <row r="91" ht="11.25" customHeight="1">
      <c r="A91" s="12" t="s">
        <v>239</v>
      </c>
      <c r="B91" s="44">
        <v>3778.896630136992</v>
      </c>
      <c r="C91" s="44">
        <v>4041.1242465753394</v>
      </c>
      <c r="D91" s="44">
        <v>4197.767534246578</v>
      </c>
      <c r="E91" s="44">
        <v>4618.107540983605</v>
      </c>
      <c r="F91" s="44">
        <v>5110.826657534248</v>
      </c>
      <c r="G91" s="44">
        <v>5345.44736986301</v>
      </c>
      <c r="H91" s="44">
        <v>5463.909561643837</v>
      </c>
      <c r="I91" s="44">
        <v>5883.605983606564</v>
      </c>
      <c r="J91" s="44">
        <v>6305.482602739724</v>
      </c>
      <c r="K91" s="44">
        <v>6082.231342465753</v>
      </c>
      <c r="L91" s="44">
        <v>5793.487479452049</v>
      </c>
      <c r="M91" s="44">
        <v>6131.79893442623</v>
      </c>
      <c r="N91" s="44">
        <v>6391.947917808216</v>
      </c>
      <c r="O91" s="44">
        <v>6645.051424657535</v>
      </c>
      <c r="P91" s="44">
        <v>7106.343890410959</v>
      </c>
      <c r="Q91" s="44">
        <v>6883.280491803278</v>
      </c>
      <c r="R91" s="44">
        <v>6587.377068493153</v>
      </c>
      <c r="S91" s="44">
        <v>6434.0725205479475</v>
      </c>
      <c r="T91" s="44">
        <v>6538.3654520547925</v>
      </c>
      <c r="U91" s="44">
        <v>6983.788551912562</v>
      </c>
      <c r="V91" s="44">
        <v>7043.56416438356</v>
      </c>
      <c r="W91" s="44">
        <v>7155.109123287668</v>
      </c>
      <c r="X91" s="44">
        <v>7450.670082191781</v>
      </c>
      <c r="Y91" s="44">
        <v>7712.356420765032</v>
      </c>
      <c r="Z91" s="44">
        <v>7750.174219178086</v>
      </c>
      <c r="AA91" s="44">
        <v>7809.220712328766</v>
      </c>
      <c r="AB91" s="44">
        <v>7972.532794520547</v>
      </c>
      <c r="AC91" s="44">
        <v>8357.443579234981</v>
      </c>
      <c r="AD91" s="44">
        <v>8490.182465753425</v>
      </c>
      <c r="AE91" s="44">
        <v>8801.972657534252</v>
      </c>
      <c r="AF91" s="44">
        <v>8861.549671232879</v>
      </c>
      <c r="AG91" s="44">
        <v>9174.68609289617</v>
      </c>
      <c r="AH91" s="44">
        <v>9441.94098630137</v>
      </c>
      <c r="AI91" s="44">
        <v>9282.440164383563</v>
      </c>
      <c r="AJ91" s="44">
        <v>9683.341698630136</v>
      </c>
      <c r="AK91" s="44">
        <v>9681.771994535527</v>
      </c>
      <c r="AL91" s="44">
        <v>9694.064575342463</v>
      </c>
      <c r="AM91" s="44">
        <v>9825.796164383557</v>
      </c>
      <c r="AN91" s="44">
        <v>9801.110191780823</v>
      </c>
      <c r="AO91" s="44">
        <v>10024.151513995119</v>
      </c>
      <c r="AP91" s="44">
        <v>10007.67718343078</v>
      </c>
      <c r="AQ91" s="44">
        <v>10092.555467884387</v>
      </c>
      <c r="AR91" s="45">
        <v>9995.405416290849</v>
      </c>
      <c r="AS91" s="18">
        <v>-0.01</v>
      </c>
      <c r="AT91" s="18">
        <v>0.204</v>
      </c>
    </row>
    <row r="92" ht="11.25" customHeight="1">
      <c r="A92" s="59" t="s">
        <v>240</v>
      </c>
      <c r="B92" s="60">
        <v>23232.199643835604</v>
      </c>
      <c r="C92" s="60">
        <v>24953.608383561656</v>
      </c>
      <c r="D92" s="60">
        <v>26777.986465753424</v>
      </c>
      <c r="E92" s="60">
        <v>29091.412076502736</v>
      </c>
      <c r="F92" s="60">
        <v>31773.495178082205</v>
      </c>
      <c r="G92" s="60">
        <v>34387.10443835616</v>
      </c>
      <c r="H92" s="60">
        <v>36052.86019178083</v>
      </c>
      <c r="I92" s="60">
        <v>38582.71401639345</v>
      </c>
      <c r="J92" s="60">
        <v>41515.53605479452</v>
      </c>
      <c r="K92" s="60">
        <v>39787.51019178083</v>
      </c>
      <c r="L92" s="60">
        <v>38731.18599999999</v>
      </c>
      <c r="M92" s="60">
        <v>41217.22863387976</v>
      </c>
      <c r="N92" s="60">
        <v>42349.34161643835</v>
      </c>
      <c r="O92" s="60">
        <v>43716.935917808216</v>
      </c>
      <c r="P92" s="60">
        <v>44008.90356164381</v>
      </c>
      <c r="Q92" s="60">
        <v>41050.293360655734</v>
      </c>
      <c r="R92" s="60">
        <v>38878.171643835616</v>
      </c>
      <c r="S92" s="60">
        <v>36965.812191780766</v>
      </c>
      <c r="T92" s="60">
        <v>36482.6957260274</v>
      </c>
      <c r="U92" s="60">
        <v>37475.45713114756</v>
      </c>
      <c r="V92" s="60">
        <v>37216.64098630138</v>
      </c>
      <c r="W92" s="60">
        <v>38369.310246575355</v>
      </c>
      <c r="X92" s="60">
        <v>39010.409369863</v>
      </c>
      <c r="Y92" s="60">
        <v>40321.7594535519</v>
      </c>
      <c r="Z92" s="60">
        <v>40929.85882191781</v>
      </c>
      <c r="AA92" s="60">
        <v>41356.39153424659</v>
      </c>
      <c r="AB92" s="60">
        <v>41555.838657534274</v>
      </c>
      <c r="AC92" s="60">
        <v>42504.21046448089</v>
      </c>
      <c r="AD92" s="60">
        <v>42911.49084931502</v>
      </c>
      <c r="AE92" s="60">
        <v>44099.320301369866</v>
      </c>
      <c r="AF92" s="60">
        <v>44474.97441095892</v>
      </c>
      <c r="AG92" s="60">
        <v>45646.532704918034</v>
      </c>
      <c r="AH92" s="60">
        <v>46498.31534246577</v>
      </c>
      <c r="AI92" s="60">
        <v>46592.411917808204</v>
      </c>
      <c r="AJ92" s="60">
        <v>47492.257643835605</v>
      </c>
      <c r="AK92" s="60">
        <v>47671.703196721326</v>
      </c>
      <c r="AL92" s="60">
        <v>47704.85920547944</v>
      </c>
      <c r="AM92" s="60">
        <v>47686.60709589043</v>
      </c>
      <c r="AN92" s="60">
        <v>48294.057917808226</v>
      </c>
      <c r="AO92" s="60">
        <v>49103.88009433631</v>
      </c>
      <c r="AP92" s="60">
        <v>49497.41351648542</v>
      </c>
      <c r="AQ92" s="60">
        <v>49318.917428231594</v>
      </c>
      <c r="AR92" s="60">
        <v>48933.9020168614</v>
      </c>
      <c r="AS92" s="61">
        <v>-0.008</v>
      </c>
      <c r="AT92" s="61">
        <v>1.0</v>
      </c>
    </row>
    <row r="93" ht="11.25" customHeight="1"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5"/>
      <c r="AS93" s="22"/>
      <c r="AT93" s="22"/>
    </row>
    <row r="94" ht="11.25" customHeight="1">
      <c r="A94" s="40" t="s">
        <v>241</v>
      </c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5"/>
      <c r="AS94" s="22"/>
      <c r="AT94" s="22"/>
    </row>
    <row r="95" ht="11.25" customHeight="1">
      <c r="A95" s="12" t="s">
        <v>242</v>
      </c>
      <c r="B95" s="44">
        <v>944.4322158053584</v>
      </c>
      <c r="C95" s="44">
        <v>1048.4981391357173</v>
      </c>
      <c r="D95" s="44">
        <v>1112.535462637949</v>
      </c>
      <c r="E95" s="44">
        <v>1180.415520404912</v>
      </c>
      <c r="F95" s="44">
        <v>1302.059855508895</v>
      </c>
      <c r="G95" s="44">
        <v>1409.0673693940087</v>
      </c>
      <c r="H95" s="44">
        <v>1521.1403850261972</v>
      </c>
      <c r="I95" s="44">
        <v>1645.8535990465014</v>
      </c>
      <c r="J95" s="44">
        <v>1807.11341111121</v>
      </c>
      <c r="K95" s="44">
        <v>1835.3111494173404</v>
      </c>
      <c r="L95" s="44">
        <v>1893.3550431253975</v>
      </c>
      <c r="M95" s="44">
        <v>2035.4787667337578</v>
      </c>
      <c r="N95" s="44">
        <v>2145.574235951637</v>
      </c>
      <c r="O95" s="44">
        <v>2306.221143672393</v>
      </c>
      <c r="P95" s="44">
        <v>2442.5885274641028</v>
      </c>
      <c r="Q95" s="44">
        <v>2435.477704518956</v>
      </c>
      <c r="R95" s="44">
        <v>2483.269715486481</v>
      </c>
      <c r="S95" s="44">
        <v>2595.065345277205</v>
      </c>
      <c r="T95" s="44">
        <v>2681.1783663617275</v>
      </c>
      <c r="U95" s="44">
        <v>2773.0449933817044</v>
      </c>
      <c r="V95" s="44">
        <v>2891.3876554702665</v>
      </c>
      <c r="W95" s="44">
        <v>3058.689231805413</v>
      </c>
      <c r="X95" s="44">
        <v>3156.6849445398343</v>
      </c>
      <c r="Y95" s="44">
        <v>3281.892058323413</v>
      </c>
      <c r="Z95" s="44">
        <v>3583.865542416126</v>
      </c>
      <c r="AA95" s="44">
        <v>3680.847653504353</v>
      </c>
      <c r="AB95" s="44">
        <v>3800.8590354222097</v>
      </c>
      <c r="AC95" s="44">
        <v>3976.9122030785747</v>
      </c>
      <c r="AD95" s="44">
        <v>4171.603668537717</v>
      </c>
      <c r="AE95" s="44">
        <v>4495.435968844718</v>
      </c>
      <c r="AF95" s="44">
        <v>4830.687821279433</v>
      </c>
      <c r="AG95" s="44">
        <v>5123.604639495679</v>
      </c>
      <c r="AH95" s="44">
        <v>5466.022878378897</v>
      </c>
      <c r="AI95" s="44">
        <v>5605.676229544181</v>
      </c>
      <c r="AJ95" s="44">
        <v>5871.015542229834</v>
      </c>
      <c r="AK95" s="44">
        <v>5894.484992907336</v>
      </c>
      <c r="AL95" s="44">
        <v>6056.584753991451</v>
      </c>
      <c r="AM95" s="44">
        <v>6286.861540390308</v>
      </c>
      <c r="AN95" s="44">
        <v>6537.974593316008</v>
      </c>
      <c r="AO95" s="44">
        <v>6992.256767951398</v>
      </c>
      <c r="AP95" s="44">
        <v>7232.253320006251</v>
      </c>
      <c r="AQ95" s="44">
        <v>7486.791817312325</v>
      </c>
      <c r="AR95" s="45">
        <v>7811.010321167001</v>
      </c>
      <c r="AS95" s="18">
        <v>0.043</v>
      </c>
      <c r="AT95" s="18">
        <v>0.241</v>
      </c>
    </row>
    <row r="96" ht="11.25" customHeight="1">
      <c r="A96" s="12" t="s">
        <v>243</v>
      </c>
      <c r="B96" s="44">
        <v>1470.9011713142902</v>
      </c>
      <c r="C96" s="44">
        <v>1611.3366609081986</v>
      </c>
      <c r="D96" s="44">
        <v>1719.4500856028058</v>
      </c>
      <c r="E96" s="44">
        <v>1858.7894624057785</v>
      </c>
      <c r="F96" s="44">
        <v>2040.0237214413455</v>
      </c>
      <c r="G96" s="44">
        <v>2225.5243226239036</v>
      </c>
      <c r="H96" s="44">
        <v>2501.492684470009</v>
      </c>
      <c r="I96" s="44">
        <v>2689.516289983563</v>
      </c>
      <c r="J96" s="44">
        <v>2980.7569907390275</v>
      </c>
      <c r="K96" s="44">
        <v>3091.242799388929</v>
      </c>
      <c r="L96" s="44">
        <v>3229.8135307120488</v>
      </c>
      <c r="M96" s="44">
        <v>3492.7062385366567</v>
      </c>
      <c r="N96" s="44">
        <v>3781.759669419763</v>
      </c>
      <c r="O96" s="44">
        <v>4022.0455069389627</v>
      </c>
      <c r="P96" s="44">
        <v>4363.809392801205</v>
      </c>
      <c r="Q96" s="44">
        <v>4248.350766830263</v>
      </c>
      <c r="R96" s="44">
        <v>4381.50847604286</v>
      </c>
      <c r="S96" s="44">
        <v>4551.399843004555</v>
      </c>
      <c r="T96" s="44">
        <v>4729.303038335651</v>
      </c>
      <c r="U96" s="44">
        <v>4871.742844840467</v>
      </c>
      <c r="V96" s="44">
        <v>4994.8508061031325</v>
      </c>
      <c r="W96" s="44">
        <v>5106.970537879929</v>
      </c>
      <c r="X96" s="44">
        <v>5341.593890307829</v>
      </c>
      <c r="Y96" s="44">
        <v>5523.106088723848</v>
      </c>
      <c r="Z96" s="44">
        <v>5778.398095535956</v>
      </c>
      <c r="AA96" s="44">
        <v>5990.551412868382</v>
      </c>
      <c r="AB96" s="44">
        <v>6119.5558345415575</v>
      </c>
      <c r="AC96" s="44">
        <v>6448.513916157244</v>
      </c>
      <c r="AD96" s="44">
        <v>6869.242651041001</v>
      </c>
      <c r="AE96" s="44">
        <v>7179.690380580456</v>
      </c>
      <c r="AF96" s="44">
        <v>7693.160086768953</v>
      </c>
      <c r="AG96" s="44">
        <v>8161.6460604284575</v>
      </c>
      <c r="AH96" s="44">
        <v>8566.138378069036</v>
      </c>
      <c r="AI96" s="44">
        <v>8626.6290057966</v>
      </c>
      <c r="AJ96" s="44">
        <v>9004.663573952039</v>
      </c>
      <c r="AK96" s="44">
        <v>9289.458467799052</v>
      </c>
      <c r="AL96" s="44">
        <v>9555.617883661713</v>
      </c>
      <c r="AM96" s="44">
        <v>9788.589547167378</v>
      </c>
      <c r="AN96" s="44">
        <v>10034.232788445588</v>
      </c>
      <c r="AO96" s="44">
        <v>10827.171493164062</v>
      </c>
      <c r="AP96" s="44">
        <v>11236.200374574279</v>
      </c>
      <c r="AQ96" s="44">
        <v>11621.041992802328</v>
      </c>
      <c r="AR96" s="45">
        <v>12127.25920894567</v>
      </c>
      <c r="AS96" s="18">
        <v>0.044</v>
      </c>
      <c r="AT96" s="18">
        <v>0.375</v>
      </c>
    </row>
    <row r="97" ht="11.25" customHeight="1">
      <c r="A97" s="12" t="s">
        <v>244</v>
      </c>
      <c r="B97" s="44">
        <v>1518.0312310997938</v>
      </c>
      <c r="C97" s="44">
        <v>1649.8949630696209</v>
      </c>
      <c r="D97" s="44">
        <v>1723.043262849076</v>
      </c>
      <c r="E97" s="44">
        <v>1854.005249414703</v>
      </c>
      <c r="F97" s="44">
        <v>1946.2232601671508</v>
      </c>
      <c r="G97" s="44">
        <v>2100.3069986898813</v>
      </c>
      <c r="H97" s="44">
        <v>2293.2934772593717</v>
      </c>
      <c r="I97" s="44">
        <v>2474.7986532233012</v>
      </c>
      <c r="J97" s="44">
        <v>2727.229009939535</v>
      </c>
      <c r="K97" s="44">
        <v>2815.9652726828535</v>
      </c>
      <c r="L97" s="44">
        <v>2842.844943229472</v>
      </c>
      <c r="M97" s="44">
        <v>3089.2471378317946</v>
      </c>
      <c r="N97" s="44">
        <v>3313.162770497523</v>
      </c>
      <c r="O97" s="44">
        <v>3627.8564266585304</v>
      </c>
      <c r="P97" s="44">
        <v>3745.841841593174</v>
      </c>
      <c r="Q97" s="44">
        <v>3892.949636433253</v>
      </c>
      <c r="R97" s="44">
        <v>3837.350031250815</v>
      </c>
      <c r="S97" s="44">
        <v>3742.8167285374984</v>
      </c>
      <c r="T97" s="44">
        <v>3702.666664959313</v>
      </c>
      <c r="U97" s="44">
        <v>3612.597722276996</v>
      </c>
      <c r="V97" s="44">
        <v>3575.199854617811</v>
      </c>
      <c r="W97" s="44">
        <v>3781.643917157719</v>
      </c>
      <c r="X97" s="44">
        <v>3865.098918517345</v>
      </c>
      <c r="Y97" s="44">
        <v>4044.487871335866</v>
      </c>
      <c r="Z97" s="44">
        <v>4243.241677419284</v>
      </c>
      <c r="AA97" s="44">
        <v>4405.463348436531</v>
      </c>
      <c r="AB97" s="44">
        <v>4464.000165435669</v>
      </c>
      <c r="AC97" s="44">
        <v>4435.917098675455</v>
      </c>
      <c r="AD97" s="44">
        <v>4573.496857099565</v>
      </c>
      <c r="AE97" s="44">
        <v>4730.110540321685</v>
      </c>
      <c r="AF97" s="44">
        <v>4851.940358608462</v>
      </c>
      <c r="AG97" s="44">
        <v>4857.188607915201</v>
      </c>
      <c r="AH97" s="44">
        <v>5101.075633409974</v>
      </c>
      <c r="AI97" s="44">
        <v>5140.916124356309</v>
      </c>
      <c r="AJ97" s="44">
        <v>5112.899201187385</v>
      </c>
      <c r="AK97" s="44">
        <v>5095.013861239265</v>
      </c>
      <c r="AL97" s="44">
        <v>5052.682274360493</v>
      </c>
      <c r="AM97" s="44">
        <v>4976.4373060666585</v>
      </c>
      <c r="AN97" s="44">
        <v>4996.646651427442</v>
      </c>
      <c r="AO97" s="44">
        <v>5170.689916460189</v>
      </c>
      <c r="AP97" s="44">
        <v>5318.783647788916</v>
      </c>
      <c r="AQ97" s="44">
        <v>5404.381826273575</v>
      </c>
      <c r="AR97" s="45">
        <v>5530.19337022782</v>
      </c>
      <c r="AS97" s="18">
        <v>0.023</v>
      </c>
      <c r="AT97" s="18">
        <v>0.171</v>
      </c>
    </row>
    <row r="98" ht="11.25" customHeight="1">
      <c r="A98" s="12" t="s">
        <v>245</v>
      </c>
      <c r="B98" s="44">
        <v>682.8415065680102</v>
      </c>
      <c r="C98" s="44">
        <v>741.0316549950876</v>
      </c>
      <c r="D98" s="44">
        <v>781.7591218025434</v>
      </c>
      <c r="E98" s="44">
        <v>836.6985163544078</v>
      </c>
      <c r="F98" s="44">
        <v>943.1426036798925</v>
      </c>
      <c r="G98" s="44">
        <v>1004.3758239770636</v>
      </c>
      <c r="H98" s="44">
        <v>982.9255656025108</v>
      </c>
      <c r="I98" s="44">
        <v>1076.3069581571133</v>
      </c>
      <c r="J98" s="44">
        <v>1176.091411403868</v>
      </c>
      <c r="K98" s="44">
        <v>1225.3891104441964</v>
      </c>
      <c r="L98" s="44">
        <v>1229.5455575265967</v>
      </c>
      <c r="M98" s="44">
        <v>1374.4722409660326</v>
      </c>
      <c r="N98" s="44">
        <v>1475.495812512194</v>
      </c>
      <c r="O98" s="44">
        <v>1579.2427536461205</v>
      </c>
      <c r="P98" s="44">
        <v>1702.8165404754484</v>
      </c>
      <c r="Q98" s="44">
        <v>1719.2863005764516</v>
      </c>
      <c r="R98" s="44">
        <v>1730.2210790053705</v>
      </c>
      <c r="S98" s="44">
        <v>1792.6431484026489</v>
      </c>
      <c r="T98" s="44">
        <v>1896.130841188702</v>
      </c>
      <c r="U98" s="44">
        <v>1998.5601107952473</v>
      </c>
      <c r="V98" s="44">
        <v>2177.9891215588486</v>
      </c>
      <c r="W98" s="44">
        <v>2261.7115535350695</v>
      </c>
      <c r="X98" s="44">
        <v>2455.2782724192293</v>
      </c>
      <c r="Y98" s="44">
        <v>2594.4167371459966</v>
      </c>
      <c r="Z98" s="44">
        <v>2580.741001431856</v>
      </c>
      <c r="AA98" s="44">
        <v>2840.062592376602</v>
      </c>
      <c r="AB98" s="44">
        <v>2777.8681882036663</v>
      </c>
      <c r="AC98" s="44">
        <v>3047.6474730191085</v>
      </c>
      <c r="AD98" s="44">
        <v>3199.4559824093176</v>
      </c>
      <c r="AE98" s="44">
        <v>3362.944022346726</v>
      </c>
      <c r="AF98" s="44">
        <v>3580.2738606623457</v>
      </c>
      <c r="AG98" s="44">
        <v>3790.098335617785</v>
      </c>
      <c r="AH98" s="44">
        <v>4075.809551627754</v>
      </c>
      <c r="AI98" s="44">
        <v>4232.472552695094</v>
      </c>
      <c r="AJ98" s="44">
        <v>4392.7198584765265</v>
      </c>
      <c r="AK98" s="44">
        <v>4767.306116508324</v>
      </c>
      <c r="AL98" s="44">
        <v>4907.531786565036</v>
      </c>
      <c r="AM98" s="44">
        <v>5423.917297603176</v>
      </c>
      <c r="AN98" s="44">
        <v>5684.660405165509</v>
      </c>
      <c r="AO98" s="44">
        <v>6255.516190072085</v>
      </c>
      <c r="AP98" s="44">
        <v>6261.774639555536</v>
      </c>
      <c r="AQ98" s="44">
        <v>6476.441107100457</v>
      </c>
      <c r="AR98" s="45">
        <v>6894.501607448165</v>
      </c>
      <c r="AS98" s="18">
        <v>0.065</v>
      </c>
      <c r="AT98" s="18">
        <v>0.213</v>
      </c>
    </row>
    <row r="99" ht="11.25" customHeight="1">
      <c r="A99" s="62" t="s">
        <v>246</v>
      </c>
      <c r="B99" s="60">
        <v>4616.206124787454</v>
      </c>
      <c r="C99" s="60">
        <v>5050.761418108618</v>
      </c>
      <c r="D99" s="60">
        <v>5336.787932892381</v>
      </c>
      <c r="E99" s="60">
        <v>5729.908748579801</v>
      </c>
      <c r="F99" s="60">
        <v>6231.449440797281</v>
      </c>
      <c r="G99" s="60">
        <v>6739.274514684864</v>
      </c>
      <c r="H99" s="60">
        <v>7298.852112358091</v>
      </c>
      <c r="I99" s="60">
        <v>7886.475500410479</v>
      </c>
      <c r="J99" s="60">
        <v>8691.190823193647</v>
      </c>
      <c r="K99" s="60">
        <v>8967.90833193331</v>
      </c>
      <c r="L99" s="60">
        <v>9195.559074593502</v>
      </c>
      <c r="M99" s="60">
        <v>9991.904384068239</v>
      </c>
      <c r="N99" s="60">
        <v>10715.992488381115</v>
      </c>
      <c r="O99" s="60">
        <v>11535.365830916</v>
      </c>
      <c r="P99" s="60">
        <v>12255.056302333927</v>
      </c>
      <c r="Q99" s="60">
        <v>12296.064408358947</v>
      </c>
      <c r="R99" s="60">
        <v>12432.349301785503</v>
      </c>
      <c r="S99" s="60">
        <v>12681.925065221902</v>
      </c>
      <c r="T99" s="60">
        <v>13009.27891084537</v>
      </c>
      <c r="U99" s="60">
        <v>13255.94567129442</v>
      </c>
      <c r="V99" s="60">
        <v>13639.427437750042</v>
      </c>
      <c r="W99" s="60">
        <v>14209.015240378116</v>
      </c>
      <c r="X99" s="60">
        <v>14818.656025784221</v>
      </c>
      <c r="Y99" s="60">
        <v>15443.902755529101</v>
      </c>
      <c r="Z99" s="60">
        <v>16186.246316803197</v>
      </c>
      <c r="AA99" s="60">
        <v>16916.925007185862</v>
      </c>
      <c r="AB99" s="60">
        <v>17162.28322360307</v>
      </c>
      <c r="AC99" s="60">
        <v>17908.99069093035</v>
      </c>
      <c r="AD99" s="60">
        <v>18813.799159087568</v>
      </c>
      <c r="AE99" s="60">
        <v>19768.18091209359</v>
      </c>
      <c r="AF99" s="60">
        <v>20956.062127319183</v>
      </c>
      <c r="AG99" s="60">
        <v>21932.53764345709</v>
      </c>
      <c r="AH99" s="60">
        <v>23209.0464414856</v>
      </c>
      <c r="AI99" s="60">
        <v>23605.693912392162</v>
      </c>
      <c r="AJ99" s="60">
        <v>24381.29817584578</v>
      </c>
      <c r="AK99" s="60">
        <v>25046.263438454003</v>
      </c>
      <c r="AL99" s="60">
        <v>25572.416698578647</v>
      </c>
      <c r="AM99" s="60">
        <v>26475.80569122746</v>
      </c>
      <c r="AN99" s="60">
        <v>27253.514438354458</v>
      </c>
      <c r="AO99" s="60">
        <v>29245.63436764774</v>
      </c>
      <c r="AP99" s="60">
        <v>30049.011981925007</v>
      </c>
      <c r="AQ99" s="60">
        <v>30988.656743488744</v>
      </c>
      <c r="AR99" s="60">
        <v>32362.964507788613</v>
      </c>
      <c r="AS99" s="61">
        <v>0.044</v>
      </c>
      <c r="AT99" s="61">
        <v>1.0</v>
      </c>
    </row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25.5"/>
    <col customWidth="1" min="2" max="3" width="14.5"/>
    <col customWidth="1" min="4" max="4" width="16.83"/>
    <col customWidth="1" min="5" max="5" width="17.5"/>
    <col customWidth="1" min="6" max="8" width="14.5"/>
    <col customWidth="1" min="9" max="26" width="8.0"/>
  </cols>
  <sheetData>
    <row r="1" ht="11.25" customHeight="1">
      <c r="A1" s="63" t="s">
        <v>247</v>
      </c>
      <c r="B1" s="64" t="s">
        <v>248</v>
      </c>
      <c r="C1" s="64" t="s">
        <v>249</v>
      </c>
      <c r="D1" s="13" t="s">
        <v>250</v>
      </c>
      <c r="E1" s="65" t="s">
        <v>251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1.25" customHeight="1">
      <c r="A2" s="2"/>
      <c r="B2" s="66"/>
      <c r="C2" s="66"/>
      <c r="D2" s="2"/>
      <c r="E2" s="6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1.25" customHeight="1">
      <c r="A3" s="2">
        <v>1972.0</v>
      </c>
      <c r="B3" s="67">
        <v>1.9</v>
      </c>
      <c r="C3" s="23" t="s">
        <v>96</v>
      </c>
      <c r="D3" s="23" t="s">
        <v>96</v>
      </c>
      <c r="E3" s="23" t="s">
        <v>96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1.25" customHeight="1">
      <c r="A4" s="2">
        <v>1973.0</v>
      </c>
      <c r="B4" s="67">
        <v>2.83333333333333</v>
      </c>
      <c r="C4" s="23" t="s">
        <v>96</v>
      </c>
      <c r="D4" s="23" t="s">
        <v>96</v>
      </c>
      <c r="E4" s="23" t="s">
        <v>96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1.25" customHeight="1">
      <c r="A5" s="2">
        <v>1974.0</v>
      </c>
      <c r="B5" s="67">
        <v>10.4125</v>
      </c>
      <c r="C5" s="23" t="s">
        <v>96</v>
      </c>
      <c r="D5" s="23" t="s">
        <v>96</v>
      </c>
      <c r="E5" s="23" t="s">
        <v>96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1.25" customHeight="1">
      <c r="A6" s="2">
        <v>1975.0</v>
      </c>
      <c r="B6" s="67">
        <v>10.7025</v>
      </c>
      <c r="C6" s="23" t="s">
        <v>96</v>
      </c>
      <c r="D6" s="23" t="s">
        <v>96</v>
      </c>
      <c r="E6" s="23" t="s">
        <v>96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1.25" customHeight="1">
      <c r="A7" s="2">
        <v>1976.0</v>
      </c>
      <c r="B7" s="67">
        <v>11.625</v>
      </c>
      <c r="C7" s="68">
        <v>12.8</v>
      </c>
      <c r="D7" s="67">
        <v>12.87</v>
      </c>
      <c r="E7" s="67">
        <v>12.23</v>
      </c>
      <c r="F7" s="2"/>
      <c r="G7" s="69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1.25" customHeight="1">
      <c r="A8" s="2">
        <v>1977.0</v>
      </c>
      <c r="B8" s="67">
        <v>12.375</v>
      </c>
      <c r="C8" s="68">
        <v>13.92</v>
      </c>
      <c r="D8" s="67">
        <v>14.21</v>
      </c>
      <c r="E8" s="67">
        <v>14.22</v>
      </c>
      <c r="F8" s="2"/>
      <c r="G8" s="6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1.25" customHeight="1">
      <c r="A9" s="2">
        <v>1978.0</v>
      </c>
      <c r="B9" s="67">
        <v>13.0258333333333</v>
      </c>
      <c r="C9" s="68">
        <v>14.02</v>
      </c>
      <c r="D9" s="67">
        <v>13.65</v>
      </c>
      <c r="E9" s="67">
        <v>14.55</v>
      </c>
      <c r="F9" s="2"/>
      <c r="G9" s="6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1.25" customHeight="1">
      <c r="A10" s="2">
        <v>1979.0</v>
      </c>
      <c r="B10" s="67">
        <v>29.7541666666667</v>
      </c>
      <c r="C10" s="68">
        <v>31.61</v>
      </c>
      <c r="D10" s="67">
        <v>29.25</v>
      </c>
      <c r="E10" s="67">
        <v>25.08</v>
      </c>
      <c r="F10" s="2"/>
      <c r="G10" s="69"/>
      <c r="H10" s="6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1.25" customHeight="1">
      <c r="A11" s="2">
        <v>1980.0</v>
      </c>
      <c r="B11" s="67">
        <v>35.6916666666667</v>
      </c>
      <c r="C11" s="68">
        <v>36.83</v>
      </c>
      <c r="D11" s="67">
        <v>36.98</v>
      </c>
      <c r="E11" s="67">
        <v>37.96</v>
      </c>
      <c r="F11" s="2"/>
      <c r="G11" s="6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.25" customHeight="1">
      <c r="A12" s="2">
        <v>1981.0</v>
      </c>
      <c r="B12" s="67">
        <v>34.3208333333333</v>
      </c>
      <c r="C12" s="68">
        <v>35.93</v>
      </c>
      <c r="D12" s="67">
        <v>36.18</v>
      </c>
      <c r="E12" s="67">
        <v>36.08</v>
      </c>
      <c r="F12" s="2"/>
      <c r="G12" s="6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2">
        <v>1982.0</v>
      </c>
      <c r="B13" s="67">
        <v>31.8</v>
      </c>
      <c r="C13" s="68">
        <v>32.97</v>
      </c>
      <c r="D13" s="67">
        <v>33.29</v>
      </c>
      <c r="E13" s="67">
        <v>33.65</v>
      </c>
      <c r="F13" s="2"/>
      <c r="G13" s="6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2">
        <v>1983.0</v>
      </c>
      <c r="B14" s="67">
        <v>28.7791666666667</v>
      </c>
      <c r="C14" s="68">
        <v>29.55</v>
      </c>
      <c r="D14" s="67">
        <v>29.54</v>
      </c>
      <c r="E14" s="67">
        <v>30.3</v>
      </c>
      <c r="F14" s="2"/>
      <c r="G14" s="6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2">
        <v>1984.0</v>
      </c>
      <c r="B15" s="67">
        <v>28.06</v>
      </c>
      <c r="C15" s="68">
        <v>28.78</v>
      </c>
      <c r="D15" s="67">
        <v>28.14</v>
      </c>
      <c r="E15" s="67">
        <v>29.39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2">
        <v>1985.0</v>
      </c>
      <c r="B16" s="67">
        <v>27.53</v>
      </c>
      <c r="C16" s="68">
        <v>27.56</v>
      </c>
      <c r="D16" s="67">
        <v>27.753639846743294</v>
      </c>
      <c r="E16" s="67">
        <v>27.982662835249045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2">
        <v>1986.0</v>
      </c>
      <c r="B17" s="67">
        <v>13.1</v>
      </c>
      <c r="C17" s="68">
        <v>14.43</v>
      </c>
      <c r="D17" s="67">
        <v>14.457115384615387</v>
      </c>
      <c r="E17" s="67">
        <v>15.097796934865901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2">
        <v>1987.0</v>
      </c>
      <c r="B18" s="67">
        <v>16.95</v>
      </c>
      <c r="C18" s="68">
        <v>18.435039370078737</v>
      </c>
      <c r="D18" s="67">
        <v>18.393869731800766</v>
      </c>
      <c r="E18" s="67">
        <v>19.178653846153843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2">
        <v>1988.0</v>
      </c>
      <c r="B19" s="67">
        <v>13.266666666666666</v>
      </c>
      <c r="C19" s="67">
        <v>14.923841698841697</v>
      </c>
      <c r="D19" s="67">
        <v>14.997104247104247</v>
      </c>
      <c r="E19" s="67">
        <v>15.96853281853282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2">
        <v>1989.0</v>
      </c>
      <c r="B20" s="67">
        <v>15.620588235294115</v>
      </c>
      <c r="C20" s="67">
        <v>18.226113281249997</v>
      </c>
      <c r="D20" s="67">
        <v>18.300546875</v>
      </c>
      <c r="E20" s="67">
        <v>19.676215139442235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2">
        <v>1990.0</v>
      </c>
      <c r="B21" s="67">
        <v>20.45196078431373</v>
      </c>
      <c r="C21" s="67">
        <v>23.7258203125</v>
      </c>
      <c r="D21" s="67">
        <v>23.85322265625</v>
      </c>
      <c r="E21" s="67">
        <v>24.497944664031618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1.25" customHeight="1">
      <c r="A22" s="2">
        <v>1991.0</v>
      </c>
      <c r="B22" s="67">
        <v>16.63173076923077</v>
      </c>
      <c r="C22" s="67">
        <v>20.003385214007782</v>
      </c>
      <c r="D22" s="67">
        <v>20.114922178988326</v>
      </c>
      <c r="E22" s="67">
        <v>21.53727272727273</v>
      </c>
      <c r="F22" s="2"/>
      <c r="G22" s="2"/>
      <c r="H22" s="69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.25" customHeight="1">
      <c r="A23" s="2">
        <v>1992.0</v>
      </c>
      <c r="B23" s="67">
        <v>17.172641509433962</v>
      </c>
      <c r="C23" s="67">
        <v>19.320836575875482</v>
      </c>
      <c r="D23" s="67">
        <v>19.61416342412451</v>
      </c>
      <c r="E23" s="67">
        <v>20.56916666666667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1.25" customHeight="1">
      <c r="A24" s="2">
        <v>1993.0</v>
      </c>
      <c r="B24" s="67">
        <v>14.926923076923076</v>
      </c>
      <c r="C24" s="67">
        <v>16.971634241245138</v>
      </c>
      <c r="D24" s="67">
        <v>17.412782101167313</v>
      </c>
      <c r="E24" s="67">
        <v>18.449920318725106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1.25" customHeight="1">
      <c r="A25" s="2">
        <v>1994.0</v>
      </c>
      <c r="B25" s="67">
        <v>14.739423076923078</v>
      </c>
      <c r="C25" s="67">
        <v>15.817315175097278</v>
      </c>
      <c r="D25" s="67">
        <v>16.250603112840466</v>
      </c>
      <c r="E25" s="67">
        <v>17.205615079365078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1.25" customHeight="1">
      <c r="A26" s="2">
        <v>1995.0</v>
      </c>
      <c r="B26" s="67">
        <v>16.1</v>
      </c>
      <c r="C26" s="67">
        <v>17.0166796875</v>
      </c>
      <c r="D26" s="67">
        <v>17.25966796875</v>
      </c>
      <c r="E26" s="67">
        <v>18.422539999999998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1.25" customHeight="1">
      <c r="A27" s="2">
        <v>1996.0</v>
      </c>
      <c r="B27" s="67">
        <v>18.51730769230769</v>
      </c>
      <c r="C27" s="67">
        <v>20.668488372093023</v>
      </c>
      <c r="D27" s="67">
        <v>21.161472868217054</v>
      </c>
      <c r="E27" s="67">
        <v>22.15754980079681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1.25" customHeight="1">
      <c r="A28" s="2">
        <v>1997.0</v>
      </c>
      <c r="B28" s="67">
        <v>18.231730769230765</v>
      </c>
      <c r="C28" s="67">
        <v>19.092587548638136</v>
      </c>
      <c r="D28" s="67">
        <v>19.329902723735408</v>
      </c>
      <c r="E28" s="67">
        <v>20.606170634920634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1.25" customHeight="1">
      <c r="A29" s="2">
        <v>1998.0</v>
      </c>
      <c r="B29" s="67">
        <v>12.209433962264152</v>
      </c>
      <c r="C29" s="68">
        <v>12.715661478599221</v>
      </c>
      <c r="D29" s="67">
        <v>12.623054474708171</v>
      </c>
      <c r="E29" s="67">
        <v>14.385438247011951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1.25" customHeight="1">
      <c r="A30" s="2">
        <v>1999.0</v>
      </c>
      <c r="B30" s="67">
        <v>17.24711538461538</v>
      </c>
      <c r="C30" s="67">
        <v>17.97007782101167</v>
      </c>
      <c r="D30" s="67">
        <v>17.99735408560311</v>
      </c>
      <c r="E30" s="67">
        <v>19.31406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1.25" customHeight="1">
      <c r="A31" s="2">
        <v>2000.0</v>
      </c>
      <c r="B31" s="70">
        <v>26.2</v>
      </c>
      <c r="C31" s="67">
        <v>28.495449218750004</v>
      </c>
      <c r="D31" s="67">
        <v>28.417519531249997</v>
      </c>
      <c r="E31" s="67">
        <v>30.366586345381524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1.25" customHeight="1">
      <c r="A32" s="2">
        <v>2001.0</v>
      </c>
      <c r="B32" s="70">
        <v>22.8125</v>
      </c>
      <c r="C32" s="67">
        <v>24.44389105058366</v>
      </c>
      <c r="D32" s="67">
        <v>24.22694552529183</v>
      </c>
      <c r="E32" s="67">
        <v>25.93179435483871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1.25" customHeight="1">
      <c r="A33" s="2">
        <v>2002.0</v>
      </c>
      <c r="B33" s="70">
        <v>23.74254901960784</v>
      </c>
      <c r="C33" s="67">
        <v>25.023255813953487</v>
      </c>
      <c r="D33" s="67">
        <v>25.041124031007755</v>
      </c>
      <c r="E33" s="67">
        <v>26.162300000000002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1.25" customHeight="1">
      <c r="A34" s="2">
        <v>2003.0</v>
      </c>
      <c r="B34" s="70">
        <v>26.782641509433965</v>
      </c>
      <c r="C34" s="67">
        <v>28.830703125</v>
      </c>
      <c r="D34" s="67">
        <v>28.661113281249996</v>
      </c>
      <c r="E34" s="67">
        <v>31.068514056224902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1.25" customHeight="1">
      <c r="A35" s="63">
        <v>2004.0</v>
      </c>
      <c r="B35" s="70">
        <v>33.636153846153846</v>
      </c>
      <c r="C35" s="67">
        <v>38.265</v>
      </c>
      <c r="D35" s="67">
        <v>38.130154440154435</v>
      </c>
      <c r="E35" s="67">
        <v>41.487690763052214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1.25" customHeight="1">
      <c r="A36" s="63">
        <v>2005.0</v>
      </c>
      <c r="B36" s="70">
        <v>49.354423076923084</v>
      </c>
      <c r="C36" s="67">
        <v>54.52108949416342</v>
      </c>
      <c r="D36" s="67">
        <v>55.688871595330745</v>
      </c>
      <c r="E36" s="67">
        <v>56.59089641434262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1.25" customHeight="1">
      <c r="A37" s="63">
        <v>2006.0</v>
      </c>
      <c r="B37" s="67">
        <v>61.5044231</v>
      </c>
      <c r="C37" s="67">
        <v>65.1440625</v>
      </c>
      <c r="D37" s="67">
        <v>67.0655859</v>
      </c>
      <c r="E37" s="67">
        <v>66.0218145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1.25" customHeight="1">
      <c r="A38" s="71">
        <v>2007.0</v>
      </c>
      <c r="B38" s="72">
        <v>68.1894231</v>
      </c>
      <c r="C38" s="72">
        <v>72.3890784</v>
      </c>
      <c r="D38" s="72">
        <v>74.4831961</v>
      </c>
      <c r="E38" s="72">
        <v>72.2033133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1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1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1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1.25" customHeight="1">
      <c r="A42" s="2"/>
      <c r="B42" s="2"/>
      <c r="C42" s="2"/>
      <c r="D42" s="2"/>
      <c r="E42" s="73"/>
      <c r="F42" s="2"/>
      <c r="G42" s="2"/>
      <c r="H42" s="69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1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1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1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1.25" customHeight="1">
      <c r="A54" s="2"/>
      <c r="B54" s="2"/>
      <c r="C54" s="2"/>
      <c r="D54" s="2"/>
      <c r="E54" s="73"/>
      <c r="F54" s="2"/>
      <c r="G54" s="2"/>
      <c r="H54" s="69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1.25" customHeight="1">
      <c r="A66" s="2"/>
      <c r="B66" s="2"/>
      <c r="C66" s="2"/>
      <c r="D66" s="2"/>
      <c r="E66" s="2"/>
      <c r="F66" s="69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1.25" customHeight="1">
      <c r="A90" s="2"/>
      <c r="B90" s="2"/>
      <c r="C90" s="2"/>
      <c r="D90" s="2"/>
      <c r="E90" s="2"/>
      <c r="F90" s="69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25.83"/>
    <col customWidth="1" min="2" max="3" width="21.83"/>
    <col customWidth="1" min="4" max="6" width="13.33"/>
    <col customWidth="1" min="7" max="26" width="8.0"/>
  </cols>
  <sheetData>
    <row r="1" ht="11.25" customHeight="1">
      <c r="A1" s="2" t="s">
        <v>247</v>
      </c>
      <c r="B1" s="74" t="s">
        <v>252</v>
      </c>
      <c r="C1" s="74" t="s">
        <v>253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1.25" customHeight="1">
      <c r="A2" s="2">
        <v>1861.0</v>
      </c>
      <c r="B2" s="68">
        <v>0.49</v>
      </c>
      <c r="C2" s="67">
        <v>11.362141760162677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1.25" customHeight="1">
      <c r="A3" s="2">
        <v>1862.0</v>
      </c>
      <c r="B3" s="68">
        <v>1.05</v>
      </c>
      <c r="C3" s="67">
        <v>21.904956224788698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1.25" customHeight="1">
      <c r="A4" s="2">
        <v>1863.0</v>
      </c>
      <c r="B4" s="68">
        <v>3.15</v>
      </c>
      <c r="C4" s="67">
        <v>53.292421002332475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1.25" customHeight="1">
      <c r="A5" s="2">
        <v>1864.0</v>
      </c>
      <c r="B5" s="68">
        <v>8.06</v>
      </c>
      <c r="C5" s="67">
        <v>107.3800714385682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1.25" customHeight="1">
      <c r="A6" s="2">
        <v>1865.0</v>
      </c>
      <c r="B6" s="68">
        <v>6.59</v>
      </c>
      <c r="C6" s="67">
        <v>89.68019206881317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1.25" customHeight="1">
      <c r="A7" s="2">
        <v>1866.0</v>
      </c>
      <c r="B7" s="68">
        <v>3.74</v>
      </c>
      <c r="C7" s="67">
        <v>53.183980624982034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1.25" customHeight="1">
      <c r="A8" s="2">
        <v>1867.0</v>
      </c>
      <c r="B8" s="68">
        <v>2.41</v>
      </c>
      <c r="C8" s="67">
        <v>35.88171597217864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1.25" customHeight="1">
      <c r="A9" s="2">
        <v>1868.0</v>
      </c>
      <c r="B9" s="68">
        <v>3.63</v>
      </c>
      <c r="C9" s="67">
        <v>56.77456200836324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1.25" customHeight="1">
      <c r="A10" s="2">
        <v>1869.0</v>
      </c>
      <c r="B10" s="68">
        <v>3.64</v>
      </c>
      <c r="C10" s="67">
        <v>56.93119810898053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1.25" customHeight="1">
      <c r="A11" s="2">
        <v>1870.0</v>
      </c>
      <c r="B11" s="68">
        <v>3.86</v>
      </c>
      <c r="C11" s="67">
        <v>63.54606112735732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.25" customHeight="1">
      <c r="A12" s="2">
        <v>1871.0</v>
      </c>
      <c r="B12" s="68">
        <v>4.34</v>
      </c>
      <c r="C12" s="67">
        <v>75.4504047742722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2">
        <v>1872.0</v>
      </c>
      <c r="B13" s="68">
        <v>3.64</v>
      </c>
      <c r="C13" s="67">
        <v>63.28098464938959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2">
        <v>1873.0</v>
      </c>
      <c r="B14" s="68">
        <v>1.83</v>
      </c>
      <c r="C14" s="67">
        <v>31.80917735612881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2">
        <v>1874.0</v>
      </c>
      <c r="B15" s="68">
        <v>1.17</v>
      </c>
      <c r="C15" s="67">
        <v>21.543488300287237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2">
        <v>1875.0</v>
      </c>
      <c r="B16" s="68">
        <v>1.35</v>
      </c>
      <c r="C16" s="67">
        <v>25.603977985520352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2">
        <v>1876.0</v>
      </c>
      <c r="B17" s="68">
        <v>2.56</v>
      </c>
      <c r="C17" s="67">
        <v>50.051258612636005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2">
        <v>1877.0</v>
      </c>
      <c r="B18" s="68">
        <v>2.42</v>
      </c>
      <c r="C18" s="67">
        <v>47.31615131724162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2">
        <v>1878.0</v>
      </c>
      <c r="B19" s="68">
        <v>1.19</v>
      </c>
      <c r="C19" s="67">
        <v>25.688320501237353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2">
        <v>1879.0</v>
      </c>
      <c r="B20" s="68">
        <v>0.86</v>
      </c>
      <c r="C20" s="67">
        <v>19.218044652661156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2">
        <v>1880.0</v>
      </c>
      <c r="B21" s="68">
        <v>0.95</v>
      </c>
      <c r="C21" s="67">
        <v>20.48318238841628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1.25" customHeight="1">
      <c r="A22" s="2">
        <v>1881.0</v>
      </c>
      <c r="B22" s="68">
        <v>0.86</v>
      </c>
      <c r="C22" s="67">
        <v>18.543304526925088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.25" customHeight="1">
      <c r="A23" s="2">
        <v>1882.0</v>
      </c>
      <c r="B23" s="68">
        <v>0.78</v>
      </c>
      <c r="C23" s="67">
        <v>16.82030742013478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1.25" customHeight="1">
      <c r="A24" s="2">
        <v>1883.0</v>
      </c>
      <c r="B24" s="68">
        <v>1.0</v>
      </c>
      <c r="C24" s="67">
        <v>22.326668803373746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1.25" customHeight="1">
      <c r="A25" s="2">
        <v>1884.0</v>
      </c>
      <c r="B25" s="68">
        <v>0.84</v>
      </c>
      <c r="C25" s="67">
        <v>19.45902326899547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1.25" customHeight="1">
      <c r="A26" s="2">
        <v>1885.0</v>
      </c>
      <c r="B26" s="68">
        <v>0.88</v>
      </c>
      <c r="C26" s="67">
        <v>20.374742011065845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1.25" customHeight="1">
      <c r="A27" s="2">
        <v>1886.0</v>
      </c>
      <c r="B27" s="68">
        <v>0.71</v>
      </c>
      <c r="C27" s="67">
        <v>16.446790564816602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1.25" customHeight="1">
      <c r="A28" s="2">
        <v>1887.0</v>
      </c>
      <c r="B28" s="68">
        <v>0.67</v>
      </c>
      <c r="C28" s="67">
        <v>15.51902289192951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1.25" customHeight="1">
      <c r="A29" s="2">
        <v>1888.0</v>
      </c>
      <c r="B29" s="68">
        <v>0.88</v>
      </c>
      <c r="C29" s="67">
        <v>20.374742011065845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1.25" customHeight="1">
      <c r="A30" s="2">
        <v>1889.0</v>
      </c>
      <c r="B30" s="68">
        <v>0.94</v>
      </c>
      <c r="C30" s="67">
        <v>21.77241798580483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1.25" customHeight="1">
      <c r="A31" s="2">
        <v>1890.0</v>
      </c>
      <c r="B31" s="68">
        <v>0.87</v>
      </c>
      <c r="C31" s="67">
        <v>20.14581232554825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1.25" customHeight="1">
      <c r="A32" s="2">
        <v>1891.0</v>
      </c>
      <c r="B32" s="68">
        <v>0.67</v>
      </c>
      <c r="C32" s="67">
        <v>15.51902289192951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1.25" customHeight="1">
      <c r="A33" s="2">
        <v>1892.0</v>
      </c>
      <c r="B33" s="68">
        <v>0.56</v>
      </c>
      <c r="C33" s="67">
        <v>12.964649558785835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1.25" customHeight="1">
      <c r="A34" s="2">
        <v>1893.0</v>
      </c>
      <c r="B34" s="68">
        <v>0.64</v>
      </c>
      <c r="C34" s="67">
        <v>14.820184904560014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1.25" customHeight="1">
      <c r="A35" s="2">
        <v>1894.0</v>
      </c>
      <c r="B35" s="68">
        <v>0.84</v>
      </c>
      <c r="C35" s="67">
        <v>20.206056979631825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1.25" customHeight="1">
      <c r="A36" s="2">
        <v>1895.0</v>
      </c>
      <c r="B36" s="68">
        <v>1.36</v>
      </c>
      <c r="C36" s="67">
        <v>34.002082764771025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1.25" customHeight="1">
      <c r="A37" s="2">
        <v>1896.0</v>
      </c>
      <c r="B37" s="68">
        <v>1.18</v>
      </c>
      <c r="C37" s="67">
        <v>29.495782639319447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1.25" customHeight="1">
      <c r="A38" s="2">
        <v>1897.0</v>
      </c>
      <c r="B38" s="68">
        <v>0.79</v>
      </c>
      <c r="C38" s="67">
        <v>19.748197608596637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1.25" customHeight="1">
      <c r="A39" s="2">
        <v>1898.0</v>
      </c>
      <c r="B39" s="68">
        <v>0.91</v>
      </c>
      <c r="C39" s="67">
        <v>22.748381381958783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1.25" customHeight="1">
      <c r="A40" s="2">
        <v>1899.0</v>
      </c>
      <c r="B40" s="68">
        <v>1.29</v>
      </c>
      <c r="C40" s="67">
        <v>32.242938865530576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1.25" customHeight="1">
      <c r="A41" s="2">
        <v>1900.0</v>
      </c>
      <c r="B41" s="68">
        <v>1.19</v>
      </c>
      <c r="C41" s="67">
        <v>29.74881018647047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1.25" customHeight="1">
      <c r="A42" s="2">
        <v>1901.0</v>
      </c>
      <c r="B42" s="68">
        <v>0.96</v>
      </c>
      <c r="C42" s="67">
        <v>24.001470186897198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1.25" customHeight="1">
      <c r="A43" s="2">
        <v>1902.0</v>
      </c>
      <c r="B43" s="68">
        <v>0.8</v>
      </c>
      <c r="C43" s="67">
        <v>19.230093583477874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1.25" customHeight="1">
      <c r="A44" s="2">
        <v>1903.0</v>
      </c>
      <c r="B44" s="68">
        <v>0.94</v>
      </c>
      <c r="C44" s="67">
        <v>21.77241798580483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1.25" customHeight="1">
      <c r="A45" s="2">
        <v>1904.0</v>
      </c>
      <c r="B45" s="68">
        <v>0.86</v>
      </c>
      <c r="C45" s="67">
        <v>19.916882640030654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1.25" customHeight="1">
      <c r="A46" s="2">
        <v>1905.0</v>
      </c>
      <c r="B46" s="68">
        <v>0.62</v>
      </c>
      <c r="C46" s="67">
        <v>14.362325533524828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1.25" customHeight="1">
      <c r="A47" s="2">
        <v>1906.0</v>
      </c>
      <c r="B47" s="68">
        <v>0.73</v>
      </c>
      <c r="C47" s="67">
        <v>16.90464993585179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1.25" customHeight="1">
      <c r="A48" s="2">
        <v>1907.0</v>
      </c>
      <c r="B48" s="68">
        <v>0.72</v>
      </c>
      <c r="C48" s="67">
        <v>16.073273709498427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1.25" customHeight="1">
      <c r="A49" s="2">
        <v>1908.0</v>
      </c>
      <c r="B49" s="68">
        <v>0.72</v>
      </c>
      <c r="C49" s="67">
        <v>16.675720250334194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1.25" customHeight="1">
      <c r="A50" s="2">
        <v>1909.0</v>
      </c>
      <c r="B50" s="68">
        <v>0.7</v>
      </c>
      <c r="C50" s="67">
        <v>16.21786087929901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1.25" customHeight="1">
      <c r="A51" s="2">
        <v>1910.0</v>
      </c>
      <c r="B51" s="68">
        <v>0.61</v>
      </c>
      <c r="C51" s="67">
        <v>13.627340753705184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1.25" customHeight="1">
      <c r="A52" s="2">
        <v>1911.0</v>
      </c>
      <c r="B52" s="68">
        <v>0.61</v>
      </c>
      <c r="C52" s="67">
        <v>13.627340753705184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1.25" customHeight="1">
      <c r="A53" s="2">
        <v>1912.0</v>
      </c>
      <c r="B53" s="68">
        <v>0.74</v>
      </c>
      <c r="C53" s="67">
        <v>15.952784401331268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1.25" customHeight="1">
      <c r="A54" s="2">
        <v>1913.0</v>
      </c>
      <c r="B54" s="68">
        <v>0.95</v>
      </c>
      <c r="C54" s="67">
        <v>20.00122515574766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1.25" customHeight="1">
      <c r="A55" s="2">
        <v>1914.0</v>
      </c>
      <c r="B55" s="68">
        <v>0.81</v>
      </c>
      <c r="C55" s="67">
        <v>16.832356350951496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1.25" customHeight="1">
      <c r="A56" s="2">
        <v>1915.0</v>
      </c>
      <c r="B56" s="68">
        <v>0.64</v>
      </c>
      <c r="C56" s="67">
        <v>13.169481382669995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1.25" customHeight="1">
      <c r="A57" s="2">
        <v>1916.0</v>
      </c>
      <c r="B57" s="68">
        <v>1.1</v>
      </c>
      <c r="C57" s="67">
        <v>21.037433205985195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1.25" customHeight="1">
      <c r="A58" s="2">
        <v>1917.0</v>
      </c>
      <c r="B58" s="68">
        <v>1.56</v>
      </c>
      <c r="C58" s="67">
        <v>25.411195092452907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1.25" customHeight="1">
      <c r="A59" s="2">
        <v>1918.0</v>
      </c>
      <c r="B59" s="68">
        <v>1.98</v>
      </c>
      <c r="C59" s="67">
        <v>27.471562262111252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1.25" customHeight="1">
      <c r="A60" s="2">
        <v>1919.0</v>
      </c>
      <c r="B60" s="68">
        <v>2.01</v>
      </c>
      <c r="C60" s="67">
        <v>24.278595595681647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1.25" customHeight="1">
      <c r="A61" s="2">
        <v>1920.0</v>
      </c>
      <c r="B61" s="68">
        <v>3.07</v>
      </c>
      <c r="C61" s="67">
        <v>32.01400918001298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1.25" customHeight="1">
      <c r="A62" s="2">
        <v>1921.0</v>
      </c>
      <c r="B62" s="68">
        <v>1.73</v>
      </c>
      <c r="C62" s="67">
        <v>20.206056979631825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1.25" customHeight="1">
      <c r="A63" s="2">
        <v>1922.0</v>
      </c>
      <c r="B63" s="68">
        <v>1.61</v>
      </c>
      <c r="C63" s="67">
        <v>20.073518740647955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1.25" customHeight="1">
      <c r="A64" s="2">
        <v>1923.0</v>
      </c>
      <c r="B64" s="68">
        <v>1.34</v>
      </c>
      <c r="C64" s="67">
        <v>16.410643772366452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1.25" customHeight="1">
      <c r="A65" s="2">
        <v>1924.0</v>
      </c>
      <c r="B65" s="68">
        <v>1.43</v>
      </c>
      <c r="C65" s="67">
        <v>17.470949684237414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1.25" customHeight="1">
      <c r="A66" s="2">
        <v>1925.0</v>
      </c>
      <c r="B66" s="68">
        <v>1.68</v>
      </c>
      <c r="C66" s="67">
        <v>20.025323017381098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1.25" customHeight="1">
      <c r="A67" s="2">
        <v>1926.0</v>
      </c>
      <c r="B67" s="68">
        <v>1.88</v>
      </c>
      <c r="C67" s="67">
        <v>22.194130564389877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1.25" customHeight="1">
      <c r="A68" s="2">
        <v>1927.0</v>
      </c>
      <c r="B68" s="68">
        <v>1.3</v>
      </c>
      <c r="C68" s="67">
        <v>15.639512200096666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1.25" customHeight="1">
      <c r="A69" s="2">
        <v>1928.0</v>
      </c>
      <c r="B69" s="68">
        <v>1.17</v>
      </c>
      <c r="C69" s="67">
        <v>14.265934086991104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1.25" customHeight="1">
      <c r="A70" s="2">
        <v>1929.0</v>
      </c>
      <c r="B70" s="68">
        <v>1.27</v>
      </c>
      <c r="C70" s="67">
        <v>15.482876099479364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1.25" customHeight="1">
      <c r="A71" s="2">
        <v>1930.0</v>
      </c>
      <c r="B71" s="68">
        <v>1.19</v>
      </c>
      <c r="C71" s="67">
        <v>14.880429558643593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1.25" customHeight="1">
      <c r="A72" s="2">
        <v>1931.0</v>
      </c>
      <c r="B72" s="68">
        <v>0.65</v>
      </c>
      <c r="C72" s="67">
        <v>8.91620880436944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1.25" customHeight="1">
      <c r="A73" s="2">
        <v>1932.0</v>
      </c>
      <c r="B73" s="68">
        <v>0.87</v>
      </c>
      <c r="C73" s="67">
        <v>13.302019621653866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1.25" customHeight="1">
      <c r="A74" s="2">
        <v>1933.0</v>
      </c>
      <c r="B74" s="68">
        <v>0.67</v>
      </c>
      <c r="C74" s="67">
        <v>10.795842011777053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1.25" customHeight="1">
      <c r="A75" s="2">
        <v>1934.0</v>
      </c>
      <c r="B75" s="68">
        <v>1.0</v>
      </c>
      <c r="C75" s="67">
        <v>15.57926754601309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1.25" customHeight="1">
      <c r="A76" s="2">
        <v>1935.0</v>
      </c>
      <c r="B76" s="68">
        <v>0.97</v>
      </c>
      <c r="C76" s="67">
        <v>14.747891319659724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1.25" customHeight="1">
      <c r="A77" s="2">
        <v>1936.0</v>
      </c>
      <c r="B77" s="68">
        <v>1.09</v>
      </c>
      <c r="C77" s="67">
        <v>16.398594841549738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1.25" customHeight="1">
      <c r="A78" s="2">
        <v>1937.0</v>
      </c>
      <c r="B78" s="68">
        <v>1.18</v>
      </c>
      <c r="C78" s="67">
        <v>17.133579621369385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1.25" customHeight="1">
      <c r="A79" s="2">
        <v>1938.0</v>
      </c>
      <c r="B79" s="68">
        <v>1.13</v>
      </c>
      <c r="C79" s="67">
        <v>16.735964904417774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1.25" customHeight="1">
      <c r="A80" s="2">
        <v>1939.0</v>
      </c>
      <c r="B80" s="68">
        <v>1.02</v>
      </c>
      <c r="C80" s="67">
        <v>15.314191068045346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1.25" customHeight="1">
      <c r="A81" s="2">
        <v>1940.0</v>
      </c>
      <c r="B81" s="68">
        <v>1.02</v>
      </c>
      <c r="C81" s="67">
        <v>15.169603898244759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1.25" customHeight="1">
      <c r="A82" s="2">
        <v>1941.0</v>
      </c>
      <c r="B82" s="68">
        <v>1.14</v>
      </c>
      <c r="C82" s="67">
        <v>16.145567294398713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1.25" customHeight="1">
      <c r="A83" s="2">
        <v>1942.0</v>
      </c>
      <c r="B83" s="68">
        <v>1.19</v>
      </c>
      <c r="C83" s="67">
        <v>15.217799621511624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1.25" customHeight="1">
      <c r="A84" s="2">
        <v>1943.0</v>
      </c>
      <c r="B84" s="68">
        <v>1.2</v>
      </c>
      <c r="C84" s="67">
        <v>14.470765910875265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1.25" customHeight="1">
      <c r="A85" s="2">
        <v>1944.0</v>
      </c>
      <c r="B85" s="68">
        <v>1.21</v>
      </c>
      <c r="C85" s="67">
        <v>14.350276602708112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1.25" customHeight="1">
      <c r="A86" s="2">
        <v>1945.0</v>
      </c>
      <c r="B86" s="68">
        <v>1.05</v>
      </c>
      <c r="C86" s="67">
        <v>12.169420124882611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1.25" customHeight="1">
      <c r="A87" s="2">
        <v>1946.0</v>
      </c>
      <c r="B87" s="68">
        <v>1.12</v>
      </c>
      <c r="C87" s="67">
        <v>11.964588300998448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1.25" customHeight="1">
      <c r="A88" s="2">
        <v>1947.0</v>
      </c>
      <c r="B88" s="68">
        <v>1.9</v>
      </c>
      <c r="C88" s="67">
        <v>17.736026162205157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1.25" customHeight="1">
      <c r="A89" s="2">
        <v>1948.0</v>
      </c>
      <c r="B89" s="68">
        <v>1.99</v>
      </c>
      <c r="C89" s="67">
        <v>17.229971067903108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1.25" customHeight="1">
      <c r="A90" s="2">
        <v>1949.0</v>
      </c>
      <c r="B90" s="68">
        <v>1.78</v>
      </c>
      <c r="C90" s="67">
        <v>15.567218615196373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1.25" customHeight="1">
      <c r="A91" s="2">
        <v>1950.0</v>
      </c>
      <c r="B91" s="68">
        <v>1.71</v>
      </c>
      <c r="C91" s="67">
        <v>14.8081359737433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1.25" customHeight="1">
      <c r="A92" s="2">
        <v>1951.0</v>
      </c>
      <c r="B92" s="68">
        <v>1.71</v>
      </c>
      <c r="C92" s="67">
        <v>13.723732200238906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1.25" customHeight="1">
      <c r="A93" s="2">
        <v>1952.0</v>
      </c>
      <c r="B93" s="68">
        <v>1.71</v>
      </c>
      <c r="C93" s="67">
        <v>13.422508929821024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1.25" customHeight="1">
      <c r="A94" s="2">
        <v>1953.0</v>
      </c>
      <c r="B94" s="68">
        <v>1.93</v>
      </c>
      <c r="C94" s="67">
        <v>15.03706565926089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1.25" customHeight="1">
      <c r="A95" s="2">
        <v>1954.0</v>
      </c>
      <c r="B95" s="68">
        <v>1.93</v>
      </c>
      <c r="C95" s="67">
        <v>14.964772074360601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1.25" customHeight="1">
      <c r="A96" s="2">
        <v>1955.0</v>
      </c>
      <c r="B96" s="68">
        <v>1.93</v>
      </c>
      <c r="C96" s="67">
        <v>15.025016728444179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1.25" customHeight="1">
      <c r="A97" s="2">
        <v>1956.0</v>
      </c>
      <c r="B97" s="68">
        <v>1.93</v>
      </c>
      <c r="C97" s="67">
        <v>14.796087042926583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1.25" customHeight="1">
      <c r="A98" s="2">
        <v>1957.0</v>
      </c>
      <c r="B98" s="68">
        <v>1.9</v>
      </c>
      <c r="C98" s="67">
        <v>14.061102263106942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1.25" customHeight="1">
      <c r="A99" s="2">
        <v>1958.0</v>
      </c>
      <c r="B99" s="68">
        <v>2.08</v>
      </c>
      <c r="C99" s="67">
        <v>15.000918866810744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1.25" customHeight="1">
      <c r="A100" s="2">
        <v>1959.0</v>
      </c>
      <c r="B100" s="68">
        <v>2.08</v>
      </c>
      <c r="C100" s="67">
        <v>14.880429558643593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1.25" customHeight="1">
      <c r="A101" s="2">
        <v>1960.0</v>
      </c>
      <c r="B101" s="68">
        <v>1.9</v>
      </c>
      <c r="C101" s="67">
        <v>13.374313206554158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1.25" customHeight="1">
      <c r="A102" s="2">
        <v>1961.0</v>
      </c>
      <c r="B102" s="68">
        <v>1.8</v>
      </c>
      <c r="C102" s="67">
        <v>12.542936980200794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1.25" customHeight="1">
      <c r="A103" s="2">
        <v>1962.0</v>
      </c>
      <c r="B103" s="68">
        <v>1.8</v>
      </c>
      <c r="C103" s="67">
        <v>12.398349810400205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1.25" customHeight="1">
      <c r="A104" s="2">
        <v>1963.0</v>
      </c>
      <c r="B104" s="68">
        <v>1.8</v>
      </c>
      <c r="C104" s="67">
        <v>12.241713709782905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1.25" customHeight="1">
      <c r="A105" s="2">
        <v>1964.0</v>
      </c>
      <c r="B105" s="68">
        <v>1.8</v>
      </c>
      <c r="C105" s="67">
        <v>12.085077609165605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1.25" customHeight="1">
      <c r="A106" s="2">
        <v>1965.0</v>
      </c>
      <c r="B106" s="68">
        <v>1.8</v>
      </c>
      <c r="C106" s="67">
        <v>11.89229471609816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1.25" customHeight="1">
      <c r="A107" s="2">
        <v>1966.0</v>
      </c>
      <c r="B107" s="68">
        <v>1.8</v>
      </c>
      <c r="C107" s="67">
        <v>11.530826791596695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1.25" customHeight="1">
      <c r="A108" s="2">
        <v>1967.0</v>
      </c>
      <c r="B108" s="68">
        <v>1.8</v>
      </c>
      <c r="C108" s="67">
        <v>11.229603521178808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1.25" customHeight="1">
      <c r="A109" s="2">
        <v>1968.0</v>
      </c>
      <c r="B109" s="68">
        <v>1.8</v>
      </c>
      <c r="C109" s="67">
        <v>10.783793080960335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1.25" customHeight="1">
      <c r="A110" s="2">
        <v>1969.0</v>
      </c>
      <c r="B110" s="68">
        <v>1.8</v>
      </c>
      <c r="C110" s="67">
        <v>10.229542263391423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1.25" customHeight="1">
      <c r="A111" s="2">
        <v>1970.0</v>
      </c>
      <c r="B111" s="68">
        <v>1.8</v>
      </c>
      <c r="C111" s="67">
        <v>9.651193584189082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1.25" customHeight="1">
      <c r="A112" s="2">
        <v>1971.0</v>
      </c>
      <c r="B112" s="68">
        <v>2.24</v>
      </c>
      <c r="C112" s="67">
        <v>11.530826791596695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1.25" customHeight="1">
      <c r="A113" s="2">
        <v>1972.0</v>
      </c>
      <c r="B113" s="68">
        <v>2.48</v>
      </c>
      <c r="C113" s="67">
        <v>12.362203017950064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1.25" customHeight="1">
      <c r="A114" s="2">
        <v>1973.0</v>
      </c>
      <c r="B114" s="68">
        <v>3.29</v>
      </c>
      <c r="C114" s="67">
        <v>15.422631445395789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1.25" customHeight="1">
      <c r="A115" s="2">
        <v>1974.0</v>
      </c>
      <c r="B115" s="68">
        <v>11.58</v>
      </c>
      <c r="C115" s="67">
        <v>48.91865911586477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1.25" customHeight="1">
      <c r="A116" s="2">
        <v>1975.0</v>
      </c>
      <c r="B116" s="68">
        <v>11.53</v>
      </c>
      <c r="C116" s="67">
        <v>44.64128867593077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1.25" customHeight="1">
      <c r="A117" s="2">
        <v>1976.0</v>
      </c>
      <c r="B117" s="68">
        <v>12.8</v>
      </c>
      <c r="C117" s="67">
        <v>46.84094849328608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1.25" customHeight="1">
      <c r="A118" s="2">
        <v>1977.0</v>
      </c>
      <c r="B118" s="68">
        <v>13.92</v>
      </c>
      <c r="C118" s="67">
        <v>47.83204486181956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1.25" customHeight="1">
      <c r="A119" s="2">
        <v>1978.0</v>
      </c>
      <c r="B119" s="68">
        <v>14.02</v>
      </c>
      <c r="C119" s="67">
        <v>44.76539266334294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1.25" customHeight="1">
      <c r="A120" s="2">
        <v>1979.0</v>
      </c>
      <c r="B120" s="68">
        <v>31.61</v>
      </c>
      <c r="C120" s="67">
        <v>90.68254836104181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1.25" customHeight="1">
      <c r="A121" s="2">
        <v>1980.0</v>
      </c>
      <c r="B121" s="68">
        <v>36.83</v>
      </c>
      <c r="C121" s="67">
        <v>93.07938484560137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1.25" customHeight="1">
      <c r="A122" s="2">
        <v>1981.0</v>
      </c>
      <c r="B122" s="68">
        <v>35.93</v>
      </c>
      <c r="C122" s="67">
        <v>82.25191023001724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1.25" customHeight="1">
      <c r="A123" s="2">
        <v>1982.0</v>
      </c>
      <c r="B123" s="68">
        <v>32.97</v>
      </c>
      <c r="C123" s="67">
        <v>71.08281530922727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1.25" customHeight="1">
      <c r="A124" s="2">
        <v>1983.0</v>
      </c>
      <c r="B124" s="68">
        <v>29.55</v>
      </c>
      <c r="C124" s="67">
        <v>61.72947435878004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1.25" customHeight="1">
      <c r="A125" s="2">
        <v>1984.0</v>
      </c>
      <c r="B125" s="68">
        <v>28.78</v>
      </c>
      <c r="C125" s="67">
        <v>56.13596867507732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1.25" customHeight="1">
      <c r="A126" s="2">
        <v>1985.0</v>
      </c>
      <c r="B126" s="68">
        <v>27.56</v>
      </c>
      <c r="C126" s="67">
        <v>53.20807848661546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1.25" customHeight="1">
      <c r="A127" s="2">
        <v>1986.0</v>
      </c>
      <c r="B127" s="68">
        <v>14.43</v>
      </c>
      <c r="C127" s="67">
        <v>27.218534714960217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1.25" customHeight="1">
      <c r="A128" s="2">
        <v>1987.0</v>
      </c>
      <c r="B128" s="67">
        <v>18.4350394</v>
      </c>
      <c r="C128" s="67">
        <v>33.64061484026956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1.25" customHeight="1">
      <c r="A129" s="2">
        <v>1988.0</v>
      </c>
      <c r="B129" s="67">
        <v>14.9238417</v>
      </c>
      <c r="C129" s="67">
        <v>26.242571318806274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1.25" customHeight="1">
      <c r="A130" s="2">
        <v>1989.0</v>
      </c>
      <c r="B130" s="67">
        <v>18.2261133</v>
      </c>
      <c r="C130" s="67">
        <v>30.471746035473394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1.25" customHeight="1">
      <c r="A131" s="2">
        <v>1990.0</v>
      </c>
      <c r="B131" s="67">
        <v>23.7258203</v>
      </c>
      <c r="C131" s="67">
        <v>37.821593833669816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1.25" customHeight="1">
      <c r="A132" s="2">
        <v>1991.0</v>
      </c>
      <c r="B132" s="67">
        <v>20.0033852</v>
      </c>
      <c r="C132" s="67">
        <v>30.56813748200712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1.25" customHeight="1">
      <c r="A133" s="2">
        <v>1992.0</v>
      </c>
      <c r="B133" s="67">
        <v>19.3208366</v>
      </c>
      <c r="C133" s="67">
        <v>28.652357482149363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1.25" customHeight="1">
      <c r="A134" s="2">
        <v>1993.0</v>
      </c>
      <c r="B134" s="67">
        <v>16.9716342</v>
      </c>
      <c r="C134" s="67">
        <v>24.51957421201596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1.25" customHeight="1">
      <c r="A135" s="2">
        <v>1994.0</v>
      </c>
      <c r="B135" s="67">
        <v>15.8173152</v>
      </c>
      <c r="C135" s="67">
        <v>22.374864526640607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1.25" customHeight="1">
      <c r="A136" s="2">
        <v>1995.0</v>
      </c>
      <c r="B136" s="67">
        <v>17.0166797</v>
      </c>
      <c r="C136" s="67">
        <v>23.399023646061416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1.25" customHeight="1">
      <c r="A137" s="2">
        <v>1996.0</v>
      </c>
      <c r="B137" s="67">
        <v>20.6684884</v>
      </c>
      <c r="C137" s="67">
        <v>27.543855847011535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1.25" customHeight="1">
      <c r="A138" s="2">
        <v>1997.0</v>
      </c>
      <c r="B138" s="67">
        <v>19.0925875</v>
      </c>
      <c r="C138" s="67">
        <v>24.96538465223443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1.25" customHeight="1">
      <c r="A139" s="2">
        <v>1998.0</v>
      </c>
      <c r="B139" s="67">
        <v>12.7156615</v>
      </c>
      <c r="C139" s="67">
        <v>16.68776918115091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1.25" customHeight="1">
      <c r="A140" s="2">
        <v>1999.0</v>
      </c>
      <c r="B140" s="67">
        <v>17.9700778</v>
      </c>
      <c r="C140" s="67">
        <v>22.73633245114207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1.25" customHeight="1">
      <c r="A141" s="2">
        <v>2000.0</v>
      </c>
      <c r="B141" s="67">
        <v>28.4954492</v>
      </c>
      <c r="C141" s="67">
        <v>34.91780150684141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1.25" customHeight="1">
      <c r="A142" s="2">
        <v>2001.0</v>
      </c>
      <c r="B142" s="67">
        <v>24.4438911</v>
      </c>
      <c r="C142" s="67">
        <v>29.03229730836983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1.25" customHeight="1">
      <c r="A143" s="2">
        <v>2002.0</v>
      </c>
      <c r="B143" s="67">
        <v>25.0232558</v>
      </c>
      <c r="C143" s="67">
        <v>29.059614961497598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1.25" customHeight="1">
      <c r="A144" s="2">
        <v>2003.0</v>
      </c>
      <c r="B144" s="67">
        <v>28.8307031</v>
      </c>
      <c r="C144" s="67">
        <v>32.51102760137231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.25" customHeight="1">
      <c r="A145" s="2">
        <v>2004.0</v>
      </c>
      <c r="B145" s="67">
        <v>38.265</v>
      </c>
      <c r="C145" s="67">
        <v>42.01625386727999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1.25" customHeight="1">
      <c r="A146" s="2">
        <v>2005.0</v>
      </c>
      <c r="B146" s="67">
        <v>54.5210895</v>
      </c>
      <c r="C146" s="67">
        <v>57.897471530556004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1.25" customHeight="1">
      <c r="A147" s="2">
        <v>2006.0</v>
      </c>
      <c r="B147" s="67">
        <v>65.1440625</v>
      </c>
      <c r="C147" s="67">
        <v>67.0332403125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1.25" customHeight="1">
      <c r="A148" s="49">
        <v>2007.0</v>
      </c>
      <c r="B148" s="72">
        <v>72.3890784</v>
      </c>
      <c r="C148" s="72">
        <v>72.3890784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1.25" customHeight="1">
      <c r="A149" s="2"/>
      <c r="B149" s="67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1.25" customHeight="1">
      <c r="A150" s="2"/>
      <c r="B150" s="67"/>
      <c r="C150" s="67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1.25" customHeight="1">
      <c r="A151" s="2"/>
      <c r="B151" s="67"/>
      <c r="C151" s="67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1.25" customHeight="1">
      <c r="A152" s="2"/>
      <c r="B152" s="67"/>
      <c r="C152" s="67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1.25" customHeight="1">
      <c r="A153" s="2"/>
      <c r="B153" s="67"/>
      <c r="C153" s="67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1.25" customHeight="1">
      <c r="A154" s="2"/>
      <c r="B154" s="67"/>
      <c r="C154" s="67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.25" customHeight="1">
      <c r="A155" s="2"/>
      <c r="B155" s="67"/>
      <c r="C155" s="67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.25" customHeight="1">
      <c r="A156" s="2"/>
      <c r="B156" s="67"/>
      <c r="C156" s="67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.25" customHeight="1">
      <c r="A157" s="2"/>
      <c r="B157" s="67"/>
      <c r="C157" s="67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.25" customHeight="1">
      <c r="A158" s="2"/>
      <c r="B158" s="67"/>
      <c r="C158" s="67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.25" customHeight="1">
      <c r="A159" s="2"/>
      <c r="B159" s="67"/>
      <c r="C159" s="67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1.25" customHeight="1">
      <c r="A160" s="2"/>
      <c r="B160" s="67"/>
      <c r="C160" s="67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1.25" customHeight="1">
      <c r="A161" s="2"/>
      <c r="B161" s="67"/>
      <c r="C161" s="67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1.25" customHeight="1">
      <c r="A162" s="2"/>
      <c r="B162" s="67"/>
      <c r="C162" s="67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1.25" customHeight="1">
      <c r="A163" s="2"/>
      <c r="B163" s="67"/>
      <c r="C163" s="67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1.25" customHeight="1">
      <c r="A164" s="2"/>
      <c r="B164" s="67"/>
      <c r="C164" s="67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.25" customHeight="1">
      <c r="A165" s="2"/>
      <c r="B165" s="67"/>
      <c r="C165" s="67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.25" customHeight="1">
      <c r="A166" s="2"/>
      <c r="B166" s="67"/>
      <c r="C166" s="67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.25" customHeight="1">
      <c r="A167" s="2"/>
      <c r="B167" s="67"/>
      <c r="C167" s="67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>
      <c r="A168" s="2"/>
      <c r="B168" s="67"/>
      <c r="C168" s="67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>
      <c r="A169" s="2"/>
      <c r="B169" s="67"/>
      <c r="C169" s="67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>
      <c r="A170" s="2"/>
      <c r="B170" s="67"/>
      <c r="C170" s="67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>
      <c r="A171" s="2"/>
      <c r="B171" s="67"/>
      <c r="C171" s="67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>
      <c r="A172" s="2"/>
      <c r="B172" s="67"/>
      <c r="C172" s="67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>
      <c r="A173" s="2"/>
      <c r="B173" s="67"/>
      <c r="C173" s="67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2"/>
      <c r="B174" s="67"/>
      <c r="C174" s="67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1.25" customHeight="1">
      <c r="A175" s="2"/>
      <c r="B175" s="67"/>
      <c r="C175" s="67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2"/>
      <c r="B176" s="67"/>
      <c r="C176" s="67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1.25" customHeight="1">
      <c r="A177" s="2"/>
      <c r="B177" s="67"/>
      <c r="C177" s="67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2"/>
      <c r="B178" s="67"/>
      <c r="C178" s="67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2"/>
      <c r="B179" s="67"/>
      <c r="C179" s="67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2"/>
      <c r="B180" s="67"/>
      <c r="C180" s="67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2"/>
      <c r="B181" s="67"/>
      <c r="C181" s="67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2"/>
      <c r="B182" s="67"/>
      <c r="C182" s="67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2"/>
      <c r="B183" s="67"/>
      <c r="C183" s="67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2"/>
      <c r="B184" s="67"/>
      <c r="C184" s="67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2"/>
      <c r="B185" s="67"/>
      <c r="C185" s="67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2"/>
      <c r="B186" s="67"/>
      <c r="C186" s="67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2"/>
      <c r="B187" s="67"/>
      <c r="C187" s="67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2"/>
      <c r="B188" s="67"/>
      <c r="C188" s="67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2"/>
      <c r="B189" s="67"/>
      <c r="C189" s="67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2"/>
      <c r="B190" s="67"/>
      <c r="C190" s="67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2"/>
      <c r="B191" s="67"/>
      <c r="C191" s="67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2"/>
      <c r="B192" s="67"/>
      <c r="C192" s="67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2"/>
      <c r="B193" s="67"/>
      <c r="C193" s="67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2"/>
      <c r="B194" s="67"/>
      <c r="C194" s="67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2"/>
      <c r="B195" s="67"/>
      <c r="C195" s="67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2"/>
      <c r="B196" s="67"/>
      <c r="C196" s="67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2"/>
      <c r="B197" s="67"/>
      <c r="C197" s="67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2"/>
      <c r="B198" s="67"/>
      <c r="C198" s="67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2"/>
      <c r="B199" s="67"/>
      <c r="C199" s="67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2"/>
      <c r="B200" s="67"/>
      <c r="C200" s="67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2"/>
      <c r="B201" s="67"/>
      <c r="C201" s="67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2"/>
      <c r="B202" s="67"/>
      <c r="C202" s="67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2"/>
      <c r="B203" s="67"/>
      <c r="C203" s="67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2"/>
      <c r="B204" s="67"/>
      <c r="C204" s="67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2"/>
      <c r="B205" s="67"/>
      <c r="C205" s="67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2"/>
      <c r="B206" s="67"/>
      <c r="C206" s="67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2"/>
      <c r="B207" s="67"/>
      <c r="C207" s="67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2"/>
      <c r="B208" s="67"/>
      <c r="C208" s="67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2"/>
      <c r="B209" s="67"/>
      <c r="C209" s="67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2"/>
      <c r="B210" s="67"/>
      <c r="C210" s="67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2"/>
      <c r="B211" s="67"/>
      <c r="C211" s="67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2"/>
      <c r="B212" s="67"/>
      <c r="C212" s="67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2"/>
      <c r="B213" s="67"/>
      <c r="C213" s="67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2"/>
      <c r="B214" s="67"/>
      <c r="C214" s="67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2"/>
      <c r="B215" s="67"/>
      <c r="C215" s="67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2"/>
      <c r="B216" s="67"/>
      <c r="C216" s="67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2"/>
      <c r="B217" s="67"/>
      <c r="C217" s="67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2"/>
      <c r="B218" s="67"/>
      <c r="C218" s="67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2"/>
      <c r="B219" s="67"/>
      <c r="C219" s="67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2"/>
      <c r="B220" s="67"/>
      <c r="C220" s="67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"/>
      <c r="B221" s="67"/>
      <c r="C221" s="67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"/>
      <c r="B222" s="67"/>
      <c r="C222" s="67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67"/>
      <c r="C223" s="67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"/>
      <c r="B224" s="67"/>
      <c r="C224" s="67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"/>
      <c r="B225" s="67"/>
      <c r="C225" s="67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"/>
      <c r="B226" s="67"/>
      <c r="C226" s="67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"/>
      <c r="B227" s="67"/>
      <c r="C227" s="67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"/>
      <c r="B228" s="67"/>
      <c r="C228" s="67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"/>
      <c r="B229" s="67"/>
      <c r="C229" s="67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"/>
      <c r="B230" s="67"/>
      <c r="C230" s="67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"/>
      <c r="B231" s="67"/>
      <c r="C231" s="67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67"/>
      <c r="C232" s="67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67"/>
      <c r="C233" s="67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67"/>
      <c r="C234" s="67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67"/>
      <c r="C235" s="67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2"/>
      <c r="B236" s="67"/>
      <c r="C236" s="67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2"/>
      <c r="B237" s="67"/>
      <c r="C237" s="67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2"/>
      <c r="B238" s="67"/>
      <c r="C238" s="67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2"/>
      <c r="B239" s="67"/>
      <c r="C239" s="67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.25" customHeight="1">
      <c r="A240" s="2"/>
      <c r="B240" s="67"/>
      <c r="C240" s="67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.25" customHeight="1">
      <c r="A241" s="2"/>
      <c r="B241" s="67"/>
      <c r="C241" s="67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.25" customHeight="1">
      <c r="A242" s="2"/>
      <c r="B242" s="67"/>
      <c r="C242" s="67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.25" customHeight="1">
      <c r="A243" s="2"/>
      <c r="B243" s="67"/>
      <c r="C243" s="67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.25" customHeight="1">
      <c r="A244" s="2"/>
      <c r="B244" s="67"/>
      <c r="C244" s="67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.25" customHeight="1">
      <c r="A245" s="2"/>
      <c r="B245" s="67"/>
      <c r="C245" s="67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.25" customHeight="1">
      <c r="A246" s="2"/>
      <c r="B246" s="67"/>
      <c r="C246" s="67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.25" customHeight="1">
      <c r="A247" s="2"/>
      <c r="B247" s="67"/>
      <c r="C247" s="67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.25" customHeight="1">
      <c r="A248" s="2"/>
      <c r="B248" s="67"/>
      <c r="C248" s="67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.25" customHeight="1">
      <c r="A249" s="2"/>
      <c r="B249" s="67"/>
      <c r="C249" s="67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.25" customHeight="1">
      <c r="A250" s="2"/>
      <c r="B250" s="67"/>
      <c r="C250" s="67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.25" customHeight="1">
      <c r="A251" s="2"/>
      <c r="B251" s="67"/>
      <c r="C251" s="67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.25" customHeight="1">
      <c r="A252" s="2"/>
      <c r="B252" s="67"/>
      <c r="C252" s="67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.25" customHeight="1">
      <c r="A253" s="2"/>
      <c r="B253" s="67"/>
      <c r="C253" s="67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.25" customHeight="1">
      <c r="A254" s="2"/>
      <c r="B254" s="67"/>
      <c r="C254" s="67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.25" customHeight="1">
      <c r="A255" s="2"/>
      <c r="B255" s="67"/>
      <c r="C255" s="67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.25" customHeight="1">
      <c r="A256" s="2"/>
      <c r="B256" s="67"/>
      <c r="C256" s="67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.25" customHeight="1">
      <c r="A257" s="2"/>
      <c r="B257" s="67"/>
      <c r="C257" s="67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.25" customHeight="1">
      <c r="A258" s="2"/>
      <c r="B258" s="67"/>
      <c r="C258" s="67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.25" customHeight="1">
      <c r="A259" s="2"/>
      <c r="B259" s="67"/>
      <c r="C259" s="67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.25" customHeight="1">
      <c r="A260" s="2"/>
      <c r="B260" s="67"/>
      <c r="C260" s="67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.25" customHeight="1">
      <c r="A261" s="2"/>
      <c r="B261" s="67"/>
      <c r="C261" s="67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1.25" customHeight="1">
      <c r="A262" s="2"/>
      <c r="B262" s="67"/>
      <c r="C262" s="67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1.25" customHeight="1">
      <c r="A263" s="2"/>
      <c r="B263" s="67"/>
      <c r="C263" s="67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1.25" customHeight="1">
      <c r="A264" s="2"/>
      <c r="B264" s="67"/>
      <c r="C264" s="67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1.25" customHeight="1">
      <c r="A265" s="2"/>
      <c r="B265" s="67"/>
      <c r="C265" s="67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1.25" customHeight="1">
      <c r="A266" s="2"/>
      <c r="B266" s="67"/>
      <c r="C266" s="67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1.25" customHeight="1">
      <c r="A267" s="2"/>
      <c r="B267" s="67"/>
      <c r="C267" s="67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1.25" customHeight="1">
      <c r="A268" s="2"/>
      <c r="B268" s="67"/>
      <c r="C268" s="67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1.25" customHeight="1">
      <c r="A269" s="2"/>
      <c r="B269" s="67"/>
      <c r="C269" s="67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1.25" customHeight="1">
      <c r="A270" s="2"/>
      <c r="B270" s="67"/>
      <c r="C270" s="67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1.25" customHeight="1">
      <c r="A271" s="2"/>
      <c r="B271" s="67"/>
      <c r="C271" s="67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1.25" customHeight="1">
      <c r="A272" s="2"/>
      <c r="B272" s="67"/>
      <c r="C272" s="67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1.25" customHeight="1">
      <c r="A273" s="2"/>
      <c r="B273" s="67"/>
      <c r="C273" s="67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1.25" customHeight="1">
      <c r="A274" s="2"/>
      <c r="B274" s="67"/>
      <c r="C274" s="67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1.25" customHeight="1">
      <c r="A275" s="2"/>
      <c r="B275" s="67"/>
      <c r="C275" s="67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1.25" customHeight="1">
      <c r="A276" s="2"/>
      <c r="B276" s="67"/>
      <c r="C276" s="67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1.25" customHeight="1">
      <c r="A277" s="2"/>
      <c r="B277" s="67"/>
      <c r="C277" s="67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1.25" customHeight="1">
      <c r="A278" s="2"/>
      <c r="B278" s="67"/>
      <c r="C278" s="67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1.25" customHeight="1">
      <c r="A279" s="2"/>
      <c r="B279" s="67"/>
      <c r="C279" s="67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1.25" customHeight="1">
      <c r="A280" s="2"/>
      <c r="B280" s="67"/>
      <c r="C280" s="67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1.25" customHeight="1">
      <c r="A281" s="2"/>
      <c r="B281" s="67"/>
      <c r="C281" s="67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1.25" customHeight="1">
      <c r="A282" s="2"/>
      <c r="B282" s="67"/>
      <c r="C282" s="67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1.25" customHeight="1">
      <c r="A283" s="2"/>
      <c r="B283" s="67"/>
      <c r="C283" s="67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1.25" customHeight="1">
      <c r="A284" s="2"/>
      <c r="B284" s="67"/>
      <c r="C284" s="67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1.25" customHeight="1">
      <c r="A285" s="2"/>
      <c r="B285" s="67"/>
      <c r="C285" s="67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1.25" customHeight="1">
      <c r="A286" s="2"/>
      <c r="B286" s="67"/>
      <c r="C286" s="67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1.25" customHeight="1">
      <c r="A287" s="2"/>
      <c r="B287" s="67"/>
      <c r="C287" s="67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1.25" customHeight="1">
      <c r="A288" s="2"/>
      <c r="B288" s="67"/>
      <c r="C288" s="67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1.25" customHeight="1">
      <c r="A289" s="2"/>
      <c r="B289" s="67"/>
      <c r="C289" s="67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1.25" customHeight="1">
      <c r="A290" s="2"/>
      <c r="B290" s="67"/>
      <c r="C290" s="67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1.25" customHeight="1">
      <c r="A291" s="2"/>
      <c r="B291" s="67"/>
      <c r="C291" s="67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1.25" customHeight="1">
      <c r="A292" s="2"/>
      <c r="B292" s="67"/>
      <c r="C292" s="67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1.25" customHeight="1">
      <c r="A293" s="2"/>
      <c r="B293" s="67"/>
      <c r="C293" s="67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1.25" customHeight="1">
      <c r="A294" s="2"/>
      <c r="B294" s="67"/>
      <c r="C294" s="67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1.25" customHeight="1">
      <c r="A295" s="2"/>
      <c r="B295" s="67"/>
      <c r="C295" s="67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1.25" customHeight="1">
      <c r="A296" s="2"/>
      <c r="B296" s="67"/>
      <c r="C296" s="67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1.25" customHeight="1">
      <c r="A297" s="2"/>
      <c r="B297" s="67"/>
      <c r="C297" s="67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1.25" customHeight="1">
      <c r="A298" s="2"/>
      <c r="B298" s="67"/>
      <c r="C298" s="67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1.25" customHeight="1">
      <c r="A299" s="2"/>
      <c r="B299" s="67"/>
      <c r="C299" s="67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1.25" customHeight="1">
      <c r="A300" s="2"/>
      <c r="B300" s="67"/>
      <c r="C300" s="67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1.25" customHeight="1">
      <c r="A301" s="2"/>
      <c r="B301" s="67"/>
      <c r="C301" s="67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1.25" customHeight="1">
      <c r="A302" s="2"/>
      <c r="B302" s="67"/>
      <c r="C302" s="67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1.25" customHeight="1">
      <c r="A303" s="2"/>
      <c r="B303" s="67"/>
      <c r="C303" s="67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1.25" customHeight="1">
      <c r="A304" s="2"/>
      <c r="B304" s="67"/>
      <c r="C304" s="67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1.25" customHeight="1">
      <c r="A305" s="2"/>
      <c r="B305" s="67"/>
      <c r="C305" s="67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1.25" customHeight="1">
      <c r="A306" s="2"/>
      <c r="B306" s="67"/>
      <c r="C306" s="67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1.25" customHeight="1">
      <c r="A307" s="2"/>
      <c r="B307" s="67"/>
      <c r="C307" s="67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1.25" customHeight="1">
      <c r="A308" s="2"/>
      <c r="B308" s="67"/>
      <c r="C308" s="67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1.25" customHeight="1">
      <c r="A309" s="2"/>
      <c r="B309" s="67"/>
      <c r="C309" s="67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1.25" customHeight="1">
      <c r="A310" s="2"/>
      <c r="B310" s="67"/>
      <c r="C310" s="67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1.25" customHeight="1">
      <c r="A311" s="2"/>
      <c r="B311" s="67"/>
      <c r="C311" s="67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1.25" customHeight="1">
      <c r="A312" s="2"/>
      <c r="B312" s="67"/>
      <c r="C312" s="67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1.25" customHeight="1">
      <c r="A313" s="2"/>
      <c r="B313" s="67"/>
      <c r="C313" s="67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1.25" customHeight="1">
      <c r="A314" s="2"/>
      <c r="B314" s="67"/>
      <c r="C314" s="67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1.25" customHeight="1">
      <c r="A315" s="2"/>
      <c r="B315" s="67"/>
      <c r="C315" s="67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1.25" customHeight="1">
      <c r="A316" s="2"/>
      <c r="B316" s="67"/>
      <c r="C316" s="67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1.25" customHeight="1">
      <c r="A317" s="2"/>
      <c r="B317" s="67"/>
      <c r="C317" s="67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1.25" customHeight="1">
      <c r="A318" s="2"/>
      <c r="B318" s="67"/>
      <c r="C318" s="67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1.25" customHeight="1">
      <c r="A319" s="2"/>
      <c r="B319" s="67"/>
      <c r="C319" s="67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1.25" customHeight="1">
      <c r="A320" s="2"/>
      <c r="B320" s="67"/>
      <c r="C320" s="67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1.25" customHeight="1">
      <c r="A321" s="2"/>
      <c r="B321" s="67"/>
      <c r="C321" s="67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1.25" customHeight="1">
      <c r="A322" s="2"/>
      <c r="B322" s="67"/>
      <c r="C322" s="67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1.25" customHeight="1">
      <c r="A323" s="2"/>
      <c r="B323" s="67"/>
      <c r="C323" s="67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1.25" customHeight="1">
      <c r="A324" s="2"/>
      <c r="B324" s="67"/>
      <c r="C324" s="67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1.25" customHeight="1">
      <c r="A325" s="2"/>
      <c r="B325" s="67"/>
      <c r="C325" s="67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1.25" customHeight="1">
      <c r="A326" s="2"/>
      <c r="B326" s="67"/>
      <c r="C326" s="67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1.25" customHeight="1">
      <c r="A327" s="2"/>
      <c r="B327" s="67"/>
      <c r="C327" s="67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1.25" customHeight="1">
      <c r="A328" s="2"/>
      <c r="B328" s="67"/>
      <c r="C328" s="67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1.25" customHeight="1">
      <c r="A329" s="2"/>
      <c r="B329" s="67"/>
      <c r="C329" s="67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1.25" customHeight="1">
      <c r="A330" s="2"/>
      <c r="B330" s="67"/>
      <c r="C330" s="67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1.25" customHeight="1">
      <c r="A331" s="2"/>
      <c r="B331" s="67"/>
      <c r="C331" s="67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1.25" customHeight="1">
      <c r="A332" s="2"/>
      <c r="B332" s="67"/>
      <c r="C332" s="67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1.25" customHeight="1">
      <c r="A333" s="2"/>
      <c r="B333" s="67"/>
      <c r="C333" s="67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1.25" customHeight="1">
      <c r="A334" s="2"/>
      <c r="B334" s="67"/>
      <c r="C334" s="67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1.25" customHeight="1">
      <c r="A335" s="2"/>
      <c r="B335" s="67"/>
      <c r="C335" s="67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1.25" customHeight="1">
      <c r="A336" s="2"/>
      <c r="B336" s="67"/>
      <c r="C336" s="67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1.25" customHeight="1">
      <c r="A337" s="2"/>
      <c r="B337" s="67"/>
      <c r="C337" s="67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1.25" customHeight="1">
      <c r="A338" s="2"/>
      <c r="B338" s="67"/>
      <c r="C338" s="67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1.25" customHeight="1">
      <c r="A339" s="2"/>
      <c r="B339" s="67"/>
      <c r="C339" s="67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1.25" customHeight="1">
      <c r="A340" s="2"/>
      <c r="B340" s="67"/>
      <c r="C340" s="67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1.25" customHeight="1">
      <c r="A341" s="2"/>
      <c r="B341" s="67"/>
      <c r="C341" s="67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1.25" customHeight="1">
      <c r="A342" s="2"/>
      <c r="B342" s="67"/>
      <c r="C342" s="67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1.25" customHeight="1">
      <c r="A343" s="2"/>
      <c r="B343" s="67"/>
      <c r="C343" s="67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1.25" customHeight="1">
      <c r="A344" s="2"/>
      <c r="B344" s="67"/>
      <c r="C344" s="67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1.25" customHeight="1">
      <c r="A345" s="2"/>
      <c r="B345" s="67"/>
      <c r="C345" s="67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1.25" customHeight="1">
      <c r="A346" s="2"/>
      <c r="B346" s="67"/>
      <c r="C346" s="67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1.25" customHeight="1">
      <c r="A347" s="2"/>
      <c r="B347" s="67"/>
      <c r="C347" s="67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1.25" customHeight="1">
      <c r="A348" s="2"/>
      <c r="B348" s="67"/>
      <c r="C348" s="67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1.25" customHeight="1">
      <c r="A349" s="2"/>
      <c r="B349" s="67"/>
      <c r="C349" s="67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1.25" customHeight="1">
      <c r="A350" s="2"/>
      <c r="B350" s="67"/>
      <c r="C350" s="67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1.25" customHeight="1">
      <c r="A351" s="2"/>
      <c r="B351" s="67"/>
      <c r="C351" s="67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1.25" customHeight="1">
      <c r="A352" s="2"/>
      <c r="B352" s="67"/>
      <c r="C352" s="67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1.25" customHeight="1">
      <c r="A353" s="2"/>
      <c r="B353" s="67"/>
      <c r="C353" s="67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1.25" customHeight="1">
      <c r="A354" s="2"/>
      <c r="B354" s="67"/>
      <c r="C354" s="67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1.25" customHeight="1">
      <c r="A355" s="2"/>
      <c r="B355" s="67"/>
      <c r="C355" s="67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1.25" customHeight="1">
      <c r="A356" s="2"/>
      <c r="B356" s="67"/>
      <c r="C356" s="67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1.25" customHeight="1">
      <c r="A357" s="2"/>
      <c r="B357" s="67"/>
      <c r="C357" s="67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1.25" customHeight="1">
      <c r="A358" s="2"/>
      <c r="B358" s="67"/>
      <c r="C358" s="67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1.25" customHeight="1">
      <c r="A359" s="2"/>
      <c r="B359" s="67"/>
      <c r="C359" s="67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1.25" customHeight="1">
      <c r="A360" s="2"/>
      <c r="B360" s="67"/>
      <c r="C360" s="67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1.25" customHeight="1">
      <c r="A361" s="2"/>
      <c r="B361" s="67"/>
      <c r="C361" s="67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1.25" customHeight="1">
      <c r="A362" s="2"/>
      <c r="B362" s="67"/>
      <c r="C362" s="67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1.25" customHeight="1">
      <c r="A363" s="2"/>
      <c r="B363" s="67"/>
      <c r="C363" s="67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1.25" customHeight="1">
      <c r="A364" s="2"/>
      <c r="B364" s="67"/>
      <c r="C364" s="67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1.25" customHeight="1">
      <c r="A365" s="2"/>
      <c r="B365" s="67"/>
      <c r="C365" s="67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1.25" customHeight="1">
      <c r="A366" s="2"/>
      <c r="B366" s="67"/>
      <c r="C366" s="67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1.25" customHeight="1">
      <c r="A367" s="2"/>
      <c r="B367" s="67"/>
      <c r="C367" s="67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1.25" customHeight="1">
      <c r="A368" s="2"/>
      <c r="B368" s="67"/>
      <c r="C368" s="67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1.25" customHeight="1">
      <c r="A369" s="2"/>
      <c r="B369" s="67"/>
      <c r="C369" s="67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1.25" customHeight="1">
      <c r="A370" s="2"/>
      <c r="B370" s="67"/>
      <c r="C370" s="67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1.25" customHeight="1">
      <c r="A371" s="2"/>
      <c r="B371" s="67"/>
      <c r="C371" s="67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1.25" customHeight="1">
      <c r="A372" s="2"/>
      <c r="B372" s="67"/>
      <c r="C372" s="67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1.25" customHeight="1">
      <c r="A373" s="2"/>
      <c r="B373" s="67"/>
      <c r="C373" s="67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1.25" customHeight="1">
      <c r="A374" s="2"/>
      <c r="B374" s="67"/>
      <c r="C374" s="67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1.25" customHeight="1">
      <c r="A375" s="2"/>
      <c r="B375" s="67"/>
      <c r="C375" s="67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1.25" customHeight="1">
      <c r="A376" s="2"/>
      <c r="B376" s="67"/>
      <c r="C376" s="67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1.25" customHeight="1">
      <c r="A377" s="2"/>
      <c r="B377" s="67"/>
      <c r="C377" s="67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1.25" customHeight="1">
      <c r="A378" s="2"/>
      <c r="B378" s="67"/>
      <c r="C378" s="67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1.25" customHeight="1">
      <c r="A379" s="2"/>
      <c r="B379" s="67"/>
      <c r="C379" s="67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1.25" customHeight="1">
      <c r="A380" s="2"/>
      <c r="B380" s="67"/>
      <c r="C380" s="67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1.25" customHeight="1">
      <c r="A381" s="2"/>
      <c r="B381" s="67"/>
      <c r="C381" s="67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1.25" customHeight="1">
      <c r="A382" s="2"/>
      <c r="B382" s="67"/>
      <c r="C382" s="67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1.25" customHeight="1">
      <c r="A383" s="2"/>
      <c r="B383" s="67"/>
      <c r="C383" s="67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1.25" customHeight="1">
      <c r="A384" s="2"/>
      <c r="B384" s="67"/>
      <c r="C384" s="67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1.25" customHeight="1">
      <c r="A385" s="2"/>
      <c r="B385" s="67"/>
      <c r="C385" s="67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1.25" customHeight="1">
      <c r="A386" s="2"/>
      <c r="B386" s="67"/>
      <c r="C386" s="67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1.25" customHeight="1">
      <c r="A387" s="2"/>
      <c r="B387" s="67"/>
      <c r="C387" s="67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1.25" customHeight="1">
      <c r="A388" s="2"/>
      <c r="B388" s="67"/>
      <c r="C388" s="67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1.25" customHeight="1">
      <c r="A389" s="2"/>
      <c r="B389" s="67"/>
      <c r="C389" s="67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1.25" customHeight="1">
      <c r="A390" s="2"/>
      <c r="B390" s="67"/>
      <c r="C390" s="67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1.25" customHeight="1">
      <c r="A391" s="2"/>
      <c r="B391" s="67"/>
      <c r="C391" s="67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1.25" customHeight="1">
      <c r="A392" s="2"/>
      <c r="B392" s="67"/>
      <c r="C392" s="67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1.25" customHeight="1">
      <c r="A393" s="2"/>
      <c r="B393" s="67"/>
      <c r="C393" s="67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1.25" customHeight="1">
      <c r="A394" s="2"/>
      <c r="B394" s="67"/>
      <c r="C394" s="67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1.25" customHeight="1">
      <c r="A395" s="2"/>
      <c r="B395" s="67"/>
      <c r="C395" s="67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1.25" customHeight="1">
      <c r="A396" s="2"/>
      <c r="B396" s="67"/>
      <c r="C396" s="67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1.25" customHeight="1">
      <c r="A397" s="2"/>
      <c r="B397" s="67"/>
      <c r="C397" s="67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1.25" customHeight="1">
      <c r="A398" s="2"/>
      <c r="B398" s="67"/>
      <c r="C398" s="67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1.25" customHeight="1">
      <c r="A399" s="2"/>
      <c r="B399" s="67"/>
      <c r="C399" s="67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1.25" customHeight="1">
      <c r="A400" s="2"/>
      <c r="B400" s="67"/>
      <c r="C400" s="67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1.25" customHeight="1">
      <c r="A401" s="2"/>
      <c r="B401" s="67"/>
      <c r="C401" s="67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1.25" customHeight="1">
      <c r="A402" s="2"/>
      <c r="B402" s="67"/>
      <c r="C402" s="67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1.25" customHeight="1">
      <c r="A403" s="2"/>
      <c r="B403" s="67"/>
      <c r="C403" s="67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1.25" customHeight="1">
      <c r="A404" s="2"/>
      <c r="B404" s="67"/>
      <c r="C404" s="67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1.25" customHeight="1">
      <c r="A405" s="2"/>
      <c r="B405" s="67"/>
      <c r="C405" s="67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1.25" customHeight="1">
      <c r="A406" s="2"/>
      <c r="B406" s="67"/>
      <c r="C406" s="67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1.25" customHeight="1">
      <c r="A407" s="2"/>
      <c r="B407" s="67"/>
      <c r="C407" s="67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1.25" customHeight="1">
      <c r="A408" s="2"/>
      <c r="B408" s="67"/>
      <c r="C408" s="67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1.25" customHeight="1">
      <c r="A409" s="2"/>
      <c r="B409" s="67"/>
      <c r="C409" s="67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1.25" customHeight="1">
      <c r="A410" s="2"/>
      <c r="B410" s="67"/>
      <c r="C410" s="67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1.25" customHeight="1">
      <c r="A411" s="2"/>
      <c r="B411" s="67"/>
      <c r="C411" s="67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1.25" customHeight="1">
      <c r="A412" s="2"/>
      <c r="B412" s="67"/>
      <c r="C412" s="67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1.25" customHeight="1">
      <c r="A413" s="2"/>
      <c r="B413" s="67"/>
      <c r="C413" s="67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1.25" customHeight="1">
      <c r="A414" s="2"/>
      <c r="B414" s="67"/>
      <c r="C414" s="67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1.25" customHeight="1">
      <c r="A415" s="2"/>
      <c r="B415" s="67"/>
      <c r="C415" s="67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1.25" customHeight="1">
      <c r="A416" s="2"/>
      <c r="B416" s="67"/>
      <c r="C416" s="67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1.25" customHeight="1">
      <c r="A417" s="2"/>
      <c r="B417" s="67"/>
      <c r="C417" s="67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1.25" customHeight="1">
      <c r="A418" s="2"/>
      <c r="B418" s="67"/>
      <c r="C418" s="67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1.25" customHeight="1">
      <c r="A419" s="2"/>
      <c r="B419" s="67"/>
      <c r="C419" s="67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1.25" customHeight="1">
      <c r="A420" s="2"/>
      <c r="B420" s="67"/>
      <c r="C420" s="67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1.25" customHeight="1">
      <c r="A421" s="2"/>
      <c r="B421" s="67"/>
      <c r="C421" s="67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1.25" customHeight="1">
      <c r="A422" s="2"/>
      <c r="B422" s="67"/>
      <c r="C422" s="67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1.25" customHeight="1">
      <c r="A423" s="2"/>
      <c r="B423" s="67"/>
      <c r="C423" s="67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1.25" customHeight="1">
      <c r="A424" s="2"/>
      <c r="B424" s="67"/>
      <c r="C424" s="67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1.25" customHeight="1">
      <c r="A425" s="2"/>
      <c r="B425" s="67"/>
      <c r="C425" s="67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1.25" customHeight="1">
      <c r="A426" s="2"/>
      <c r="B426" s="67"/>
      <c r="C426" s="67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1.25" customHeight="1">
      <c r="A427" s="2"/>
      <c r="B427" s="67"/>
      <c r="C427" s="67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1.25" customHeight="1">
      <c r="A428" s="2"/>
      <c r="B428" s="67"/>
      <c r="C428" s="67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1.25" customHeight="1">
      <c r="A429" s="2"/>
      <c r="B429" s="67"/>
      <c r="C429" s="67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1.25" customHeight="1">
      <c r="A430" s="2"/>
      <c r="B430" s="67"/>
      <c r="C430" s="67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1.25" customHeight="1">
      <c r="A431" s="2"/>
      <c r="B431" s="67"/>
      <c r="C431" s="67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1.25" customHeight="1">
      <c r="A432" s="2"/>
      <c r="B432" s="67"/>
      <c r="C432" s="67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1.25" customHeight="1">
      <c r="A433" s="2"/>
      <c r="B433" s="67"/>
      <c r="C433" s="67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1.25" customHeight="1">
      <c r="A434" s="2"/>
      <c r="B434" s="67"/>
      <c r="C434" s="67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1.25" customHeight="1">
      <c r="A435" s="2"/>
      <c r="B435" s="67"/>
      <c r="C435" s="67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1.25" customHeight="1">
      <c r="A436" s="2"/>
      <c r="B436" s="67"/>
      <c r="C436" s="67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1.25" customHeight="1">
      <c r="A437" s="2"/>
      <c r="B437" s="67"/>
      <c r="C437" s="67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1.25" customHeight="1">
      <c r="A438" s="2"/>
      <c r="B438" s="67"/>
      <c r="C438" s="67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1.25" customHeight="1">
      <c r="A439" s="2"/>
      <c r="B439" s="67"/>
      <c r="C439" s="67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1.25" customHeight="1">
      <c r="A440" s="2"/>
      <c r="B440" s="67"/>
      <c r="C440" s="67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1.25" customHeight="1">
      <c r="A441" s="2"/>
      <c r="B441" s="67"/>
      <c r="C441" s="67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1.25" customHeight="1">
      <c r="A442" s="2"/>
      <c r="B442" s="67"/>
      <c r="C442" s="67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1.25" customHeight="1">
      <c r="A443" s="2"/>
      <c r="B443" s="67"/>
      <c r="C443" s="67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1.25" customHeight="1">
      <c r="A444" s="2"/>
      <c r="B444" s="67"/>
      <c r="C444" s="67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1.25" customHeight="1">
      <c r="A445" s="2"/>
      <c r="B445" s="67"/>
      <c r="C445" s="67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1.25" customHeight="1">
      <c r="A446" s="2"/>
      <c r="B446" s="67"/>
      <c r="C446" s="67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1.25" customHeight="1">
      <c r="A447" s="2"/>
      <c r="B447" s="67"/>
      <c r="C447" s="67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1.25" customHeight="1">
      <c r="A448" s="2"/>
      <c r="B448" s="67"/>
      <c r="C448" s="67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1.25" customHeight="1">
      <c r="A449" s="2"/>
      <c r="B449" s="67"/>
      <c r="C449" s="67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1.25" customHeight="1">
      <c r="A450" s="2"/>
      <c r="B450" s="67"/>
      <c r="C450" s="67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1.25" customHeight="1">
      <c r="A451" s="2"/>
      <c r="B451" s="67"/>
      <c r="C451" s="67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1.25" customHeight="1">
      <c r="A452" s="2"/>
      <c r="B452" s="67"/>
      <c r="C452" s="67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1.25" customHeight="1">
      <c r="A453" s="2"/>
      <c r="B453" s="67"/>
      <c r="C453" s="67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1.25" customHeight="1">
      <c r="A454" s="2"/>
      <c r="B454" s="67"/>
      <c r="C454" s="67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1.25" customHeight="1">
      <c r="A455" s="2"/>
      <c r="B455" s="67"/>
      <c r="C455" s="67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1.25" customHeight="1">
      <c r="A456" s="2"/>
      <c r="B456" s="67"/>
      <c r="C456" s="67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1.25" customHeight="1">
      <c r="A457" s="2"/>
      <c r="B457" s="67"/>
      <c r="C457" s="67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1.25" customHeight="1">
      <c r="A458" s="2"/>
      <c r="B458" s="67"/>
      <c r="C458" s="67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1.25" customHeight="1">
      <c r="A459" s="2"/>
      <c r="B459" s="67"/>
      <c r="C459" s="67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1.25" customHeight="1">
      <c r="A460" s="2"/>
      <c r="B460" s="67"/>
      <c r="C460" s="67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1.25" customHeight="1">
      <c r="A461" s="2"/>
      <c r="B461" s="67"/>
      <c r="C461" s="67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1.25" customHeight="1">
      <c r="A462" s="2"/>
      <c r="B462" s="67"/>
      <c r="C462" s="67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1.25" customHeight="1">
      <c r="A463" s="2"/>
      <c r="B463" s="67"/>
      <c r="C463" s="67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1.25" customHeight="1">
      <c r="A464" s="2"/>
      <c r="B464" s="67"/>
      <c r="C464" s="67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1.25" customHeight="1">
      <c r="A465" s="2"/>
      <c r="B465" s="67"/>
      <c r="C465" s="67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1.25" customHeight="1">
      <c r="A466" s="2"/>
      <c r="B466" s="67"/>
      <c r="C466" s="67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1.25" customHeight="1">
      <c r="A467" s="2"/>
      <c r="B467" s="67"/>
      <c r="C467" s="67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1.25" customHeight="1">
      <c r="A468" s="2"/>
      <c r="B468" s="67"/>
      <c r="C468" s="67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1.25" customHeight="1">
      <c r="A469" s="2"/>
      <c r="B469" s="67"/>
      <c r="C469" s="67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1.25" customHeight="1">
      <c r="A470" s="2"/>
      <c r="B470" s="67"/>
      <c r="C470" s="67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1.25" customHeight="1">
      <c r="A471" s="2"/>
      <c r="B471" s="67"/>
      <c r="C471" s="67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1.25" customHeight="1">
      <c r="A472" s="2"/>
      <c r="B472" s="67"/>
      <c r="C472" s="67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1.25" customHeight="1">
      <c r="A473" s="2"/>
      <c r="B473" s="67"/>
      <c r="C473" s="67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1.25" customHeight="1">
      <c r="A474" s="2"/>
      <c r="B474" s="67"/>
      <c r="C474" s="67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1.25" customHeight="1">
      <c r="A475" s="2"/>
      <c r="B475" s="67"/>
      <c r="C475" s="67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1.25" customHeight="1">
      <c r="A476" s="2"/>
      <c r="B476" s="67"/>
      <c r="C476" s="67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1.25" customHeight="1">
      <c r="A477" s="2"/>
      <c r="B477" s="67"/>
      <c r="C477" s="67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1.25" customHeight="1">
      <c r="A478" s="2"/>
      <c r="B478" s="67"/>
      <c r="C478" s="67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1.25" customHeight="1">
      <c r="A479" s="2"/>
      <c r="B479" s="67"/>
      <c r="C479" s="67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1.25" customHeight="1">
      <c r="A480" s="2"/>
      <c r="B480" s="67"/>
      <c r="C480" s="67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1.25" customHeight="1">
      <c r="A481" s="2"/>
      <c r="B481" s="67"/>
      <c r="C481" s="67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1.25" customHeight="1">
      <c r="A482" s="2"/>
      <c r="B482" s="67"/>
      <c r="C482" s="67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1.25" customHeight="1">
      <c r="A483" s="2"/>
      <c r="B483" s="67"/>
      <c r="C483" s="67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1.25" customHeight="1">
      <c r="A484" s="2"/>
      <c r="B484" s="67"/>
      <c r="C484" s="67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1.25" customHeight="1">
      <c r="A485" s="2"/>
      <c r="B485" s="67"/>
      <c r="C485" s="67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1.25" customHeight="1">
      <c r="A486" s="2"/>
      <c r="B486" s="67"/>
      <c r="C486" s="67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1.25" customHeight="1">
      <c r="A487" s="2"/>
      <c r="B487" s="67"/>
      <c r="C487" s="67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1.25" customHeight="1">
      <c r="A488" s="2"/>
      <c r="B488" s="67"/>
      <c r="C488" s="67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1.25" customHeight="1">
      <c r="A489" s="2"/>
      <c r="B489" s="67"/>
      <c r="C489" s="67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1.25" customHeight="1">
      <c r="A490" s="2"/>
      <c r="B490" s="67"/>
      <c r="C490" s="67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1.25" customHeight="1">
      <c r="A491" s="2"/>
      <c r="B491" s="67"/>
      <c r="C491" s="67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1.25" customHeight="1">
      <c r="A492" s="2"/>
      <c r="B492" s="67"/>
      <c r="C492" s="67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1.25" customHeight="1">
      <c r="A493" s="2"/>
      <c r="B493" s="67"/>
      <c r="C493" s="67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1.25" customHeight="1">
      <c r="A494" s="2"/>
      <c r="B494" s="67"/>
      <c r="C494" s="67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1.25" customHeight="1">
      <c r="A495" s="2"/>
      <c r="B495" s="67"/>
      <c r="C495" s="67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1.25" customHeight="1">
      <c r="A496" s="2"/>
      <c r="B496" s="67"/>
      <c r="C496" s="67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1.25" customHeight="1">
      <c r="A497" s="2"/>
      <c r="B497" s="67"/>
      <c r="C497" s="67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1.25" customHeight="1">
      <c r="A498" s="2"/>
      <c r="B498" s="67"/>
      <c r="C498" s="67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1.25" customHeight="1">
      <c r="A499" s="2"/>
      <c r="B499" s="67"/>
      <c r="C499" s="67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1.25" customHeight="1">
      <c r="A500" s="2"/>
      <c r="B500" s="67"/>
      <c r="C500" s="67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1.25" customHeight="1">
      <c r="A501" s="2"/>
      <c r="B501" s="67"/>
      <c r="C501" s="67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1.25" customHeight="1">
      <c r="A502" s="2"/>
      <c r="B502" s="67"/>
      <c r="C502" s="67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1.25" customHeight="1">
      <c r="A503" s="2"/>
      <c r="B503" s="67"/>
      <c r="C503" s="67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1.25" customHeight="1">
      <c r="A504" s="2"/>
      <c r="B504" s="67"/>
      <c r="C504" s="67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1.25" customHeight="1">
      <c r="A505" s="2"/>
      <c r="B505" s="67"/>
      <c r="C505" s="67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1.25" customHeight="1">
      <c r="A506" s="2"/>
      <c r="B506" s="67"/>
      <c r="C506" s="67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1.25" customHeight="1">
      <c r="A507" s="2"/>
      <c r="B507" s="67"/>
      <c r="C507" s="67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1.25" customHeight="1">
      <c r="A508" s="2"/>
      <c r="B508" s="67"/>
      <c r="C508" s="67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1.25" customHeight="1">
      <c r="A509" s="2"/>
      <c r="B509" s="67"/>
      <c r="C509" s="67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1.25" customHeight="1">
      <c r="A510" s="2"/>
      <c r="B510" s="67"/>
      <c r="C510" s="67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1.25" customHeight="1">
      <c r="A511" s="2"/>
      <c r="B511" s="67"/>
      <c r="C511" s="67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1.25" customHeight="1">
      <c r="A512" s="2"/>
      <c r="B512" s="67"/>
      <c r="C512" s="67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1.25" customHeight="1">
      <c r="A513" s="2"/>
      <c r="B513" s="67"/>
      <c r="C513" s="67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1.25" customHeight="1">
      <c r="A514" s="2"/>
      <c r="B514" s="67"/>
      <c r="C514" s="67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1.25" customHeight="1">
      <c r="A515" s="2"/>
      <c r="B515" s="67"/>
      <c r="C515" s="67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1.25" customHeight="1">
      <c r="A516" s="2"/>
      <c r="B516" s="67"/>
      <c r="C516" s="67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1.25" customHeight="1">
      <c r="A517" s="2"/>
      <c r="B517" s="67"/>
      <c r="C517" s="67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1.25" customHeight="1">
      <c r="A518" s="2"/>
      <c r="B518" s="67"/>
      <c r="C518" s="67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1.25" customHeight="1">
      <c r="A519" s="2"/>
      <c r="B519" s="67"/>
      <c r="C519" s="67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1.25" customHeight="1">
      <c r="A520" s="2"/>
      <c r="B520" s="67"/>
      <c r="C520" s="67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1.25" customHeight="1">
      <c r="A521" s="2"/>
      <c r="B521" s="67"/>
      <c r="C521" s="67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1.25" customHeight="1">
      <c r="A522" s="2"/>
      <c r="B522" s="67"/>
      <c r="C522" s="67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1.25" customHeight="1">
      <c r="A523" s="2"/>
      <c r="B523" s="67"/>
      <c r="C523" s="67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1.25" customHeight="1">
      <c r="A524" s="2"/>
      <c r="B524" s="67"/>
      <c r="C524" s="67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1.25" customHeight="1">
      <c r="A525" s="2"/>
      <c r="B525" s="67"/>
      <c r="C525" s="67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1.25" customHeight="1">
      <c r="A526" s="2"/>
      <c r="B526" s="67"/>
      <c r="C526" s="67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1.25" customHeight="1">
      <c r="A527" s="2"/>
      <c r="B527" s="67"/>
      <c r="C527" s="67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1.25" customHeight="1">
      <c r="A528" s="2"/>
      <c r="B528" s="67"/>
      <c r="C528" s="67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1.25" customHeight="1">
      <c r="A529" s="2"/>
      <c r="B529" s="67"/>
      <c r="C529" s="67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1.25" customHeight="1">
      <c r="A530" s="2"/>
      <c r="B530" s="67"/>
      <c r="C530" s="67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1.25" customHeight="1">
      <c r="A531" s="2"/>
      <c r="B531" s="67"/>
      <c r="C531" s="67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1.25" customHeight="1">
      <c r="A532" s="2"/>
      <c r="B532" s="67"/>
      <c r="C532" s="67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1.25" customHeight="1">
      <c r="A533" s="2"/>
      <c r="B533" s="67"/>
      <c r="C533" s="67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1.25" customHeight="1">
      <c r="A534" s="2"/>
      <c r="B534" s="67"/>
      <c r="C534" s="67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1.25" customHeight="1">
      <c r="A535" s="2"/>
      <c r="B535" s="67"/>
      <c r="C535" s="67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1.25" customHeight="1">
      <c r="A536" s="2"/>
      <c r="B536" s="67"/>
      <c r="C536" s="67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1.25" customHeight="1">
      <c r="A537" s="2"/>
      <c r="B537" s="67"/>
      <c r="C537" s="67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1.25" customHeight="1">
      <c r="A538" s="2"/>
      <c r="B538" s="67"/>
      <c r="C538" s="67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1.25" customHeight="1">
      <c r="A539" s="2"/>
      <c r="B539" s="67"/>
      <c r="C539" s="67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1.25" customHeight="1">
      <c r="A540" s="2"/>
      <c r="B540" s="67"/>
      <c r="C540" s="67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1.25" customHeight="1">
      <c r="A541" s="2"/>
      <c r="B541" s="67"/>
      <c r="C541" s="67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1.25" customHeight="1">
      <c r="A542" s="2"/>
      <c r="B542" s="67"/>
      <c r="C542" s="67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1.25" customHeight="1">
      <c r="A543" s="2"/>
      <c r="B543" s="67"/>
      <c r="C543" s="67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1.25" customHeight="1">
      <c r="A544" s="2"/>
      <c r="B544" s="67"/>
      <c r="C544" s="67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1.25" customHeight="1">
      <c r="A545" s="2"/>
      <c r="B545" s="67"/>
      <c r="C545" s="67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1.25" customHeight="1">
      <c r="A546" s="2"/>
      <c r="B546" s="67"/>
      <c r="C546" s="67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1.25" customHeight="1">
      <c r="A547" s="2"/>
      <c r="B547" s="67"/>
      <c r="C547" s="67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1.25" customHeight="1">
      <c r="A548" s="2"/>
      <c r="B548" s="67"/>
      <c r="C548" s="67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1.25" customHeight="1">
      <c r="A549" s="2"/>
      <c r="B549" s="67"/>
      <c r="C549" s="67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1.25" customHeight="1">
      <c r="A550" s="2"/>
      <c r="B550" s="67"/>
      <c r="C550" s="67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1.25" customHeight="1">
      <c r="A551" s="2"/>
      <c r="B551" s="67"/>
      <c r="C551" s="67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1.25" customHeight="1">
      <c r="A552" s="2"/>
      <c r="B552" s="67"/>
      <c r="C552" s="67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1.25" customHeight="1">
      <c r="A553" s="2"/>
      <c r="B553" s="67"/>
      <c r="C553" s="67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1.25" customHeight="1">
      <c r="A554" s="2"/>
      <c r="B554" s="67"/>
      <c r="C554" s="67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1.25" customHeight="1">
      <c r="A555" s="2"/>
      <c r="B555" s="67"/>
      <c r="C555" s="67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1.25" customHeight="1">
      <c r="A556" s="2"/>
      <c r="B556" s="67"/>
      <c r="C556" s="67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1.25" customHeight="1">
      <c r="A557" s="2"/>
      <c r="B557" s="67"/>
      <c r="C557" s="67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1.25" customHeight="1">
      <c r="A558" s="2"/>
      <c r="B558" s="67"/>
      <c r="C558" s="67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1.25" customHeight="1">
      <c r="A559" s="2"/>
      <c r="B559" s="67"/>
      <c r="C559" s="67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1.25" customHeight="1">
      <c r="A560" s="2"/>
      <c r="B560" s="67"/>
      <c r="C560" s="67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1.25" customHeight="1">
      <c r="A561" s="2"/>
      <c r="B561" s="67"/>
      <c r="C561" s="67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1.25" customHeight="1">
      <c r="A562" s="2"/>
      <c r="B562" s="67"/>
      <c r="C562" s="67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1.25" customHeight="1">
      <c r="A563" s="2"/>
      <c r="B563" s="67"/>
      <c r="C563" s="67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1.25" customHeight="1">
      <c r="A564" s="2"/>
      <c r="B564" s="67"/>
      <c r="C564" s="67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1.25" customHeight="1">
      <c r="A565" s="2"/>
      <c r="B565" s="67"/>
      <c r="C565" s="67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1.25" customHeight="1">
      <c r="A566" s="2"/>
      <c r="B566" s="67"/>
      <c r="C566" s="67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1.25" customHeight="1">
      <c r="A567" s="2"/>
      <c r="B567" s="67"/>
      <c r="C567" s="67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1.25" customHeight="1">
      <c r="A568" s="2"/>
      <c r="B568" s="67"/>
      <c r="C568" s="67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1.25" customHeight="1">
      <c r="A569" s="2"/>
      <c r="B569" s="67"/>
      <c r="C569" s="67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1.25" customHeight="1">
      <c r="A570" s="2"/>
      <c r="B570" s="67"/>
      <c r="C570" s="67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1.25" customHeight="1">
      <c r="A571" s="2"/>
      <c r="B571" s="67"/>
      <c r="C571" s="67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1.25" customHeight="1">
      <c r="A572" s="2"/>
      <c r="B572" s="67"/>
      <c r="C572" s="67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1.25" customHeight="1">
      <c r="A573" s="2"/>
      <c r="B573" s="67"/>
      <c r="C573" s="67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1.25" customHeight="1">
      <c r="A574" s="2"/>
      <c r="B574" s="67"/>
      <c r="C574" s="67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1.25" customHeight="1">
      <c r="A575" s="2"/>
      <c r="B575" s="67"/>
      <c r="C575" s="67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1.25" customHeight="1">
      <c r="A576" s="2"/>
      <c r="B576" s="67"/>
      <c r="C576" s="67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1.25" customHeight="1">
      <c r="A577" s="2"/>
      <c r="B577" s="67"/>
      <c r="C577" s="67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1.25" customHeight="1">
      <c r="A578" s="2"/>
      <c r="B578" s="67"/>
      <c r="C578" s="67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1.25" customHeight="1">
      <c r="A579" s="2"/>
      <c r="B579" s="67"/>
      <c r="C579" s="67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1.25" customHeight="1">
      <c r="A580" s="2"/>
      <c r="B580" s="67"/>
      <c r="C580" s="67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1.25" customHeight="1">
      <c r="A581" s="2"/>
      <c r="B581" s="67"/>
      <c r="C581" s="67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1.25" customHeight="1">
      <c r="A582" s="2"/>
      <c r="B582" s="67"/>
      <c r="C582" s="67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1.25" customHeight="1">
      <c r="A583" s="2"/>
      <c r="B583" s="67"/>
      <c r="C583" s="67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1.25" customHeight="1">
      <c r="A584" s="2"/>
      <c r="B584" s="67"/>
      <c r="C584" s="67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1.25" customHeight="1">
      <c r="A585" s="2"/>
      <c r="B585" s="67"/>
      <c r="C585" s="67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1.25" customHeight="1">
      <c r="A586" s="2"/>
      <c r="B586" s="67"/>
      <c r="C586" s="67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1.25" customHeight="1">
      <c r="A587" s="2"/>
      <c r="B587" s="67"/>
      <c r="C587" s="67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1.25" customHeight="1">
      <c r="A588" s="2"/>
      <c r="B588" s="67"/>
      <c r="C588" s="67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1.25" customHeight="1">
      <c r="A589" s="2"/>
      <c r="B589" s="67"/>
      <c r="C589" s="67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1.25" customHeight="1">
      <c r="A590" s="2"/>
      <c r="B590" s="67"/>
      <c r="C590" s="67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1.25" customHeight="1">
      <c r="A591" s="2"/>
      <c r="B591" s="67"/>
      <c r="C591" s="67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1.25" customHeight="1">
      <c r="A592" s="2"/>
      <c r="B592" s="67"/>
      <c r="C592" s="67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1.25" customHeight="1">
      <c r="A593" s="2"/>
      <c r="B593" s="67"/>
      <c r="C593" s="67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1.25" customHeight="1">
      <c r="A594" s="2"/>
      <c r="B594" s="67"/>
      <c r="C594" s="67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1.25" customHeight="1">
      <c r="A595" s="2"/>
      <c r="B595" s="67"/>
      <c r="C595" s="67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1.25" customHeight="1">
      <c r="A596" s="2"/>
      <c r="B596" s="67"/>
      <c r="C596" s="67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1.25" customHeight="1">
      <c r="A597" s="2"/>
      <c r="B597" s="67"/>
      <c r="C597" s="67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1.25" customHeight="1">
      <c r="A598" s="2"/>
      <c r="B598" s="67"/>
      <c r="C598" s="67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1.25" customHeight="1">
      <c r="A599" s="2"/>
      <c r="B599" s="67"/>
      <c r="C599" s="67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1.25" customHeight="1">
      <c r="A600" s="2"/>
      <c r="B600" s="67"/>
      <c r="C600" s="67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1.25" customHeight="1">
      <c r="A601" s="2"/>
      <c r="B601" s="67"/>
      <c r="C601" s="67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1.25" customHeight="1">
      <c r="A602" s="2"/>
      <c r="B602" s="67"/>
      <c r="C602" s="67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1.25" customHeight="1">
      <c r="A603" s="2"/>
      <c r="B603" s="67"/>
      <c r="C603" s="67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1.25" customHeight="1">
      <c r="A604" s="2"/>
      <c r="B604" s="67"/>
      <c r="C604" s="67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1.25" customHeight="1">
      <c r="A605" s="2"/>
      <c r="B605" s="67"/>
      <c r="C605" s="67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1.25" customHeight="1">
      <c r="A606" s="2"/>
      <c r="B606" s="67"/>
      <c r="C606" s="67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1.25" customHeight="1">
      <c r="A607" s="2"/>
      <c r="B607" s="67"/>
      <c r="C607" s="67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1.25" customHeight="1">
      <c r="A608" s="2"/>
      <c r="B608" s="67"/>
      <c r="C608" s="67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1.25" customHeight="1">
      <c r="A609" s="2"/>
      <c r="B609" s="67"/>
      <c r="C609" s="67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1.25" customHeight="1">
      <c r="A610" s="2"/>
      <c r="B610" s="67"/>
      <c r="C610" s="67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1.25" customHeight="1">
      <c r="A611" s="2"/>
      <c r="B611" s="67"/>
      <c r="C611" s="67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1.25" customHeight="1">
      <c r="A612" s="2"/>
      <c r="B612" s="67"/>
      <c r="C612" s="67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1.25" customHeight="1">
      <c r="A613" s="2"/>
      <c r="B613" s="67"/>
      <c r="C613" s="67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1.25" customHeight="1">
      <c r="A614" s="2"/>
      <c r="B614" s="67"/>
      <c r="C614" s="67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1.25" customHeight="1">
      <c r="A615" s="2"/>
      <c r="B615" s="67"/>
      <c r="C615" s="67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1.25" customHeight="1">
      <c r="A616" s="2"/>
      <c r="B616" s="67"/>
      <c r="C616" s="67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1.25" customHeight="1">
      <c r="A617" s="2"/>
      <c r="B617" s="67"/>
      <c r="C617" s="67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1.25" customHeight="1">
      <c r="A618" s="2"/>
      <c r="B618" s="67"/>
      <c r="C618" s="67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1.25" customHeight="1">
      <c r="A619" s="2"/>
      <c r="B619" s="67"/>
      <c r="C619" s="67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1.25" customHeight="1">
      <c r="A620" s="2"/>
      <c r="B620" s="67"/>
      <c r="C620" s="67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1.25" customHeight="1">
      <c r="A621" s="2"/>
      <c r="B621" s="67"/>
      <c r="C621" s="67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1.25" customHeight="1">
      <c r="A622" s="2"/>
      <c r="B622" s="67"/>
      <c r="C622" s="67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1.25" customHeight="1">
      <c r="A623" s="2"/>
      <c r="B623" s="67"/>
      <c r="C623" s="67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1.25" customHeight="1">
      <c r="A624" s="2"/>
      <c r="B624" s="67"/>
      <c r="C624" s="67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1.25" customHeight="1">
      <c r="A625" s="2"/>
      <c r="B625" s="67"/>
      <c r="C625" s="67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1.25" customHeight="1">
      <c r="A626" s="2"/>
      <c r="B626" s="67"/>
      <c r="C626" s="67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1.25" customHeight="1">
      <c r="A627" s="2"/>
      <c r="B627" s="67"/>
      <c r="C627" s="67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1.25" customHeight="1">
      <c r="A628" s="2"/>
      <c r="B628" s="67"/>
      <c r="C628" s="67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1.25" customHeight="1">
      <c r="A629" s="2"/>
      <c r="B629" s="67"/>
      <c r="C629" s="67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1.25" customHeight="1">
      <c r="A630" s="2"/>
      <c r="B630" s="67"/>
      <c r="C630" s="67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1.25" customHeight="1">
      <c r="A631" s="2"/>
      <c r="B631" s="67"/>
      <c r="C631" s="67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1.25" customHeight="1">
      <c r="A632" s="2"/>
      <c r="B632" s="67"/>
      <c r="C632" s="67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1.25" customHeight="1">
      <c r="A633" s="2"/>
      <c r="B633" s="67"/>
      <c r="C633" s="67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1.25" customHeight="1">
      <c r="A634" s="2"/>
      <c r="B634" s="67"/>
      <c r="C634" s="67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1.25" customHeight="1">
      <c r="A635" s="2"/>
      <c r="B635" s="67"/>
      <c r="C635" s="67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1.25" customHeight="1">
      <c r="A636" s="2"/>
      <c r="B636" s="67"/>
      <c r="C636" s="67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1.25" customHeight="1">
      <c r="A637" s="2"/>
      <c r="B637" s="67"/>
      <c r="C637" s="67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1.25" customHeight="1">
      <c r="A638" s="2"/>
      <c r="B638" s="67"/>
      <c r="C638" s="67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1.25" customHeight="1">
      <c r="A639" s="2"/>
      <c r="B639" s="67"/>
      <c r="C639" s="67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1.25" customHeight="1">
      <c r="A640" s="2"/>
      <c r="B640" s="67"/>
      <c r="C640" s="67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1.25" customHeight="1">
      <c r="A641" s="2"/>
      <c r="B641" s="67"/>
      <c r="C641" s="67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1.25" customHeight="1">
      <c r="A642" s="2"/>
      <c r="B642" s="67"/>
      <c r="C642" s="67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1.25" customHeight="1">
      <c r="A643" s="2"/>
      <c r="B643" s="67"/>
      <c r="C643" s="67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1.25" customHeight="1">
      <c r="A644" s="2"/>
      <c r="B644" s="67"/>
      <c r="C644" s="67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1.25" customHeight="1">
      <c r="A645" s="2"/>
      <c r="B645" s="67"/>
      <c r="C645" s="67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1.25" customHeight="1">
      <c r="A646" s="2"/>
      <c r="B646" s="67"/>
      <c r="C646" s="67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1.25" customHeight="1">
      <c r="A647" s="2"/>
      <c r="B647" s="67"/>
      <c r="C647" s="67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1.25" customHeight="1">
      <c r="A648" s="2"/>
      <c r="B648" s="67"/>
      <c r="C648" s="67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1.25" customHeight="1">
      <c r="A649" s="2"/>
      <c r="B649" s="67"/>
      <c r="C649" s="67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1.25" customHeight="1">
      <c r="A650" s="2"/>
      <c r="B650" s="67"/>
      <c r="C650" s="67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1.25" customHeight="1">
      <c r="A651" s="2"/>
      <c r="B651" s="67"/>
      <c r="C651" s="67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1.25" customHeight="1">
      <c r="A652" s="2"/>
      <c r="B652" s="67"/>
      <c r="C652" s="67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1.25" customHeight="1">
      <c r="A653" s="2"/>
      <c r="B653" s="67"/>
      <c r="C653" s="67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1.25" customHeight="1">
      <c r="A654" s="2"/>
      <c r="B654" s="67"/>
      <c r="C654" s="67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1.25" customHeight="1">
      <c r="A655" s="2"/>
      <c r="B655" s="67"/>
      <c r="C655" s="67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1.25" customHeight="1">
      <c r="A656" s="2"/>
      <c r="B656" s="67"/>
      <c r="C656" s="67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1.25" customHeight="1">
      <c r="A657" s="2"/>
      <c r="B657" s="67"/>
      <c r="C657" s="67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1.25" customHeight="1">
      <c r="A658" s="2"/>
      <c r="B658" s="67"/>
      <c r="C658" s="67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1.25" customHeight="1">
      <c r="A659" s="2"/>
      <c r="B659" s="67"/>
      <c r="C659" s="67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1.25" customHeight="1">
      <c r="A660" s="2"/>
      <c r="B660" s="67"/>
      <c r="C660" s="67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1.25" customHeight="1">
      <c r="A661" s="2"/>
      <c r="B661" s="67"/>
      <c r="C661" s="67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1.25" customHeight="1">
      <c r="A662" s="2"/>
      <c r="B662" s="67"/>
      <c r="C662" s="67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1.25" customHeight="1">
      <c r="A663" s="2"/>
      <c r="B663" s="67"/>
      <c r="C663" s="67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1.25" customHeight="1">
      <c r="A664" s="2"/>
      <c r="B664" s="67"/>
      <c r="C664" s="67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1.25" customHeight="1">
      <c r="A665" s="2"/>
      <c r="B665" s="67"/>
      <c r="C665" s="67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1.25" customHeight="1">
      <c r="A666" s="2"/>
      <c r="B666" s="67"/>
      <c r="C666" s="67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1.25" customHeight="1">
      <c r="A667" s="2"/>
      <c r="B667" s="67"/>
      <c r="C667" s="67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1.25" customHeight="1">
      <c r="A668" s="2"/>
      <c r="B668" s="67"/>
      <c r="C668" s="67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1.25" customHeight="1">
      <c r="A669" s="2"/>
      <c r="B669" s="67"/>
      <c r="C669" s="67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1.25" customHeight="1">
      <c r="A670" s="2"/>
      <c r="B670" s="67"/>
      <c r="C670" s="67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1.25" customHeight="1">
      <c r="A671" s="2"/>
      <c r="B671" s="67"/>
      <c r="C671" s="67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1.25" customHeight="1">
      <c r="A672" s="2"/>
      <c r="B672" s="67"/>
      <c r="C672" s="67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1.25" customHeight="1">
      <c r="A673" s="2"/>
      <c r="B673" s="67"/>
      <c r="C673" s="67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1.25" customHeight="1">
      <c r="A674" s="2"/>
      <c r="B674" s="67"/>
      <c r="C674" s="67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1.25" customHeight="1">
      <c r="A675" s="2"/>
      <c r="B675" s="67"/>
      <c r="C675" s="67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1.25" customHeight="1">
      <c r="A676" s="2"/>
      <c r="B676" s="67"/>
      <c r="C676" s="67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1.25" customHeight="1">
      <c r="A677" s="2"/>
      <c r="B677" s="67"/>
      <c r="C677" s="67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1.25" customHeight="1">
      <c r="A678" s="2"/>
      <c r="B678" s="67"/>
      <c r="C678" s="67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1.25" customHeight="1">
      <c r="A679" s="2"/>
      <c r="B679" s="67"/>
      <c r="C679" s="67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1.25" customHeight="1">
      <c r="A680" s="2"/>
      <c r="B680" s="67"/>
      <c r="C680" s="67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1.25" customHeight="1">
      <c r="A681" s="2"/>
      <c r="B681" s="67"/>
      <c r="C681" s="67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1.25" customHeight="1">
      <c r="A682" s="2"/>
      <c r="B682" s="67"/>
      <c r="C682" s="67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1.25" customHeight="1">
      <c r="A683" s="2"/>
      <c r="B683" s="67"/>
      <c r="C683" s="67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1.25" customHeight="1">
      <c r="A684" s="2"/>
      <c r="B684" s="67"/>
      <c r="C684" s="67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1.25" customHeight="1">
      <c r="A685" s="2"/>
      <c r="B685" s="67"/>
      <c r="C685" s="67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1.25" customHeight="1">
      <c r="A686" s="2"/>
      <c r="B686" s="67"/>
      <c r="C686" s="67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1.25" customHeight="1">
      <c r="A687" s="2"/>
      <c r="B687" s="67"/>
      <c r="C687" s="67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1.25" customHeight="1">
      <c r="A688" s="2"/>
      <c r="B688" s="67"/>
      <c r="C688" s="67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1.25" customHeight="1">
      <c r="A689" s="2"/>
      <c r="B689" s="67"/>
      <c r="C689" s="67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1.25" customHeight="1">
      <c r="A690" s="2"/>
      <c r="B690" s="67"/>
      <c r="C690" s="67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1.25" customHeight="1">
      <c r="A691" s="2"/>
      <c r="B691" s="67"/>
      <c r="C691" s="67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1.25" customHeight="1">
      <c r="A692" s="2"/>
      <c r="B692" s="67"/>
      <c r="C692" s="67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1.25" customHeight="1">
      <c r="A693" s="2"/>
      <c r="B693" s="67"/>
      <c r="C693" s="67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1.25" customHeight="1">
      <c r="A694" s="2"/>
      <c r="B694" s="67"/>
      <c r="C694" s="67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1.25" customHeight="1">
      <c r="A695" s="2"/>
      <c r="B695" s="67"/>
      <c r="C695" s="67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1.25" customHeight="1">
      <c r="A696" s="2"/>
      <c r="B696" s="67"/>
      <c r="C696" s="67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1.25" customHeight="1">
      <c r="A697" s="2"/>
      <c r="B697" s="67"/>
      <c r="C697" s="67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1.25" customHeight="1">
      <c r="A698" s="2"/>
      <c r="B698" s="67"/>
      <c r="C698" s="67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1.25" customHeight="1">
      <c r="A699" s="2"/>
      <c r="B699" s="67"/>
      <c r="C699" s="67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1.25" customHeight="1">
      <c r="A700" s="2"/>
      <c r="B700" s="67"/>
      <c r="C700" s="67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1.25" customHeight="1">
      <c r="A701" s="2"/>
      <c r="B701" s="67"/>
      <c r="C701" s="67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1.25" customHeight="1">
      <c r="A702" s="2"/>
      <c r="B702" s="67"/>
      <c r="C702" s="67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1.25" customHeight="1">
      <c r="A703" s="2"/>
      <c r="B703" s="67"/>
      <c r="C703" s="67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1.25" customHeight="1">
      <c r="A704" s="2"/>
      <c r="B704" s="67"/>
      <c r="C704" s="67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1.25" customHeight="1">
      <c r="A705" s="2"/>
      <c r="B705" s="67"/>
      <c r="C705" s="67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1.25" customHeight="1">
      <c r="A706" s="2"/>
      <c r="B706" s="67"/>
      <c r="C706" s="67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1.25" customHeight="1">
      <c r="A707" s="2"/>
      <c r="B707" s="67"/>
      <c r="C707" s="67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1.25" customHeight="1">
      <c r="A708" s="2"/>
      <c r="B708" s="67"/>
      <c r="C708" s="67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1.25" customHeight="1">
      <c r="A709" s="2"/>
      <c r="B709" s="67"/>
      <c r="C709" s="67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1.25" customHeight="1">
      <c r="A710" s="2"/>
      <c r="B710" s="67"/>
      <c r="C710" s="67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1.25" customHeight="1">
      <c r="A711" s="2"/>
      <c r="B711" s="67"/>
      <c r="C711" s="67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1.25" customHeight="1">
      <c r="A712" s="2"/>
      <c r="B712" s="67"/>
      <c r="C712" s="67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1.25" customHeight="1">
      <c r="A713" s="2"/>
      <c r="B713" s="67"/>
      <c r="C713" s="67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1.25" customHeight="1">
      <c r="A714" s="2"/>
      <c r="B714" s="67"/>
      <c r="C714" s="67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1.25" customHeight="1">
      <c r="A715" s="2"/>
      <c r="B715" s="67"/>
      <c r="C715" s="67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1.25" customHeight="1">
      <c r="A716" s="2"/>
      <c r="B716" s="67"/>
      <c r="C716" s="67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1.25" customHeight="1">
      <c r="A717" s="2"/>
      <c r="B717" s="67"/>
      <c r="C717" s="67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1.25" customHeight="1">
      <c r="A718" s="2"/>
      <c r="B718" s="67"/>
      <c r="C718" s="67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1.25" customHeight="1">
      <c r="A719" s="2"/>
      <c r="B719" s="67"/>
      <c r="C719" s="67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1.25" customHeight="1">
      <c r="A720" s="2"/>
      <c r="B720" s="67"/>
      <c r="C720" s="67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1.25" customHeight="1">
      <c r="A721" s="2"/>
      <c r="B721" s="67"/>
      <c r="C721" s="67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1.25" customHeight="1">
      <c r="A722" s="2"/>
      <c r="B722" s="67"/>
      <c r="C722" s="67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1.25" customHeight="1">
      <c r="A723" s="2"/>
      <c r="B723" s="67"/>
      <c r="C723" s="67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1.25" customHeight="1">
      <c r="A724" s="2"/>
      <c r="B724" s="67"/>
      <c r="C724" s="67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1.25" customHeight="1">
      <c r="A725" s="2"/>
      <c r="B725" s="67"/>
      <c r="C725" s="67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1.25" customHeight="1">
      <c r="A726" s="2"/>
      <c r="B726" s="67"/>
      <c r="C726" s="67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1.25" customHeight="1">
      <c r="A727" s="2"/>
      <c r="B727" s="67"/>
      <c r="C727" s="67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1.25" customHeight="1">
      <c r="A728" s="2"/>
      <c r="B728" s="67"/>
      <c r="C728" s="67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1.25" customHeight="1">
      <c r="A729" s="2"/>
      <c r="B729" s="67"/>
      <c r="C729" s="67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1.25" customHeight="1">
      <c r="A730" s="2"/>
      <c r="B730" s="67"/>
      <c r="C730" s="67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1.25" customHeight="1">
      <c r="A731" s="2"/>
      <c r="B731" s="67"/>
      <c r="C731" s="67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1.25" customHeight="1">
      <c r="A732" s="2"/>
      <c r="B732" s="67"/>
      <c r="C732" s="67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1.25" customHeight="1">
      <c r="A733" s="2"/>
      <c r="B733" s="67"/>
      <c r="C733" s="67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1.25" customHeight="1">
      <c r="A734" s="2"/>
      <c r="B734" s="67"/>
      <c r="C734" s="67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1.25" customHeight="1">
      <c r="A735" s="2"/>
      <c r="B735" s="67"/>
      <c r="C735" s="67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1.25" customHeight="1">
      <c r="A736" s="2"/>
      <c r="B736" s="67"/>
      <c r="C736" s="67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1.25" customHeight="1">
      <c r="A737" s="2"/>
      <c r="B737" s="67"/>
      <c r="C737" s="67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1.25" customHeight="1">
      <c r="A738" s="2"/>
      <c r="B738" s="67"/>
      <c r="C738" s="67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1.25" customHeight="1">
      <c r="A739" s="2"/>
      <c r="B739" s="67"/>
      <c r="C739" s="67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1.25" customHeight="1">
      <c r="A740" s="2"/>
      <c r="B740" s="67"/>
      <c r="C740" s="67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1.25" customHeight="1">
      <c r="A741" s="2"/>
      <c r="B741" s="67"/>
      <c r="C741" s="67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1.25" customHeight="1">
      <c r="A742" s="2"/>
      <c r="B742" s="67"/>
      <c r="C742" s="67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1.25" customHeight="1">
      <c r="A743" s="2"/>
      <c r="B743" s="67"/>
      <c r="C743" s="67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1.25" customHeight="1">
      <c r="A744" s="2"/>
      <c r="B744" s="67"/>
      <c r="C744" s="67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1.25" customHeight="1">
      <c r="A745" s="2"/>
      <c r="B745" s="67"/>
      <c r="C745" s="67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1.25" customHeight="1">
      <c r="A746" s="2"/>
      <c r="B746" s="67"/>
      <c r="C746" s="67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1.25" customHeight="1">
      <c r="A747" s="2"/>
      <c r="B747" s="67"/>
      <c r="C747" s="67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1.25" customHeight="1">
      <c r="A748" s="2"/>
      <c r="B748" s="67"/>
      <c r="C748" s="67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1.25" customHeight="1">
      <c r="A749" s="2"/>
      <c r="B749" s="67"/>
      <c r="C749" s="67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1.25" customHeight="1">
      <c r="A750" s="2"/>
      <c r="B750" s="67"/>
      <c r="C750" s="67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1.25" customHeight="1">
      <c r="A751" s="2"/>
      <c r="B751" s="67"/>
      <c r="C751" s="67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1.25" customHeight="1">
      <c r="A752" s="2"/>
      <c r="B752" s="67"/>
      <c r="C752" s="67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1.25" customHeight="1">
      <c r="A753" s="2"/>
      <c r="B753" s="67"/>
      <c r="C753" s="67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1.25" customHeight="1">
      <c r="A754" s="2"/>
      <c r="B754" s="67"/>
      <c r="C754" s="67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1.25" customHeight="1">
      <c r="A755" s="2"/>
      <c r="B755" s="67"/>
      <c r="C755" s="67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1.25" customHeight="1">
      <c r="A756" s="2"/>
      <c r="B756" s="67"/>
      <c r="C756" s="67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1.25" customHeight="1">
      <c r="A757" s="2"/>
      <c r="B757" s="67"/>
      <c r="C757" s="67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1.25" customHeight="1">
      <c r="A758" s="2"/>
      <c r="B758" s="67"/>
      <c r="C758" s="67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1.25" customHeight="1">
      <c r="A759" s="2"/>
      <c r="B759" s="67"/>
      <c r="C759" s="67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1.25" customHeight="1">
      <c r="A760" s="2"/>
      <c r="B760" s="67"/>
      <c r="C760" s="67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1.25" customHeight="1">
      <c r="A761" s="2"/>
      <c r="B761" s="67"/>
      <c r="C761" s="67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1.25" customHeight="1">
      <c r="A762" s="2"/>
      <c r="B762" s="67"/>
      <c r="C762" s="67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1.25" customHeight="1">
      <c r="A763" s="2"/>
      <c r="B763" s="67"/>
      <c r="C763" s="67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1.25" customHeight="1">
      <c r="A764" s="2"/>
      <c r="B764" s="67"/>
      <c r="C764" s="67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1.25" customHeight="1">
      <c r="A765" s="2"/>
      <c r="B765" s="67"/>
      <c r="C765" s="67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1.25" customHeight="1">
      <c r="A766" s="2"/>
      <c r="B766" s="67"/>
      <c r="C766" s="67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1.25" customHeight="1">
      <c r="A767" s="2"/>
      <c r="B767" s="67"/>
      <c r="C767" s="67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1.25" customHeight="1">
      <c r="A768" s="2"/>
      <c r="B768" s="67"/>
      <c r="C768" s="67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1.25" customHeight="1">
      <c r="A769" s="2"/>
      <c r="B769" s="67"/>
      <c r="C769" s="67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1.25" customHeight="1">
      <c r="A770" s="2"/>
      <c r="B770" s="67"/>
      <c r="C770" s="67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1.25" customHeight="1">
      <c r="A771" s="2"/>
      <c r="B771" s="67"/>
      <c r="C771" s="67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1.25" customHeight="1">
      <c r="A772" s="2"/>
      <c r="B772" s="67"/>
      <c r="C772" s="67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1.25" customHeight="1">
      <c r="A773" s="2"/>
      <c r="B773" s="67"/>
      <c r="C773" s="67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1.25" customHeight="1">
      <c r="A774" s="2"/>
      <c r="B774" s="67"/>
      <c r="C774" s="67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1.25" customHeight="1">
      <c r="A775" s="2"/>
      <c r="B775" s="67"/>
      <c r="C775" s="67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1.25" customHeight="1">
      <c r="A776" s="2"/>
      <c r="B776" s="67"/>
      <c r="C776" s="67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1.25" customHeight="1">
      <c r="A777" s="2"/>
      <c r="B777" s="67"/>
      <c r="C777" s="67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1.25" customHeight="1">
      <c r="A778" s="2"/>
      <c r="B778" s="67"/>
      <c r="C778" s="67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1.25" customHeight="1">
      <c r="A779" s="2"/>
      <c r="B779" s="67"/>
      <c r="C779" s="67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1.25" customHeight="1">
      <c r="A780" s="2"/>
      <c r="B780" s="67"/>
      <c r="C780" s="67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1.25" customHeight="1">
      <c r="A781" s="2"/>
      <c r="B781" s="67"/>
      <c r="C781" s="67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1.25" customHeight="1">
      <c r="A782" s="2"/>
      <c r="B782" s="67"/>
      <c r="C782" s="67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1.25" customHeight="1">
      <c r="A783" s="2"/>
      <c r="B783" s="67"/>
      <c r="C783" s="67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1.25" customHeight="1">
      <c r="A784" s="2"/>
      <c r="B784" s="67"/>
      <c r="C784" s="67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1.25" customHeight="1">
      <c r="A785" s="2"/>
      <c r="B785" s="67"/>
      <c r="C785" s="67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1.25" customHeight="1">
      <c r="A786" s="2"/>
      <c r="B786" s="67"/>
      <c r="C786" s="67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1.25" customHeight="1">
      <c r="A787" s="2"/>
      <c r="B787" s="67"/>
      <c r="C787" s="67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1.25" customHeight="1">
      <c r="A788" s="2"/>
      <c r="B788" s="67"/>
      <c r="C788" s="67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1.25" customHeight="1">
      <c r="A789" s="2"/>
      <c r="B789" s="67"/>
      <c r="C789" s="67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1.25" customHeight="1">
      <c r="A790" s="2"/>
      <c r="B790" s="67"/>
      <c r="C790" s="67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1.25" customHeight="1">
      <c r="A791" s="2"/>
      <c r="B791" s="67"/>
      <c r="C791" s="67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1.25" customHeight="1">
      <c r="A792" s="2"/>
      <c r="B792" s="67"/>
      <c r="C792" s="67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1.25" customHeight="1">
      <c r="A793" s="2"/>
      <c r="B793" s="67"/>
      <c r="C793" s="67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1.25" customHeight="1">
      <c r="A794" s="2"/>
      <c r="B794" s="67"/>
      <c r="C794" s="67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1.25" customHeight="1">
      <c r="A795" s="2"/>
      <c r="B795" s="67"/>
      <c r="C795" s="67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1.25" customHeight="1">
      <c r="A796" s="2"/>
      <c r="B796" s="67"/>
      <c r="C796" s="67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1.25" customHeight="1">
      <c r="A797" s="2"/>
      <c r="B797" s="67"/>
      <c r="C797" s="67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1.25" customHeight="1">
      <c r="A798" s="2"/>
      <c r="B798" s="67"/>
      <c r="C798" s="67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1.25" customHeight="1">
      <c r="A799" s="2"/>
      <c r="B799" s="67"/>
      <c r="C799" s="67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1.25" customHeight="1">
      <c r="A800" s="2"/>
      <c r="B800" s="67"/>
      <c r="C800" s="67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1.25" customHeight="1">
      <c r="A801" s="2"/>
      <c r="B801" s="67"/>
      <c r="C801" s="67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1.25" customHeight="1">
      <c r="A802" s="2"/>
      <c r="B802" s="67"/>
      <c r="C802" s="67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1.25" customHeight="1">
      <c r="A803" s="2"/>
      <c r="B803" s="67"/>
      <c r="C803" s="67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1.25" customHeight="1">
      <c r="A804" s="2"/>
      <c r="B804" s="67"/>
      <c r="C804" s="67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1.25" customHeight="1">
      <c r="A805" s="2"/>
      <c r="B805" s="67"/>
      <c r="C805" s="67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1.25" customHeight="1">
      <c r="A806" s="2"/>
      <c r="B806" s="67"/>
      <c r="C806" s="67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1.25" customHeight="1">
      <c r="A807" s="2"/>
      <c r="B807" s="67"/>
      <c r="C807" s="67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1.25" customHeight="1">
      <c r="A808" s="2"/>
      <c r="B808" s="67"/>
      <c r="C808" s="67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1.25" customHeight="1">
      <c r="A809" s="2"/>
      <c r="B809" s="67"/>
      <c r="C809" s="67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1.25" customHeight="1">
      <c r="A810" s="2"/>
      <c r="B810" s="67"/>
      <c r="C810" s="67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1.25" customHeight="1">
      <c r="A811" s="2"/>
      <c r="B811" s="67"/>
      <c r="C811" s="67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1.25" customHeight="1">
      <c r="A812" s="2"/>
      <c r="B812" s="67"/>
      <c r="C812" s="67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1.25" customHeight="1">
      <c r="A813" s="2"/>
      <c r="B813" s="67"/>
      <c r="C813" s="67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1.25" customHeight="1">
      <c r="A814" s="2"/>
      <c r="B814" s="67"/>
      <c r="C814" s="67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1.25" customHeight="1">
      <c r="A815" s="2"/>
      <c r="B815" s="67"/>
      <c r="C815" s="67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1.25" customHeight="1">
      <c r="A816" s="2"/>
      <c r="B816" s="67"/>
      <c r="C816" s="67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1.25" customHeight="1">
      <c r="A817" s="2"/>
      <c r="B817" s="67"/>
      <c r="C817" s="67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1.25" customHeight="1">
      <c r="A818" s="2"/>
      <c r="B818" s="67"/>
      <c r="C818" s="67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1.25" customHeight="1">
      <c r="A819" s="2"/>
      <c r="B819" s="67"/>
      <c r="C819" s="67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1.25" customHeight="1">
      <c r="A820" s="2"/>
      <c r="B820" s="67"/>
      <c r="C820" s="67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1.25" customHeight="1">
      <c r="A821" s="2"/>
      <c r="B821" s="67"/>
      <c r="C821" s="67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1.25" customHeight="1">
      <c r="A822" s="2"/>
      <c r="B822" s="67"/>
      <c r="C822" s="67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1.25" customHeight="1">
      <c r="A823" s="2"/>
      <c r="B823" s="67"/>
      <c r="C823" s="67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1.25" customHeight="1">
      <c r="A824" s="2"/>
      <c r="B824" s="67"/>
      <c r="C824" s="67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1.25" customHeight="1">
      <c r="A825" s="2"/>
      <c r="B825" s="67"/>
      <c r="C825" s="67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1.25" customHeight="1">
      <c r="A826" s="2"/>
      <c r="B826" s="67"/>
      <c r="C826" s="67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1.25" customHeight="1">
      <c r="A827" s="2"/>
      <c r="B827" s="67"/>
      <c r="C827" s="67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1.25" customHeight="1">
      <c r="A828" s="2"/>
      <c r="B828" s="67"/>
      <c r="C828" s="67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1.25" customHeight="1">
      <c r="A829" s="2"/>
      <c r="B829" s="67"/>
      <c r="C829" s="67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1.25" customHeight="1">
      <c r="A830" s="2"/>
      <c r="B830" s="67"/>
      <c r="C830" s="67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1.25" customHeight="1">
      <c r="A831" s="2"/>
      <c r="B831" s="67"/>
      <c r="C831" s="67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1.25" customHeight="1">
      <c r="A832" s="2"/>
      <c r="B832" s="67"/>
      <c r="C832" s="67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1.25" customHeight="1">
      <c r="A833" s="2"/>
      <c r="B833" s="67"/>
      <c r="C833" s="67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1.25" customHeight="1">
      <c r="A834" s="2"/>
      <c r="B834" s="67"/>
      <c r="C834" s="67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1.25" customHeight="1">
      <c r="A835" s="2"/>
      <c r="B835" s="67"/>
      <c r="C835" s="67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1.25" customHeight="1">
      <c r="A836" s="2"/>
      <c r="B836" s="67"/>
      <c r="C836" s="67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1.25" customHeight="1">
      <c r="A837" s="2"/>
      <c r="B837" s="67"/>
      <c r="C837" s="67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1.25" customHeight="1">
      <c r="A838" s="2"/>
      <c r="B838" s="67"/>
      <c r="C838" s="67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1.25" customHeight="1">
      <c r="A839" s="2"/>
      <c r="B839" s="67"/>
      <c r="C839" s="67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1.25" customHeight="1">
      <c r="A840" s="2"/>
      <c r="B840" s="67"/>
      <c r="C840" s="67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1.25" customHeight="1">
      <c r="A841" s="2"/>
      <c r="B841" s="67"/>
      <c r="C841" s="67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1.25" customHeight="1">
      <c r="A842" s="2"/>
      <c r="B842" s="67"/>
      <c r="C842" s="67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1.25" customHeight="1">
      <c r="A843" s="2"/>
      <c r="B843" s="67"/>
      <c r="C843" s="67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1.25" customHeight="1">
      <c r="A844" s="2"/>
      <c r="B844" s="67"/>
      <c r="C844" s="67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1.25" customHeight="1">
      <c r="A845" s="2"/>
      <c r="B845" s="67"/>
      <c r="C845" s="67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1.25" customHeight="1">
      <c r="A846" s="2"/>
      <c r="B846" s="67"/>
      <c r="C846" s="67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1.25" customHeight="1">
      <c r="A847" s="2"/>
      <c r="B847" s="67"/>
      <c r="C847" s="67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1.25" customHeight="1">
      <c r="A848" s="2"/>
      <c r="B848" s="67"/>
      <c r="C848" s="67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1.25" customHeight="1">
      <c r="A849" s="2"/>
      <c r="B849" s="67"/>
      <c r="C849" s="67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1.25" customHeight="1">
      <c r="A850" s="2"/>
      <c r="B850" s="67"/>
      <c r="C850" s="67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1.25" customHeight="1">
      <c r="A851" s="2"/>
      <c r="B851" s="67"/>
      <c r="C851" s="67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1.25" customHeight="1">
      <c r="A852" s="2"/>
      <c r="B852" s="67"/>
      <c r="C852" s="67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1.25" customHeight="1">
      <c r="A853" s="2"/>
      <c r="B853" s="67"/>
      <c r="C853" s="67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1.25" customHeight="1">
      <c r="A854" s="2"/>
      <c r="B854" s="67"/>
      <c r="C854" s="67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1.25" customHeight="1">
      <c r="A855" s="2"/>
      <c r="B855" s="67"/>
      <c r="C855" s="67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1.25" customHeight="1">
      <c r="A856" s="2"/>
      <c r="B856" s="67"/>
      <c r="C856" s="67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1.25" customHeight="1">
      <c r="A857" s="2"/>
      <c r="B857" s="67"/>
      <c r="C857" s="67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1.25" customHeight="1">
      <c r="A858" s="2"/>
      <c r="B858" s="67"/>
      <c r="C858" s="67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1.25" customHeight="1">
      <c r="A859" s="2"/>
      <c r="B859" s="67"/>
      <c r="C859" s="67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1.25" customHeight="1">
      <c r="A860" s="2"/>
      <c r="B860" s="67"/>
      <c r="C860" s="67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1.25" customHeight="1">
      <c r="A861" s="2"/>
      <c r="B861" s="67"/>
      <c r="C861" s="67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1.25" customHeight="1">
      <c r="A862" s="2"/>
      <c r="B862" s="67"/>
      <c r="C862" s="67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1.25" customHeight="1">
      <c r="A863" s="2"/>
      <c r="B863" s="67"/>
      <c r="C863" s="67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1.25" customHeight="1">
      <c r="A864" s="2"/>
      <c r="B864" s="67"/>
      <c r="C864" s="67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1.25" customHeight="1">
      <c r="A865" s="2"/>
      <c r="B865" s="67"/>
      <c r="C865" s="67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1.25" customHeight="1">
      <c r="A866" s="2"/>
      <c r="B866" s="67"/>
      <c r="C866" s="67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1.25" customHeight="1">
      <c r="A867" s="2"/>
      <c r="B867" s="67"/>
      <c r="C867" s="67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1.25" customHeight="1">
      <c r="A868" s="2"/>
      <c r="B868" s="67"/>
      <c r="C868" s="67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1.25" customHeight="1">
      <c r="A869" s="2"/>
      <c r="B869" s="67"/>
      <c r="C869" s="67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1.25" customHeight="1">
      <c r="A870" s="2"/>
      <c r="B870" s="67"/>
      <c r="C870" s="67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1.25" customHeight="1">
      <c r="A871" s="2"/>
      <c r="B871" s="67"/>
      <c r="C871" s="67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1.25" customHeight="1">
      <c r="A872" s="2"/>
      <c r="B872" s="67"/>
      <c r="C872" s="67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1.25" customHeight="1">
      <c r="A873" s="2"/>
      <c r="B873" s="67"/>
      <c r="C873" s="67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1.25" customHeight="1">
      <c r="A874" s="2"/>
      <c r="B874" s="67"/>
      <c r="C874" s="67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1.25" customHeight="1">
      <c r="A875" s="2"/>
      <c r="B875" s="67"/>
      <c r="C875" s="67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1.25" customHeight="1">
      <c r="A876" s="2"/>
      <c r="B876" s="67"/>
      <c r="C876" s="67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1.25" customHeight="1">
      <c r="A877" s="2"/>
      <c r="B877" s="67"/>
      <c r="C877" s="67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1.25" customHeight="1">
      <c r="A878" s="2"/>
      <c r="B878" s="67"/>
      <c r="C878" s="67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1.25" customHeight="1">
      <c r="A879" s="2"/>
      <c r="B879" s="67"/>
      <c r="C879" s="67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1.25" customHeight="1">
      <c r="A880" s="2"/>
      <c r="B880" s="67"/>
      <c r="C880" s="67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1.25" customHeight="1">
      <c r="A881" s="2"/>
      <c r="B881" s="67"/>
      <c r="C881" s="67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1.25" customHeight="1">
      <c r="A882" s="2"/>
      <c r="B882" s="67"/>
      <c r="C882" s="67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1.25" customHeight="1">
      <c r="A883" s="2"/>
      <c r="B883" s="67"/>
      <c r="C883" s="67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1.25" customHeight="1">
      <c r="A884" s="2"/>
      <c r="B884" s="67"/>
      <c r="C884" s="67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1.25" customHeight="1">
      <c r="A885" s="2"/>
      <c r="B885" s="67"/>
      <c r="C885" s="67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1.25" customHeight="1">
      <c r="A886" s="2"/>
      <c r="B886" s="67"/>
      <c r="C886" s="67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1.25" customHeight="1">
      <c r="A887" s="2"/>
      <c r="B887" s="67"/>
      <c r="C887" s="67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1.25" customHeight="1">
      <c r="A888" s="2"/>
      <c r="B888" s="67"/>
      <c r="C888" s="67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1.25" customHeight="1">
      <c r="A889" s="2"/>
      <c r="B889" s="67"/>
      <c r="C889" s="67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1.25" customHeight="1">
      <c r="A890" s="2"/>
      <c r="B890" s="67"/>
      <c r="C890" s="67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1.25" customHeight="1">
      <c r="A891" s="2"/>
      <c r="B891" s="67"/>
      <c r="C891" s="67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1.25" customHeight="1">
      <c r="A892" s="2"/>
      <c r="B892" s="67"/>
      <c r="C892" s="67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1.25" customHeight="1">
      <c r="A893" s="2"/>
      <c r="B893" s="67"/>
      <c r="C893" s="67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1.25" customHeight="1">
      <c r="A894" s="2"/>
      <c r="B894" s="67"/>
      <c r="C894" s="67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1.25" customHeight="1">
      <c r="A895" s="2"/>
      <c r="B895" s="67"/>
      <c r="C895" s="67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1.25" customHeight="1">
      <c r="A896" s="2"/>
      <c r="B896" s="67"/>
      <c r="C896" s="67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1.25" customHeight="1">
      <c r="A897" s="2"/>
      <c r="B897" s="67"/>
      <c r="C897" s="67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1.25" customHeight="1">
      <c r="A898" s="2"/>
      <c r="B898" s="67"/>
      <c r="C898" s="67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1.25" customHeight="1">
      <c r="A899" s="2"/>
      <c r="B899" s="67"/>
      <c r="C899" s="67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1.25" customHeight="1">
      <c r="A900" s="2"/>
      <c r="B900" s="67"/>
      <c r="C900" s="67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1.25" customHeight="1">
      <c r="A901" s="2"/>
      <c r="B901" s="67"/>
      <c r="C901" s="67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1.25" customHeight="1">
      <c r="A902" s="2"/>
      <c r="B902" s="67"/>
      <c r="C902" s="67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1.25" customHeight="1">
      <c r="A903" s="2"/>
      <c r="B903" s="67"/>
      <c r="C903" s="67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1.25" customHeight="1">
      <c r="A904" s="2"/>
      <c r="B904" s="67"/>
      <c r="C904" s="67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1.25" customHeight="1">
      <c r="A905" s="2"/>
      <c r="B905" s="67"/>
      <c r="C905" s="67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1.25" customHeight="1">
      <c r="A906" s="2"/>
      <c r="B906" s="67"/>
      <c r="C906" s="67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1.25" customHeight="1">
      <c r="A907" s="2"/>
      <c r="B907" s="67"/>
      <c r="C907" s="67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1.25" customHeight="1">
      <c r="A908" s="2"/>
      <c r="B908" s="67"/>
      <c r="C908" s="67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1.25" customHeight="1">
      <c r="A909" s="2"/>
      <c r="B909" s="67"/>
      <c r="C909" s="67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1.25" customHeight="1">
      <c r="A910" s="2"/>
      <c r="B910" s="67"/>
      <c r="C910" s="67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1.25" customHeight="1">
      <c r="A911" s="2"/>
      <c r="B911" s="67"/>
      <c r="C911" s="67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1.25" customHeight="1">
      <c r="A912" s="2"/>
      <c r="B912" s="67"/>
      <c r="C912" s="67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1.25" customHeight="1">
      <c r="A913" s="2"/>
      <c r="B913" s="67"/>
      <c r="C913" s="67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1.25" customHeight="1">
      <c r="A914" s="2"/>
      <c r="B914" s="67"/>
      <c r="C914" s="67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1.25" customHeight="1">
      <c r="A915" s="2"/>
      <c r="B915" s="67"/>
      <c r="C915" s="67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1.25" customHeight="1">
      <c r="A916" s="2"/>
      <c r="B916" s="67"/>
      <c r="C916" s="67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1.25" customHeight="1">
      <c r="A917" s="2"/>
      <c r="B917" s="67"/>
      <c r="C917" s="67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1.25" customHeight="1">
      <c r="A918" s="2"/>
      <c r="B918" s="67"/>
      <c r="C918" s="67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1.25" customHeight="1">
      <c r="A919" s="2"/>
      <c r="B919" s="67"/>
      <c r="C919" s="67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1.25" customHeight="1">
      <c r="A920" s="2"/>
      <c r="B920" s="67"/>
      <c r="C920" s="67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1.25" customHeight="1">
      <c r="A921" s="2"/>
      <c r="B921" s="67"/>
      <c r="C921" s="67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1.25" customHeight="1">
      <c r="A922" s="2"/>
      <c r="B922" s="67"/>
      <c r="C922" s="67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1.25" customHeight="1">
      <c r="A923" s="2"/>
      <c r="B923" s="67"/>
      <c r="C923" s="67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1.25" customHeight="1">
      <c r="A924" s="2"/>
      <c r="B924" s="67"/>
      <c r="C924" s="67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1.25" customHeight="1">
      <c r="A925" s="2"/>
      <c r="B925" s="67"/>
      <c r="C925" s="67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1.25" customHeight="1">
      <c r="A926" s="2"/>
      <c r="B926" s="67"/>
      <c r="C926" s="67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1.25" customHeight="1">
      <c r="A927" s="2"/>
      <c r="B927" s="67"/>
      <c r="C927" s="67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1.25" customHeight="1">
      <c r="A928" s="2"/>
      <c r="B928" s="67"/>
      <c r="C928" s="67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1.25" customHeight="1">
      <c r="A929" s="2"/>
      <c r="B929" s="67"/>
      <c r="C929" s="67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1.25" customHeight="1">
      <c r="A930" s="2"/>
      <c r="B930" s="67"/>
      <c r="C930" s="67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1.25" customHeight="1">
      <c r="A931" s="2"/>
      <c r="B931" s="67"/>
      <c r="C931" s="67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1.25" customHeight="1">
      <c r="A932" s="2"/>
      <c r="B932" s="67"/>
      <c r="C932" s="67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1.25" customHeight="1">
      <c r="A933" s="2"/>
      <c r="B933" s="67"/>
      <c r="C933" s="67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1.25" customHeight="1">
      <c r="A934" s="2"/>
      <c r="B934" s="67"/>
      <c r="C934" s="67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1.25" customHeight="1">
      <c r="A935" s="2"/>
      <c r="B935" s="67"/>
      <c r="C935" s="67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1.25" customHeight="1">
      <c r="A936" s="2"/>
      <c r="B936" s="67"/>
      <c r="C936" s="67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1.25" customHeight="1">
      <c r="A937" s="2"/>
      <c r="B937" s="67"/>
      <c r="C937" s="67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1.25" customHeight="1">
      <c r="A938" s="2"/>
      <c r="B938" s="67"/>
      <c r="C938" s="67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1.25" customHeight="1">
      <c r="A939" s="2"/>
      <c r="B939" s="67"/>
      <c r="C939" s="67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1.25" customHeight="1">
      <c r="A940" s="2"/>
      <c r="B940" s="67"/>
      <c r="C940" s="67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1.25" customHeight="1">
      <c r="A941" s="2"/>
      <c r="B941" s="67"/>
      <c r="C941" s="67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1.25" customHeight="1">
      <c r="A942" s="2"/>
      <c r="B942" s="67"/>
      <c r="C942" s="67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1.25" customHeight="1">
      <c r="A943" s="2"/>
      <c r="B943" s="67"/>
      <c r="C943" s="67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1.25" customHeight="1">
      <c r="A944" s="2"/>
      <c r="B944" s="67"/>
      <c r="C944" s="67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1.25" customHeight="1">
      <c r="A945" s="2"/>
      <c r="B945" s="67"/>
      <c r="C945" s="67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1.25" customHeight="1">
      <c r="A946" s="2"/>
      <c r="B946" s="67"/>
      <c r="C946" s="67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1.25" customHeight="1">
      <c r="A947" s="2"/>
      <c r="B947" s="67"/>
      <c r="C947" s="67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1.25" customHeight="1">
      <c r="A948" s="2"/>
      <c r="B948" s="67"/>
      <c r="C948" s="67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1.25" customHeight="1">
      <c r="A949" s="2"/>
      <c r="B949" s="67"/>
      <c r="C949" s="67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1.25" customHeight="1">
      <c r="A950" s="2"/>
      <c r="B950" s="67"/>
      <c r="C950" s="67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1.25" customHeight="1">
      <c r="A951" s="2"/>
      <c r="B951" s="67"/>
      <c r="C951" s="67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1.25" customHeight="1">
      <c r="A952" s="2"/>
      <c r="B952" s="67"/>
      <c r="C952" s="67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1.25" customHeight="1">
      <c r="A953" s="2"/>
      <c r="B953" s="67"/>
      <c r="C953" s="67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1.25" customHeight="1">
      <c r="A954" s="2"/>
      <c r="B954" s="67"/>
      <c r="C954" s="67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1.25" customHeight="1">
      <c r="A955" s="2"/>
      <c r="B955" s="67"/>
      <c r="C955" s="67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1.25" customHeight="1">
      <c r="A956" s="2"/>
      <c r="B956" s="67"/>
      <c r="C956" s="67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1.25" customHeight="1">
      <c r="A957" s="2"/>
      <c r="B957" s="67"/>
      <c r="C957" s="67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1.25" customHeight="1">
      <c r="A958" s="2"/>
      <c r="B958" s="67"/>
      <c r="C958" s="67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1.25" customHeight="1">
      <c r="A959" s="2"/>
      <c r="B959" s="67"/>
      <c r="C959" s="67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1.25" customHeight="1">
      <c r="A960" s="2"/>
      <c r="B960" s="67"/>
      <c r="C960" s="67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1.25" customHeight="1">
      <c r="A961" s="2"/>
      <c r="B961" s="67"/>
      <c r="C961" s="67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1.25" customHeight="1">
      <c r="A962" s="2"/>
      <c r="B962" s="67"/>
      <c r="C962" s="67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1.25" customHeight="1">
      <c r="A963" s="2"/>
      <c r="B963" s="67"/>
      <c r="C963" s="67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1.25" customHeight="1">
      <c r="A964" s="2"/>
      <c r="B964" s="67"/>
      <c r="C964" s="67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1.25" customHeight="1">
      <c r="A965" s="2"/>
      <c r="B965" s="67"/>
      <c r="C965" s="67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1.25" customHeight="1">
      <c r="A966" s="2"/>
      <c r="B966" s="67"/>
      <c r="C966" s="67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1.25" customHeight="1">
      <c r="A967" s="2"/>
      <c r="B967" s="67"/>
      <c r="C967" s="67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1.25" customHeight="1">
      <c r="A968" s="2"/>
      <c r="B968" s="67"/>
      <c r="C968" s="67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1.25" customHeight="1">
      <c r="A969" s="2"/>
      <c r="B969" s="67"/>
      <c r="C969" s="67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1.25" customHeight="1">
      <c r="A970" s="2"/>
      <c r="B970" s="67"/>
      <c r="C970" s="67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1.25" customHeight="1">
      <c r="A971" s="2"/>
      <c r="B971" s="67"/>
      <c r="C971" s="67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1.25" customHeight="1">
      <c r="A972" s="2"/>
      <c r="B972" s="67"/>
      <c r="C972" s="67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1.25" customHeight="1">
      <c r="A973" s="2"/>
      <c r="B973" s="67"/>
      <c r="C973" s="67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1.25" customHeight="1">
      <c r="A974" s="2"/>
      <c r="B974" s="67"/>
      <c r="C974" s="67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1.25" customHeight="1">
      <c r="A975" s="2"/>
      <c r="B975" s="67"/>
      <c r="C975" s="67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1.25" customHeight="1">
      <c r="A976" s="2"/>
      <c r="B976" s="67"/>
      <c r="C976" s="67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1.25" customHeight="1">
      <c r="A977" s="2"/>
      <c r="B977" s="67"/>
      <c r="C977" s="67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1.25" customHeight="1">
      <c r="A978" s="2"/>
      <c r="B978" s="67"/>
      <c r="C978" s="67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1.25" customHeight="1">
      <c r="A979" s="2"/>
      <c r="B979" s="67"/>
      <c r="C979" s="67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1.25" customHeight="1">
      <c r="A980" s="2"/>
      <c r="B980" s="67"/>
      <c r="C980" s="67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1.25" customHeight="1">
      <c r="A981" s="2"/>
      <c r="B981" s="67"/>
      <c r="C981" s="67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1.25" customHeight="1">
      <c r="A982" s="2"/>
      <c r="B982" s="67"/>
      <c r="C982" s="67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1.25" customHeight="1">
      <c r="A983" s="2"/>
      <c r="B983" s="67"/>
      <c r="C983" s="67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1.25" customHeight="1">
      <c r="A984" s="2"/>
      <c r="B984" s="67"/>
      <c r="C984" s="67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1.25" customHeight="1">
      <c r="A985" s="2"/>
      <c r="B985" s="67"/>
      <c r="C985" s="67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1.25" customHeight="1">
      <c r="A986" s="2"/>
      <c r="B986" s="67"/>
      <c r="C986" s="67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1.25" customHeight="1">
      <c r="A987" s="2"/>
      <c r="B987" s="67"/>
      <c r="C987" s="67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1.25" customHeight="1">
      <c r="A988" s="2"/>
      <c r="B988" s="67"/>
      <c r="C988" s="67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1.25" customHeight="1">
      <c r="A989" s="2"/>
      <c r="B989" s="67"/>
      <c r="C989" s="67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1.25" customHeight="1">
      <c r="A990" s="2"/>
      <c r="B990" s="67"/>
      <c r="C990" s="67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1.25" customHeight="1">
      <c r="A991" s="2"/>
      <c r="B991" s="67"/>
      <c r="C991" s="67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1.25" customHeight="1">
      <c r="A992" s="2"/>
      <c r="B992" s="67"/>
      <c r="C992" s="67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1.25" customHeight="1">
      <c r="A993" s="2"/>
      <c r="B993" s="67"/>
      <c r="C993" s="67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5"/>
    <col customWidth="1" min="45" max="46" width="8.0"/>
  </cols>
  <sheetData>
    <row r="1" ht="11.25" customHeight="1">
      <c r="A1" s="16" t="s">
        <v>254</v>
      </c>
      <c r="B1" s="16">
        <v>1965.0</v>
      </c>
      <c r="C1" s="16">
        <v>1966.0</v>
      </c>
      <c r="D1" s="16">
        <v>1967.0</v>
      </c>
      <c r="E1" s="16">
        <v>1968.0</v>
      </c>
      <c r="F1" s="16">
        <v>1969.0</v>
      </c>
      <c r="G1" s="16">
        <v>1970.0</v>
      </c>
      <c r="H1" s="16">
        <v>1971.0</v>
      </c>
      <c r="I1" s="16">
        <v>1972.0</v>
      </c>
      <c r="J1" s="16">
        <v>1973.0</v>
      </c>
      <c r="K1" s="16">
        <v>1974.0</v>
      </c>
      <c r="L1" s="16">
        <v>1975.0</v>
      </c>
      <c r="M1" s="16">
        <v>1976.0</v>
      </c>
      <c r="N1" s="16">
        <v>1977.0</v>
      </c>
      <c r="O1" s="16">
        <v>1978.0</v>
      </c>
      <c r="P1" s="16">
        <v>1979.0</v>
      </c>
      <c r="Q1" s="16">
        <v>1980.0</v>
      </c>
      <c r="R1" s="16">
        <v>1981.0</v>
      </c>
      <c r="S1" s="16">
        <v>1982.0</v>
      </c>
      <c r="T1" s="16">
        <v>1983.0</v>
      </c>
      <c r="U1" s="16">
        <v>1984.0</v>
      </c>
      <c r="V1" s="16">
        <v>1985.0</v>
      </c>
      <c r="W1" s="16">
        <v>1986.0</v>
      </c>
      <c r="X1" s="16">
        <v>1987.0</v>
      </c>
      <c r="Y1" s="16">
        <v>1988.0</v>
      </c>
      <c r="Z1" s="16">
        <v>1989.0</v>
      </c>
      <c r="AA1" s="16">
        <v>1990.0</v>
      </c>
      <c r="AB1" s="16">
        <v>1991.0</v>
      </c>
      <c r="AC1" s="16">
        <v>1992.0</v>
      </c>
      <c r="AD1" s="16">
        <v>1993.0</v>
      </c>
      <c r="AE1" s="16">
        <v>1994.0</v>
      </c>
      <c r="AF1" s="16">
        <v>1995.0</v>
      </c>
      <c r="AG1" s="16">
        <v>1996.0</v>
      </c>
      <c r="AH1" s="16">
        <v>1997.0</v>
      </c>
      <c r="AI1" s="16">
        <v>1998.0</v>
      </c>
      <c r="AJ1" s="16">
        <v>1999.0</v>
      </c>
      <c r="AK1" s="16">
        <v>2000.0</v>
      </c>
      <c r="AL1" s="16">
        <v>2001.0</v>
      </c>
      <c r="AM1" s="16">
        <v>2002.0</v>
      </c>
      <c r="AN1" s="16">
        <v>2003.0</v>
      </c>
      <c r="AO1" s="16">
        <v>2004.0</v>
      </c>
      <c r="AP1" s="16">
        <v>2005.0</v>
      </c>
      <c r="AQ1" s="16">
        <v>2006.0</v>
      </c>
      <c r="AR1" s="40">
        <v>2007.0</v>
      </c>
      <c r="AS1" s="12" t="s">
        <v>127</v>
      </c>
      <c r="AT1" s="12" t="s">
        <v>52</v>
      </c>
    </row>
    <row r="2" ht="11.25" customHeight="1">
      <c r="AR2" s="40"/>
    </row>
    <row r="3" ht="11.25" customHeight="1">
      <c r="A3" s="16" t="s">
        <v>54</v>
      </c>
      <c r="B3" s="44">
        <v>10390.0</v>
      </c>
      <c r="C3" s="44">
        <v>10660.0</v>
      </c>
      <c r="D3" s="44">
        <v>11350.0</v>
      </c>
      <c r="E3" s="44">
        <v>11700.0</v>
      </c>
      <c r="F3" s="44">
        <v>12020.0</v>
      </c>
      <c r="G3" s="44">
        <v>12860.0</v>
      </c>
      <c r="H3" s="44">
        <v>13290.0</v>
      </c>
      <c r="I3" s="44">
        <v>13640.0</v>
      </c>
      <c r="J3" s="44">
        <v>14360.0</v>
      </c>
      <c r="K3" s="44">
        <v>14960.0</v>
      </c>
      <c r="L3" s="44">
        <v>15240.0</v>
      </c>
      <c r="M3" s="44">
        <v>16400.0</v>
      </c>
      <c r="N3" s="44">
        <v>17050.0</v>
      </c>
      <c r="O3" s="44">
        <v>17440.0</v>
      </c>
      <c r="P3" s="44">
        <v>17990.0</v>
      </c>
      <c r="Q3" s="44">
        <v>18620.0</v>
      </c>
      <c r="R3" s="44">
        <v>17890.0</v>
      </c>
      <c r="S3" s="44">
        <v>16860.0</v>
      </c>
      <c r="T3" s="44">
        <v>16140.0</v>
      </c>
      <c r="U3" s="44">
        <v>15660.0</v>
      </c>
      <c r="V3" s="44">
        <v>15460.0</v>
      </c>
      <c r="W3" s="44">
        <v>15570.0</v>
      </c>
      <c r="X3" s="44">
        <v>15920.0</v>
      </c>
      <c r="Y3" s="44">
        <v>15650.0</v>
      </c>
      <c r="Z3" s="44">
        <v>15570.0</v>
      </c>
      <c r="AA3" s="44">
        <v>15680.0</v>
      </c>
      <c r="AB3" s="44">
        <v>15700.0</v>
      </c>
      <c r="AC3" s="44">
        <v>15120.0</v>
      </c>
      <c r="AD3" s="44">
        <v>15030.0</v>
      </c>
      <c r="AE3" s="44">
        <v>15434.0</v>
      </c>
      <c r="AF3" s="44">
        <v>15333.0</v>
      </c>
      <c r="AG3" s="44">
        <v>15452.0</v>
      </c>
      <c r="AH3" s="44">
        <v>15711.0</v>
      </c>
      <c r="AI3" s="44">
        <v>16261.0</v>
      </c>
      <c r="AJ3" s="44">
        <v>16512.0</v>
      </c>
      <c r="AK3" s="44">
        <v>16595.0</v>
      </c>
      <c r="AL3" s="44">
        <v>16785.0</v>
      </c>
      <c r="AM3" s="44">
        <v>16757.0</v>
      </c>
      <c r="AN3" s="44">
        <v>16894.0</v>
      </c>
      <c r="AO3" s="44">
        <v>17124.87</v>
      </c>
      <c r="AP3" s="44">
        <v>17338.814</v>
      </c>
      <c r="AQ3" s="44">
        <v>17443.492</v>
      </c>
      <c r="AR3" s="45">
        <v>17588.0</v>
      </c>
      <c r="AS3" s="18">
        <v>0.008</v>
      </c>
      <c r="AT3" s="18">
        <v>0.2</v>
      </c>
    </row>
    <row r="4" ht="11.25" customHeight="1">
      <c r="A4" s="16" t="s">
        <v>55</v>
      </c>
      <c r="B4" s="44">
        <v>1089.14362840507</v>
      </c>
      <c r="C4" s="44">
        <v>1140.46848407488</v>
      </c>
      <c r="D4" s="44">
        <v>1238.5266335715</v>
      </c>
      <c r="E4" s="44">
        <v>1280.03938448091</v>
      </c>
      <c r="F4" s="44">
        <v>1344.32125028306</v>
      </c>
      <c r="G4" s="44">
        <v>1396.46378134958</v>
      </c>
      <c r="H4" s="44">
        <v>1651.58479493088</v>
      </c>
      <c r="I4" s="44">
        <v>1683.9773202617</v>
      </c>
      <c r="J4" s="44">
        <v>1846.06574313072</v>
      </c>
      <c r="K4" s="44">
        <v>2034.31977869415</v>
      </c>
      <c r="L4" s="44">
        <v>2089.35562270284</v>
      </c>
      <c r="M4" s="44">
        <v>2150.01455751653</v>
      </c>
      <c r="N4" s="44">
        <v>2152.97076856614</v>
      </c>
      <c r="O4" s="44">
        <v>2216.52930613274</v>
      </c>
      <c r="P4" s="44">
        <v>2231.54308437831</v>
      </c>
      <c r="Q4" s="44">
        <v>2154.9017404645</v>
      </c>
      <c r="R4" s="44">
        <v>2160.37387581165</v>
      </c>
      <c r="S4" s="44">
        <v>2092.68293258633</v>
      </c>
      <c r="T4" s="44">
        <v>1873.35723194828</v>
      </c>
      <c r="U4" s="44">
        <v>1891.9058838319</v>
      </c>
      <c r="V4" s="44">
        <v>1879.95524341858</v>
      </c>
      <c r="W4" s="44">
        <v>1781.26811284758</v>
      </c>
      <c r="X4" s="44">
        <v>1882.596963931</v>
      </c>
      <c r="Y4" s="44">
        <v>1847.84575957123</v>
      </c>
      <c r="Z4" s="44">
        <v>1885.22610482193</v>
      </c>
      <c r="AA4" s="44">
        <v>1919.50557337591</v>
      </c>
      <c r="AB4" s="44">
        <v>1903.05771828074</v>
      </c>
      <c r="AC4" s="44">
        <v>1911.20931300477</v>
      </c>
      <c r="AD4" s="44">
        <v>1824.09543420245</v>
      </c>
      <c r="AE4" s="44">
        <v>1831.68723577028</v>
      </c>
      <c r="AF4" s="44">
        <v>1791.87273376171</v>
      </c>
      <c r="AG4" s="44">
        <v>1806.93683049323</v>
      </c>
      <c r="AH4" s="44">
        <v>1810.83651315441</v>
      </c>
      <c r="AI4" s="44">
        <v>1844.45555158029</v>
      </c>
      <c r="AJ4" s="44">
        <v>1861.18644815893</v>
      </c>
      <c r="AK4" s="44">
        <v>1860.58891613827</v>
      </c>
      <c r="AL4" s="44">
        <v>1917.29155999408</v>
      </c>
      <c r="AM4" s="44">
        <v>1922.63789912635</v>
      </c>
      <c r="AN4" s="44">
        <v>1958.61561658117</v>
      </c>
      <c r="AO4" s="44">
        <v>1915.24737150233</v>
      </c>
      <c r="AP4" s="44">
        <v>1895.93765251871</v>
      </c>
      <c r="AQ4" s="44">
        <v>1914.21584254033</v>
      </c>
      <c r="AR4" s="45">
        <v>1919.27914018913</v>
      </c>
      <c r="AS4" s="18">
        <v>0.003</v>
      </c>
      <c r="AT4" s="18">
        <v>0.022</v>
      </c>
    </row>
    <row r="5" ht="11.25" customHeight="1">
      <c r="A5" s="16" t="s">
        <v>56</v>
      </c>
      <c r="B5" s="44">
        <v>417.0</v>
      </c>
      <c r="C5" s="44">
        <v>417.0</v>
      </c>
      <c r="D5" s="44">
        <v>457.0</v>
      </c>
      <c r="E5" s="44">
        <v>525.0</v>
      </c>
      <c r="F5" s="44">
        <v>525.0</v>
      </c>
      <c r="G5" s="44">
        <v>562.0</v>
      </c>
      <c r="H5" s="44">
        <v>562.0</v>
      </c>
      <c r="I5" s="44">
        <v>594.0</v>
      </c>
      <c r="J5" s="44">
        <v>722.0</v>
      </c>
      <c r="K5" s="44">
        <v>722.0</v>
      </c>
      <c r="L5" s="44">
        <v>746.0</v>
      </c>
      <c r="M5" s="44">
        <v>822.0</v>
      </c>
      <c r="N5" s="44">
        <v>822.0</v>
      </c>
      <c r="O5" s="44">
        <v>822.0</v>
      </c>
      <c r="P5" s="44">
        <v>1078.0</v>
      </c>
      <c r="Q5" s="44">
        <v>1207.0</v>
      </c>
      <c r="R5" s="44">
        <v>1207.0</v>
      </c>
      <c r="S5" s="44">
        <v>1207.0</v>
      </c>
      <c r="T5" s="44">
        <v>1235.0</v>
      </c>
      <c r="U5" s="44">
        <v>1282.0</v>
      </c>
      <c r="V5" s="44">
        <v>1282.0</v>
      </c>
      <c r="W5" s="44">
        <v>1282.0</v>
      </c>
      <c r="X5" s="44">
        <v>1438.0</v>
      </c>
      <c r="Y5" s="44">
        <v>1438.0</v>
      </c>
      <c r="Z5" s="44">
        <v>1595.0</v>
      </c>
      <c r="AA5" s="44">
        <v>1595.0</v>
      </c>
      <c r="AB5" s="44">
        <v>1447.8</v>
      </c>
      <c r="AC5" s="44">
        <v>1447.8</v>
      </c>
      <c r="AD5" s="44">
        <v>1444.0</v>
      </c>
      <c r="AE5" s="44">
        <v>1444.0</v>
      </c>
      <c r="AF5" s="44">
        <v>1444.0</v>
      </c>
      <c r="AG5" s="44">
        <v>1444.0</v>
      </c>
      <c r="AH5" s="44">
        <v>1448.75</v>
      </c>
      <c r="AI5" s="44">
        <v>1448.75</v>
      </c>
      <c r="AJ5" s="44">
        <v>1448.75</v>
      </c>
      <c r="AK5" s="44">
        <v>1481.05</v>
      </c>
      <c r="AL5" s="44">
        <v>1481.05</v>
      </c>
      <c r="AM5" s="44">
        <v>1463.0</v>
      </c>
      <c r="AN5" s="44">
        <v>1463.0</v>
      </c>
      <c r="AO5" s="44">
        <v>1463.0</v>
      </c>
      <c r="AP5" s="44">
        <v>1463.0</v>
      </c>
      <c r="AQ5" s="44">
        <v>1463.0</v>
      </c>
      <c r="AR5" s="45">
        <v>1463.0</v>
      </c>
      <c r="AS5" s="41" t="s">
        <v>96</v>
      </c>
      <c r="AT5" s="18">
        <v>0.017</v>
      </c>
    </row>
    <row r="6" ht="11.25" customHeight="1">
      <c r="A6" s="19" t="s">
        <v>57</v>
      </c>
      <c r="B6" s="46">
        <v>11896.1436284051</v>
      </c>
      <c r="C6" s="46">
        <v>12217.4684840749</v>
      </c>
      <c r="D6" s="46">
        <v>13045.5266335715</v>
      </c>
      <c r="E6" s="46">
        <v>13505.0393844809</v>
      </c>
      <c r="F6" s="46">
        <v>13889.3212502831</v>
      </c>
      <c r="G6" s="46">
        <v>14818.4637813496</v>
      </c>
      <c r="H6" s="46">
        <v>15503.5847949309</v>
      </c>
      <c r="I6" s="46">
        <v>15917.9773202617</v>
      </c>
      <c r="J6" s="46">
        <v>16928.0657431307</v>
      </c>
      <c r="K6" s="46">
        <v>17716.3197786941</v>
      </c>
      <c r="L6" s="46">
        <v>18075.3556227028</v>
      </c>
      <c r="M6" s="46">
        <v>19372.0145575165</v>
      </c>
      <c r="N6" s="46">
        <v>20024.9707685661</v>
      </c>
      <c r="O6" s="46">
        <v>20478.5293061327</v>
      </c>
      <c r="P6" s="46">
        <v>21299.5430843783</v>
      </c>
      <c r="Q6" s="46">
        <v>21981.9017404645</v>
      </c>
      <c r="R6" s="46">
        <v>21257.3738758116</v>
      </c>
      <c r="S6" s="46">
        <v>20159.6829325863</v>
      </c>
      <c r="T6" s="46">
        <v>19248.3572319483</v>
      </c>
      <c r="U6" s="46">
        <v>18833.9058838319</v>
      </c>
      <c r="V6" s="46">
        <v>18621.9552434186</v>
      </c>
      <c r="W6" s="46">
        <v>18633.2681128476</v>
      </c>
      <c r="X6" s="46">
        <v>19240.596963931</v>
      </c>
      <c r="Y6" s="46">
        <v>18935.8457595712</v>
      </c>
      <c r="Z6" s="46">
        <v>19050.2261048219</v>
      </c>
      <c r="AA6" s="46">
        <v>19194.5055733759</v>
      </c>
      <c r="AB6" s="46">
        <v>19050.8577182807</v>
      </c>
      <c r="AC6" s="46">
        <v>18479.0093130048</v>
      </c>
      <c r="AD6" s="46">
        <v>18298.0954342024</v>
      </c>
      <c r="AE6" s="46">
        <v>18709.6872357703</v>
      </c>
      <c r="AF6" s="46">
        <v>18568.8727337617</v>
      </c>
      <c r="AG6" s="46">
        <v>18702.9368304932</v>
      </c>
      <c r="AH6" s="46">
        <v>18970.5865131544</v>
      </c>
      <c r="AI6" s="46">
        <v>19554.2055515803</v>
      </c>
      <c r="AJ6" s="46">
        <v>19821.9364481589</v>
      </c>
      <c r="AK6" s="46">
        <v>19936.6389161383</v>
      </c>
      <c r="AL6" s="46">
        <v>20183.3415599941</v>
      </c>
      <c r="AM6" s="46">
        <v>20142.6378991263</v>
      </c>
      <c r="AN6" s="46">
        <v>20315.6156165812</v>
      </c>
      <c r="AO6" s="46">
        <v>20503.1173715023</v>
      </c>
      <c r="AP6" s="46">
        <v>20697.7516525187</v>
      </c>
      <c r="AQ6" s="46">
        <v>20820.7078425403</v>
      </c>
      <c r="AR6" s="46">
        <v>20970.2791401891</v>
      </c>
      <c r="AS6" s="21">
        <v>0.007</v>
      </c>
      <c r="AT6" s="21">
        <v>0.239</v>
      </c>
    </row>
    <row r="7" ht="11.25" customHeight="1"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5"/>
      <c r="AS7" s="22"/>
      <c r="AT7" s="22"/>
    </row>
    <row r="8" ht="11.25" customHeight="1">
      <c r="A8" s="16" t="s">
        <v>58</v>
      </c>
      <c r="B8" s="44">
        <v>402.325</v>
      </c>
      <c r="C8" s="44">
        <v>414.2</v>
      </c>
      <c r="D8" s="44">
        <v>412.3</v>
      </c>
      <c r="E8" s="44">
        <v>423.7</v>
      </c>
      <c r="F8" s="44">
        <v>434.15</v>
      </c>
      <c r="G8" s="44">
        <v>437.69</v>
      </c>
      <c r="H8" s="44">
        <v>603.92035</v>
      </c>
      <c r="I8" s="44">
        <v>602.0</v>
      </c>
      <c r="J8" s="44">
        <v>624.0</v>
      </c>
      <c r="K8" s="44">
        <v>721.0</v>
      </c>
      <c r="L8" s="44">
        <v>684.0</v>
      </c>
      <c r="M8" s="44">
        <v>703.0</v>
      </c>
      <c r="N8" s="44">
        <v>655.0</v>
      </c>
      <c r="O8" s="44">
        <v>686.0</v>
      </c>
      <c r="P8" s="44">
        <v>686.0</v>
      </c>
      <c r="Q8" s="44">
        <v>686.0</v>
      </c>
      <c r="R8" s="44">
        <v>686.0</v>
      </c>
      <c r="S8" s="44">
        <v>686.0</v>
      </c>
      <c r="T8" s="44">
        <v>686.0</v>
      </c>
      <c r="U8" s="44">
        <v>679.0</v>
      </c>
      <c r="V8" s="44">
        <v>681.0</v>
      </c>
      <c r="W8" s="44">
        <v>683.0</v>
      </c>
      <c r="X8" s="44">
        <v>685.0</v>
      </c>
      <c r="Y8" s="44">
        <v>688.0</v>
      </c>
      <c r="Z8" s="44">
        <v>687.0</v>
      </c>
      <c r="AA8" s="44">
        <v>687.0</v>
      </c>
      <c r="AB8" s="44">
        <v>691.0</v>
      </c>
      <c r="AC8" s="44">
        <v>691.0</v>
      </c>
      <c r="AD8" s="44">
        <v>685.0</v>
      </c>
      <c r="AE8" s="44">
        <v>660.0</v>
      </c>
      <c r="AF8" s="44">
        <v>645.0</v>
      </c>
      <c r="AG8" s="44">
        <v>648.0</v>
      </c>
      <c r="AH8" s="44">
        <v>650.0</v>
      </c>
      <c r="AI8" s="44">
        <v>648.0</v>
      </c>
      <c r="AJ8" s="44">
        <v>643.0</v>
      </c>
      <c r="AK8" s="44">
        <v>624.0</v>
      </c>
      <c r="AL8" s="44">
        <v>612.0</v>
      </c>
      <c r="AM8" s="44">
        <v>609.0</v>
      </c>
      <c r="AN8" s="44">
        <v>609.0</v>
      </c>
      <c r="AO8" s="44">
        <v>610.0</v>
      </c>
      <c r="AP8" s="44">
        <v>612.0</v>
      </c>
      <c r="AQ8" s="44">
        <v>614.0</v>
      </c>
      <c r="AR8" s="45">
        <v>624.0</v>
      </c>
      <c r="AS8" s="18">
        <v>0.016</v>
      </c>
      <c r="AT8" s="18">
        <v>0.007</v>
      </c>
    </row>
    <row r="9" ht="11.25" customHeight="1">
      <c r="A9" s="16" t="s">
        <v>59</v>
      </c>
      <c r="B9" s="44">
        <v>346.655</v>
      </c>
      <c r="C9" s="44">
        <v>351.88</v>
      </c>
      <c r="D9" s="44">
        <v>360.905</v>
      </c>
      <c r="E9" s="44">
        <v>439.28</v>
      </c>
      <c r="F9" s="44">
        <v>476.52</v>
      </c>
      <c r="G9" s="44">
        <v>525.0</v>
      </c>
      <c r="H9" s="44">
        <v>597.0</v>
      </c>
      <c r="I9" s="44">
        <v>756.0</v>
      </c>
      <c r="J9" s="44">
        <v>820.0</v>
      </c>
      <c r="K9" s="44">
        <v>981.0</v>
      </c>
      <c r="L9" s="44">
        <v>996.0</v>
      </c>
      <c r="M9" s="44">
        <v>990.0</v>
      </c>
      <c r="N9" s="44">
        <v>1110.0</v>
      </c>
      <c r="O9" s="44">
        <v>1202.0</v>
      </c>
      <c r="P9" s="44">
        <v>1202.0</v>
      </c>
      <c r="Q9" s="44">
        <v>1393.0</v>
      </c>
      <c r="R9" s="44">
        <v>1394.0</v>
      </c>
      <c r="S9" s="44">
        <v>1423.0</v>
      </c>
      <c r="T9" s="44">
        <v>1435.0</v>
      </c>
      <c r="U9" s="44">
        <v>1435.0</v>
      </c>
      <c r="V9" s="44">
        <v>1435.0</v>
      </c>
      <c r="W9" s="44">
        <v>1435.0</v>
      </c>
      <c r="X9" s="44">
        <v>1435.0</v>
      </c>
      <c r="Y9" s="44">
        <v>1404.0</v>
      </c>
      <c r="Z9" s="44">
        <v>1440.0</v>
      </c>
      <c r="AA9" s="44">
        <v>1440.0</v>
      </c>
      <c r="AB9" s="44">
        <v>1445.0</v>
      </c>
      <c r="AC9" s="44">
        <v>1444.0</v>
      </c>
      <c r="AD9" s="44">
        <v>1429.0</v>
      </c>
      <c r="AE9" s="44">
        <v>1473.0</v>
      </c>
      <c r="AF9" s="44">
        <v>1481.0</v>
      </c>
      <c r="AG9" s="44">
        <v>1481.0</v>
      </c>
      <c r="AH9" s="44">
        <v>1749.81276931758</v>
      </c>
      <c r="AI9" s="44">
        <v>1768.03766451482</v>
      </c>
      <c r="AJ9" s="44">
        <v>1795.58389066751</v>
      </c>
      <c r="AK9" s="44">
        <v>1849.36177252742</v>
      </c>
      <c r="AL9" s="44">
        <v>1849.36177252742</v>
      </c>
      <c r="AM9" s="44">
        <v>1853.54449667208</v>
      </c>
      <c r="AN9" s="44">
        <v>1915.38906081099</v>
      </c>
      <c r="AO9" s="44">
        <v>1915.38906081099</v>
      </c>
      <c r="AP9" s="44">
        <v>1915.98642426473</v>
      </c>
      <c r="AQ9" s="44">
        <v>1915.9895691701</v>
      </c>
      <c r="AR9" s="45">
        <v>1927.94020958341</v>
      </c>
      <c r="AS9" s="18">
        <v>0.006</v>
      </c>
      <c r="AT9" s="18">
        <v>0.022</v>
      </c>
    </row>
    <row r="10" ht="11.25" customHeight="1">
      <c r="A10" s="16" t="s">
        <v>255</v>
      </c>
      <c r="B10" s="44">
        <v>703.0</v>
      </c>
      <c r="C10" s="44">
        <v>755.25</v>
      </c>
      <c r="D10" s="44">
        <v>755.25</v>
      </c>
      <c r="E10" s="44">
        <v>755.25</v>
      </c>
      <c r="F10" s="44">
        <v>798.0</v>
      </c>
      <c r="G10" s="44">
        <v>797.0</v>
      </c>
      <c r="H10" s="44">
        <v>797.0</v>
      </c>
      <c r="I10" s="44">
        <v>945.0</v>
      </c>
      <c r="J10" s="44">
        <v>980.0</v>
      </c>
      <c r="K10" s="44">
        <v>849.0</v>
      </c>
      <c r="L10" s="44">
        <v>810.0</v>
      </c>
      <c r="M10" s="44">
        <v>802.0</v>
      </c>
      <c r="N10" s="44">
        <v>842.0</v>
      </c>
      <c r="O10" s="44">
        <v>842.0</v>
      </c>
      <c r="P10" s="44">
        <v>792.0</v>
      </c>
      <c r="Q10" s="44">
        <v>782.0</v>
      </c>
      <c r="R10" s="44">
        <v>782.0</v>
      </c>
      <c r="S10" s="44">
        <v>782.0</v>
      </c>
      <c r="T10" s="44">
        <v>761.0</v>
      </c>
      <c r="U10" s="44">
        <v>620.0</v>
      </c>
      <c r="V10" s="44">
        <v>425.0</v>
      </c>
      <c r="W10" s="44">
        <v>320.0</v>
      </c>
      <c r="X10" s="44">
        <v>320.0</v>
      </c>
      <c r="Y10" s="44">
        <v>320.0</v>
      </c>
      <c r="Z10" s="44">
        <v>320.0</v>
      </c>
      <c r="AA10" s="44">
        <v>350.0</v>
      </c>
      <c r="AB10" s="44">
        <v>445.0</v>
      </c>
      <c r="AC10" s="44">
        <v>470.0</v>
      </c>
      <c r="AD10" s="44">
        <v>470.0</v>
      </c>
      <c r="AE10" s="44">
        <v>480.0</v>
      </c>
      <c r="AF10" s="44">
        <v>500.0</v>
      </c>
      <c r="AG10" s="44">
        <v>545.0</v>
      </c>
      <c r="AH10" s="44">
        <v>545.0</v>
      </c>
      <c r="AI10" s="44">
        <v>545.0</v>
      </c>
      <c r="AJ10" s="44">
        <v>545.0</v>
      </c>
      <c r="AK10" s="44">
        <v>545.0</v>
      </c>
      <c r="AL10" s="44">
        <v>545.0</v>
      </c>
      <c r="AM10" s="44">
        <v>545.0</v>
      </c>
      <c r="AN10" s="44">
        <v>545.0</v>
      </c>
      <c r="AO10" s="44">
        <v>545.0</v>
      </c>
      <c r="AP10" s="44">
        <v>545.0</v>
      </c>
      <c r="AQ10" s="44">
        <v>580.0</v>
      </c>
      <c r="AR10" s="45">
        <v>595.0</v>
      </c>
      <c r="AS10" s="18">
        <v>0.026</v>
      </c>
      <c r="AT10" s="18">
        <v>0.007</v>
      </c>
    </row>
    <row r="11" ht="11.25" customHeight="1">
      <c r="A11" s="16" t="s">
        <v>64</v>
      </c>
      <c r="B11" s="44">
        <v>1120.0</v>
      </c>
      <c r="C11" s="44">
        <v>1135.0</v>
      </c>
      <c r="D11" s="44">
        <v>1217.0</v>
      </c>
      <c r="E11" s="44">
        <v>1222.0</v>
      </c>
      <c r="F11" s="44">
        <v>1258.0</v>
      </c>
      <c r="G11" s="44">
        <v>1289.0</v>
      </c>
      <c r="H11" s="44">
        <v>1295.0</v>
      </c>
      <c r="I11" s="44">
        <v>1474.0</v>
      </c>
      <c r="J11" s="44">
        <v>1474.0</v>
      </c>
      <c r="K11" s="44">
        <v>1474.0</v>
      </c>
      <c r="L11" s="44">
        <v>1445.0</v>
      </c>
      <c r="M11" s="44">
        <v>1445.0</v>
      </c>
      <c r="N11" s="44">
        <v>1445.0</v>
      </c>
      <c r="O11" s="44">
        <v>1445.0</v>
      </c>
      <c r="P11" s="44">
        <v>1445.0</v>
      </c>
      <c r="Q11" s="44">
        <v>1330.0</v>
      </c>
      <c r="R11" s="44">
        <v>1276.0</v>
      </c>
      <c r="S11" s="44">
        <v>1253.0</v>
      </c>
      <c r="T11" s="44">
        <v>1243.0</v>
      </c>
      <c r="U11" s="44">
        <v>1243.0</v>
      </c>
      <c r="V11" s="44">
        <v>1243.0</v>
      </c>
      <c r="W11" s="44">
        <v>1243.0</v>
      </c>
      <c r="X11" s="44">
        <v>1186.0</v>
      </c>
      <c r="Y11" s="44">
        <v>1186.0</v>
      </c>
      <c r="Z11" s="44">
        <v>1186.0</v>
      </c>
      <c r="AA11" s="44">
        <v>1186.0</v>
      </c>
      <c r="AB11" s="44">
        <v>1196.0</v>
      </c>
      <c r="AC11" s="44">
        <v>1202.0</v>
      </c>
      <c r="AD11" s="44">
        <v>1202.0</v>
      </c>
      <c r="AE11" s="44">
        <v>1205.0</v>
      </c>
      <c r="AF11" s="44">
        <v>1212.0</v>
      </c>
      <c r="AG11" s="44">
        <v>1212.0</v>
      </c>
      <c r="AH11" s="44">
        <v>1212.0</v>
      </c>
      <c r="AI11" s="44">
        <v>1215.0</v>
      </c>
      <c r="AJ11" s="44">
        <v>1248.0</v>
      </c>
      <c r="AK11" s="44">
        <v>1291.0</v>
      </c>
      <c r="AL11" s="44">
        <v>1291.0</v>
      </c>
      <c r="AM11" s="44">
        <v>1291.0</v>
      </c>
      <c r="AN11" s="44">
        <v>1291.0</v>
      </c>
      <c r="AO11" s="44">
        <v>1306.0</v>
      </c>
      <c r="AP11" s="44">
        <v>1311.0</v>
      </c>
      <c r="AQ11" s="44">
        <v>1311.0</v>
      </c>
      <c r="AR11" s="45">
        <v>1311.0</v>
      </c>
      <c r="AS11" s="41" t="s">
        <v>96</v>
      </c>
      <c r="AT11" s="18">
        <v>0.015</v>
      </c>
    </row>
    <row r="12" ht="11.25" customHeight="1">
      <c r="A12" s="16" t="s">
        <v>65</v>
      </c>
      <c r="B12" s="44">
        <v>989.85</v>
      </c>
      <c r="C12" s="44">
        <v>1142.685</v>
      </c>
      <c r="D12" s="44">
        <v>1223.9</v>
      </c>
      <c r="E12" s="44">
        <v>1331.645</v>
      </c>
      <c r="F12" s="44">
        <v>1456.055</v>
      </c>
      <c r="G12" s="44">
        <v>1758.835</v>
      </c>
      <c r="H12" s="44">
        <v>2028.5025</v>
      </c>
      <c r="I12" s="44">
        <v>2228.51</v>
      </c>
      <c r="J12" s="44">
        <v>2738.85</v>
      </c>
      <c r="K12" s="44">
        <v>2780.85</v>
      </c>
      <c r="L12" s="44">
        <v>2955.85</v>
      </c>
      <c r="M12" s="44">
        <v>2916.85</v>
      </c>
      <c r="N12" s="44">
        <v>3051.85</v>
      </c>
      <c r="O12" s="44">
        <v>3029.85</v>
      </c>
      <c r="P12" s="44">
        <v>3048.85</v>
      </c>
      <c r="Q12" s="44">
        <v>3059.85</v>
      </c>
      <c r="R12" s="44">
        <v>3037.85</v>
      </c>
      <c r="S12" s="44">
        <v>2793.85</v>
      </c>
      <c r="T12" s="44">
        <v>2668.85</v>
      </c>
      <c r="U12" s="44">
        <v>2504.85</v>
      </c>
      <c r="V12" s="44">
        <v>2319.85</v>
      </c>
      <c r="W12" s="44">
        <v>2149.85</v>
      </c>
      <c r="X12" s="44">
        <v>2178.0</v>
      </c>
      <c r="Y12" s="44">
        <v>2231.0</v>
      </c>
      <c r="Z12" s="44">
        <v>2315.0</v>
      </c>
      <c r="AA12" s="44">
        <v>2346.0</v>
      </c>
      <c r="AB12" s="44">
        <v>2274.0</v>
      </c>
      <c r="AC12" s="44">
        <v>2238.0</v>
      </c>
      <c r="AD12" s="44">
        <v>2206.0</v>
      </c>
      <c r="AE12" s="44">
        <v>2123.0</v>
      </c>
      <c r="AF12" s="44">
        <v>2039.0</v>
      </c>
      <c r="AG12" s="44">
        <v>1960.0</v>
      </c>
      <c r="AH12" s="44">
        <v>2005.0</v>
      </c>
      <c r="AI12" s="44">
        <v>1938.0</v>
      </c>
      <c r="AJ12" s="44">
        <v>1975.0</v>
      </c>
      <c r="AK12" s="44">
        <v>1998.0</v>
      </c>
      <c r="AL12" s="44">
        <v>1987.0</v>
      </c>
      <c r="AM12" s="44">
        <v>2027.0</v>
      </c>
      <c r="AN12" s="44">
        <v>2016.0</v>
      </c>
      <c r="AO12" s="44">
        <v>2022.0</v>
      </c>
      <c r="AP12" s="44">
        <v>2040.0</v>
      </c>
      <c r="AQ12" s="44">
        <v>2047.0</v>
      </c>
      <c r="AR12" s="45">
        <v>2055.0</v>
      </c>
      <c r="AS12" s="18">
        <v>0.004</v>
      </c>
      <c r="AT12" s="18">
        <v>0.023</v>
      </c>
    </row>
    <row r="13" ht="11.25" customHeight="1">
      <c r="A13" s="19" t="s">
        <v>66</v>
      </c>
      <c r="B13" s="46">
        <v>3561.83</v>
      </c>
      <c r="C13" s="46">
        <v>3799.015</v>
      </c>
      <c r="D13" s="46">
        <v>3969.355</v>
      </c>
      <c r="E13" s="46">
        <v>4171.875</v>
      </c>
      <c r="F13" s="46">
        <v>4422.725</v>
      </c>
      <c r="G13" s="46">
        <v>4807.525</v>
      </c>
      <c r="H13" s="46">
        <v>5321.42285</v>
      </c>
      <c r="I13" s="46">
        <v>6005.51</v>
      </c>
      <c r="J13" s="46">
        <v>6636.85</v>
      </c>
      <c r="K13" s="46">
        <v>6805.85</v>
      </c>
      <c r="L13" s="46">
        <v>6890.85</v>
      </c>
      <c r="M13" s="46">
        <v>6856.85</v>
      </c>
      <c r="N13" s="46">
        <v>7103.85</v>
      </c>
      <c r="O13" s="46">
        <v>7204.85</v>
      </c>
      <c r="P13" s="46">
        <v>7173.85</v>
      </c>
      <c r="Q13" s="46">
        <v>7250.85</v>
      </c>
      <c r="R13" s="46">
        <v>7175.85</v>
      </c>
      <c r="S13" s="46">
        <v>6937.85</v>
      </c>
      <c r="T13" s="46">
        <v>6793.85</v>
      </c>
      <c r="U13" s="46">
        <v>6481.85</v>
      </c>
      <c r="V13" s="46">
        <v>6103.85</v>
      </c>
      <c r="W13" s="46">
        <v>5830.85</v>
      </c>
      <c r="X13" s="46">
        <v>5804.0</v>
      </c>
      <c r="Y13" s="46">
        <v>5829.0</v>
      </c>
      <c r="Z13" s="46">
        <v>5948.0</v>
      </c>
      <c r="AA13" s="46">
        <v>6009.0</v>
      </c>
      <c r="AB13" s="46">
        <v>6051.0</v>
      </c>
      <c r="AC13" s="46">
        <v>6045.0</v>
      </c>
      <c r="AD13" s="46">
        <v>5992.0</v>
      </c>
      <c r="AE13" s="46">
        <v>5941.0</v>
      </c>
      <c r="AF13" s="46">
        <v>5877.0</v>
      </c>
      <c r="AG13" s="46">
        <v>5846.0</v>
      </c>
      <c r="AH13" s="46">
        <v>6161.81276931758</v>
      </c>
      <c r="AI13" s="46">
        <v>6114.03766451482</v>
      </c>
      <c r="AJ13" s="46">
        <v>6206.58389066751</v>
      </c>
      <c r="AK13" s="46">
        <v>6307.36177252742</v>
      </c>
      <c r="AL13" s="46">
        <v>6284.36177252742</v>
      </c>
      <c r="AM13" s="46">
        <v>6325.54449667208</v>
      </c>
      <c r="AN13" s="46">
        <v>6376.38906081099</v>
      </c>
      <c r="AO13" s="46">
        <v>6398.38906081099</v>
      </c>
      <c r="AP13" s="46">
        <v>6423.98642426473</v>
      </c>
      <c r="AQ13" s="46">
        <v>6467.9895691701</v>
      </c>
      <c r="AR13" s="46">
        <v>6512.94020958341</v>
      </c>
      <c r="AS13" s="21">
        <v>0.007</v>
      </c>
      <c r="AT13" s="21">
        <v>0.074</v>
      </c>
    </row>
    <row r="14" ht="11.25" customHeight="1"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5"/>
      <c r="AS14" s="22"/>
      <c r="AT14" s="22"/>
    </row>
    <row r="15" ht="11.25" customHeight="1">
      <c r="A15" s="16" t="s">
        <v>256</v>
      </c>
      <c r="B15" s="44">
        <v>335.0</v>
      </c>
      <c r="C15" s="44">
        <v>352.0</v>
      </c>
      <c r="D15" s="44">
        <v>502.0</v>
      </c>
      <c r="E15" s="44">
        <v>611.0</v>
      </c>
      <c r="F15" s="44">
        <v>692.0</v>
      </c>
      <c r="G15" s="44">
        <v>721.0</v>
      </c>
      <c r="H15" s="44">
        <v>837.0</v>
      </c>
      <c r="I15" s="44">
        <v>847.0</v>
      </c>
      <c r="J15" s="44">
        <v>865.0</v>
      </c>
      <c r="K15" s="44">
        <v>936.0</v>
      </c>
      <c r="L15" s="44">
        <v>978.0</v>
      </c>
      <c r="M15" s="44">
        <v>1113.0</v>
      </c>
      <c r="N15" s="44">
        <v>1082.0</v>
      </c>
      <c r="O15" s="44">
        <v>1049.0</v>
      </c>
      <c r="P15" s="44">
        <v>1115.0</v>
      </c>
      <c r="Q15" s="44">
        <v>1088.0</v>
      </c>
      <c r="R15" s="44">
        <v>1050.0</v>
      </c>
      <c r="S15" s="44">
        <v>1050.0</v>
      </c>
      <c r="T15" s="44">
        <v>1050.0</v>
      </c>
      <c r="U15" s="44">
        <v>717.0</v>
      </c>
      <c r="V15" s="44">
        <v>719.0</v>
      </c>
      <c r="W15" s="44">
        <v>708.0</v>
      </c>
      <c r="X15" s="44">
        <v>706.0</v>
      </c>
      <c r="Y15" s="44">
        <v>704.0</v>
      </c>
      <c r="Z15" s="44">
        <v>706.0</v>
      </c>
      <c r="AA15" s="44">
        <v>706.0</v>
      </c>
      <c r="AB15" s="44">
        <v>706.0</v>
      </c>
      <c r="AC15" s="44">
        <v>692.0</v>
      </c>
      <c r="AD15" s="44">
        <v>692.0</v>
      </c>
      <c r="AE15" s="44">
        <v>692.0</v>
      </c>
      <c r="AF15" s="44">
        <v>692.0</v>
      </c>
      <c r="AG15" s="44">
        <v>692.0</v>
      </c>
      <c r="AH15" s="44">
        <v>698.0</v>
      </c>
      <c r="AI15" s="44">
        <v>732.0</v>
      </c>
      <c r="AJ15" s="44">
        <v>736.0</v>
      </c>
      <c r="AK15" s="44">
        <v>770.0</v>
      </c>
      <c r="AL15" s="44">
        <v>785.0</v>
      </c>
      <c r="AM15" s="44">
        <v>803.0</v>
      </c>
      <c r="AN15" s="44">
        <v>805.0</v>
      </c>
      <c r="AO15" s="44">
        <v>782.0</v>
      </c>
      <c r="AP15" s="44">
        <v>778.184931506849</v>
      </c>
      <c r="AQ15" s="44">
        <v>773.967671232877</v>
      </c>
      <c r="AR15" s="45">
        <v>749.467397260274</v>
      </c>
      <c r="AS15" s="18">
        <v>-0.032</v>
      </c>
      <c r="AT15" s="18">
        <v>0.009</v>
      </c>
    </row>
    <row r="16" ht="11.25" customHeight="1">
      <c r="A16" s="16" t="s">
        <v>141</v>
      </c>
      <c r="B16" s="44">
        <v>1411.0</v>
      </c>
      <c r="C16" s="44">
        <v>1590.0</v>
      </c>
      <c r="D16" s="44">
        <v>1683.0</v>
      </c>
      <c r="E16" s="44">
        <v>1949.0</v>
      </c>
      <c r="F16" s="44">
        <v>2113.0</v>
      </c>
      <c r="G16" s="44">
        <v>2339.0</v>
      </c>
      <c r="H16" s="44">
        <v>2431.0</v>
      </c>
      <c r="I16" s="44">
        <v>2902.0</v>
      </c>
      <c r="J16" s="44">
        <v>3090.0</v>
      </c>
      <c r="K16" s="44">
        <v>3402.0</v>
      </c>
      <c r="L16" s="44">
        <v>3404.0</v>
      </c>
      <c r="M16" s="44">
        <v>3438.0</v>
      </c>
      <c r="N16" s="44">
        <v>3439.0</v>
      </c>
      <c r="O16" s="44">
        <v>3395.0</v>
      </c>
      <c r="P16" s="44">
        <v>3351.0</v>
      </c>
      <c r="Q16" s="44">
        <v>3326.0</v>
      </c>
      <c r="R16" s="44">
        <v>3179.0</v>
      </c>
      <c r="S16" s="44">
        <v>2831.0</v>
      </c>
      <c r="T16" s="44">
        <v>2378.0</v>
      </c>
      <c r="U16" s="44">
        <v>2194.0</v>
      </c>
      <c r="V16" s="44">
        <v>2184.0</v>
      </c>
      <c r="W16" s="44">
        <v>1919.0</v>
      </c>
      <c r="X16" s="44">
        <v>1927.0</v>
      </c>
      <c r="Y16" s="44">
        <v>1815.0</v>
      </c>
      <c r="Z16" s="44">
        <v>1699.0</v>
      </c>
      <c r="AA16" s="44">
        <v>1699.0</v>
      </c>
      <c r="AB16" s="44">
        <v>1699.0</v>
      </c>
      <c r="AC16" s="44">
        <v>1711.0</v>
      </c>
      <c r="AD16" s="44">
        <v>1687.0</v>
      </c>
      <c r="AE16" s="44">
        <v>1697.0</v>
      </c>
      <c r="AF16" s="44">
        <v>1728.0</v>
      </c>
      <c r="AG16" s="44">
        <v>1749.0</v>
      </c>
      <c r="AH16" s="44">
        <v>1872.0</v>
      </c>
      <c r="AI16" s="44">
        <v>1918.0</v>
      </c>
      <c r="AJ16" s="44">
        <v>1933.0</v>
      </c>
      <c r="AK16" s="44">
        <v>1984.0</v>
      </c>
      <c r="AL16" s="44">
        <v>1961.0</v>
      </c>
      <c r="AM16" s="44">
        <v>1987.0</v>
      </c>
      <c r="AN16" s="44">
        <v>1967.0</v>
      </c>
      <c r="AO16" s="44">
        <v>1982.29306849315</v>
      </c>
      <c r="AP16" s="44">
        <v>1978.21638356164</v>
      </c>
      <c r="AQ16" s="44">
        <v>1959.27887671233</v>
      </c>
      <c r="AR16" s="45">
        <v>1959.27887671233</v>
      </c>
      <c r="AS16" s="41" t="s">
        <v>96</v>
      </c>
      <c r="AT16" s="18">
        <v>0.022</v>
      </c>
    </row>
    <row r="17" ht="11.25" customHeight="1">
      <c r="A17" s="16" t="s">
        <v>142</v>
      </c>
      <c r="B17" s="44">
        <v>1747.0</v>
      </c>
      <c r="C17" s="44">
        <v>1911.0</v>
      </c>
      <c r="D17" s="44">
        <v>2324.0</v>
      </c>
      <c r="E17" s="44">
        <v>2436.0</v>
      </c>
      <c r="F17" s="44">
        <v>2502.0</v>
      </c>
      <c r="G17" s="44">
        <v>2643.0</v>
      </c>
      <c r="H17" s="44">
        <v>2773.0</v>
      </c>
      <c r="I17" s="44">
        <v>2918.0</v>
      </c>
      <c r="J17" s="44">
        <v>3192.0</v>
      </c>
      <c r="K17" s="44">
        <v>3268.0</v>
      </c>
      <c r="L17" s="44">
        <v>3461.0</v>
      </c>
      <c r="M17" s="44">
        <v>3452.0</v>
      </c>
      <c r="N17" s="44">
        <v>3505.0</v>
      </c>
      <c r="O17" s="44">
        <v>3603.0</v>
      </c>
      <c r="P17" s="44">
        <v>3492.0</v>
      </c>
      <c r="Q17" s="44">
        <v>3422.0</v>
      </c>
      <c r="R17" s="44">
        <v>3333.0</v>
      </c>
      <c r="S17" s="44">
        <v>2976.0</v>
      </c>
      <c r="T17" s="44">
        <v>2735.0</v>
      </c>
      <c r="U17" s="44">
        <v>2553.0</v>
      </c>
      <c r="V17" s="44">
        <v>2198.0</v>
      </c>
      <c r="W17" s="44">
        <v>2158.0</v>
      </c>
      <c r="X17" s="44">
        <v>2061.0</v>
      </c>
      <c r="Y17" s="44">
        <v>2077.0</v>
      </c>
      <c r="Z17" s="44">
        <v>2018.0</v>
      </c>
      <c r="AA17" s="44">
        <v>2024.0</v>
      </c>
      <c r="AB17" s="44">
        <v>2209.0</v>
      </c>
      <c r="AC17" s="44">
        <v>2219.0</v>
      </c>
      <c r="AD17" s="44">
        <v>2248.0</v>
      </c>
      <c r="AE17" s="44">
        <v>2272.0</v>
      </c>
      <c r="AF17" s="44">
        <v>2104.0</v>
      </c>
      <c r="AG17" s="44">
        <v>2098.0</v>
      </c>
      <c r="AH17" s="44">
        <v>2170.0</v>
      </c>
      <c r="AI17" s="44">
        <v>2206.0</v>
      </c>
      <c r="AJ17" s="44">
        <v>2240.0</v>
      </c>
      <c r="AK17" s="44">
        <v>2262.0</v>
      </c>
      <c r="AL17" s="44">
        <v>2274.0</v>
      </c>
      <c r="AM17" s="44">
        <v>2286.0</v>
      </c>
      <c r="AN17" s="44">
        <v>2304.0</v>
      </c>
      <c r="AO17" s="44">
        <v>2320.09561643836</v>
      </c>
      <c r="AP17" s="44">
        <v>2322.10383561644</v>
      </c>
      <c r="AQ17" s="44">
        <v>2390.38328767123</v>
      </c>
      <c r="AR17" s="45">
        <v>2390.38328767123</v>
      </c>
      <c r="AS17" s="41" t="s">
        <v>96</v>
      </c>
      <c r="AT17" s="18">
        <v>0.027</v>
      </c>
    </row>
    <row r="18" ht="11.25" customHeight="1">
      <c r="A18" s="16" t="s">
        <v>143</v>
      </c>
      <c r="B18" s="44">
        <v>37.0</v>
      </c>
      <c r="C18" s="44">
        <v>89.0</v>
      </c>
      <c r="D18" s="44">
        <v>91.0</v>
      </c>
      <c r="E18" s="44">
        <v>90.0</v>
      </c>
      <c r="F18" s="44">
        <v>97.0</v>
      </c>
      <c r="G18" s="44">
        <v>97.0</v>
      </c>
      <c r="H18" s="44">
        <v>105.0</v>
      </c>
      <c r="I18" s="44">
        <v>125.0</v>
      </c>
      <c r="J18" s="44">
        <v>314.0</v>
      </c>
      <c r="K18" s="44">
        <v>411.0</v>
      </c>
      <c r="L18" s="44">
        <v>420.0</v>
      </c>
      <c r="M18" s="44">
        <v>407.0</v>
      </c>
      <c r="N18" s="44">
        <v>407.0</v>
      </c>
      <c r="O18" s="44">
        <v>413.0</v>
      </c>
      <c r="P18" s="44">
        <v>418.0</v>
      </c>
      <c r="Q18" s="44">
        <v>443.0</v>
      </c>
      <c r="R18" s="44">
        <v>443.0</v>
      </c>
      <c r="S18" s="44">
        <v>443.0</v>
      </c>
      <c r="T18" s="44">
        <v>423.0</v>
      </c>
      <c r="U18" s="44">
        <v>403.0</v>
      </c>
      <c r="V18" s="44">
        <v>403.0</v>
      </c>
      <c r="W18" s="44">
        <v>403.0</v>
      </c>
      <c r="X18" s="44">
        <v>403.0</v>
      </c>
      <c r="Y18" s="44">
        <v>403.0</v>
      </c>
      <c r="Z18" s="44">
        <v>403.0</v>
      </c>
      <c r="AA18" s="44">
        <v>403.0</v>
      </c>
      <c r="AB18" s="44">
        <v>403.0</v>
      </c>
      <c r="AC18" s="44">
        <v>367.0</v>
      </c>
      <c r="AD18" s="44">
        <v>295.0</v>
      </c>
      <c r="AE18" s="44">
        <v>385.0</v>
      </c>
      <c r="AF18" s="44">
        <v>403.0</v>
      </c>
      <c r="AG18" s="44">
        <v>403.0</v>
      </c>
      <c r="AH18" s="44">
        <v>403.0</v>
      </c>
      <c r="AI18" s="44">
        <v>403.0</v>
      </c>
      <c r="AJ18" s="44">
        <v>403.0</v>
      </c>
      <c r="AK18" s="44">
        <v>403.0</v>
      </c>
      <c r="AL18" s="44">
        <v>412.0</v>
      </c>
      <c r="AM18" s="44">
        <v>412.0</v>
      </c>
      <c r="AN18" s="44">
        <v>412.0</v>
      </c>
      <c r="AO18" s="44">
        <v>412.0</v>
      </c>
      <c r="AP18" s="44">
        <v>418.0</v>
      </c>
      <c r="AQ18" s="44">
        <v>425.0</v>
      </c>
      <c r="AR18" s="45">
        <v>425.0</v>
      </c>
      <c r="AS18" s="41" t="s">
        <v>96</v>
      </c>
      <c r="AT18" s="18">
        <v>0.005</v>
      </c>
    </row>
    <row r="19" ht="11.25" customHeight="1">
      <c r="A19" s="16" t="s">
        <v>70</v>
      </c>
      <c r="B19" s="44">
        <v>1560.0</v>
      </c>
      <c r="C19" s="44">
        <v>2198.0</v>
      </c>
      <c r="D19" s="44">
        <v>2564.0</v>
      </c>
      <c r="E19" s="44">
        <v>2625.0</v>
      </c>
      <c r="F19" s="44">
        <v>2738.0</v>
      </c>
      <c r="G19" s="44">
        <v>2939.0</v>
      </c>
      <c r="H19" s="44">
        <v>3539.0</v>
      </c>
      <c r="I19" s="44">
        <v>3628.0</v>
      </c>
      <c r="J19" s="44">
        <v>3792.0</v>
      </c>
      <c r="K19" s="44">
        <v>3889.0</v>
      </c>
      <c r="L19" s="44">
        <v>4343.0</v>
      </c>
      <c r="M19" s="44">
        <v>4343.0</v>
      </c>
      <c r="N19" s="44">
        <v>4270.0</v>
      </c>
      <c r="O19" s="44">
        <v>4206.0</v>
      </c>
      <c r="P19" s="44">
        <v>4206.0</v>
      </c>
      <c r="Q19" s="44">
        <v>3005.0</v>
      </c>
      <c r="R19" s="44">
        <v>2965.0</v>
      </c>
      <c r="S19" s="44">
        <v>2769.0</v>
      </c>
      <c r="T19" s="44">
        <v>2779.0</v>
      </c>
      <c r="U19" s="44">
        <v>2826.0</v>
      </c>
      <c r="V19" s="44">
        <v>2664.0</v>
      </c>
      <c r="W19" s="44">
        <v>2515.0</v>
      </c>
      <c r="X19" s="44">
        <v>2515.0</v>
      </c>
      <c r="Y19" s="44">
        <v>2429.0</v>
      </c>
      <c r="Z19" s="44">
        <v>2405.0</v>
      </c>
      <c r="AA19" s="44">
        <v>2416.0</v>
      </c>
      <c r="AB19" s="44">
        <v>2422.0</v>
      </c>
      <c r="AC19" s="44">
        <v>2433.0</v>
      </c>
      <c r="AD19" s="44">
        <v>2360.0</v>
      </c>
      <c r="AE19" s="44">
        <v>2272.0</v>
      </c>
      <c r="AF19" s="44">
        <v>2272.0</v>
      </c>
      <c r="AG19" s="44">
        <v>2257.0</v>
      </c>
      <c r="AH19" s="44">
        <v>2243.0</v>
      </c>
      <c r="AI19" s="44">
        <v>2271.0</v>
      </c>
      <c r="AJ19" s="44">
        <v>2294.0</v>
      </c>
      <c r="AK19" s="44">
        <v>2294.0</v>
      </c>
      <c r="AL19" s="44">
        <v>2294.0</v>
      </c>
      <c r="AM19" s="44">
        <v>2294.0</v>
      </c>
      <c r="AN19" s="44">
        <v>2294.0</v>
      </c>
      <c r="AO19" s="44">
        <v>2318.0</v>
      </c>
      <c r="AP19" s="44">
        <v>2348.0</v>
      </c>
      <c r="AQ19" s="44">
        <v>2359.0</v>
      </c>
      <c r="AR19" s="45">
        <v>2329.0</v>
      </c>
      <c r="AS19" s="18">
        <v>-0.013</v>
      </c>
      <c r="AT19" s="18">
        <v>0.026</v>
      </c>
    </row>
    <row r="20" ht="11.25" customHeight="1">
      <c r="A20" s="16" t="s">
        <v>148</v>
      </c>
      <c r="B20" s="44">
        <v>614.0</v>
      </c>
      <c r="C20" s="44">
        <v>659.0</v>
      </c>
      <c r="D20" s="44">
        <v>773.0</v>
      </c>
      <c r="E20" s="44">
        <v>846.0</v>
      </c>
      <c r="F20" s="44">
        <v>1319.0</v>
      </c>
      <c r="G20" s="44">
        <v>1348.0</v>
      </c>
      <c r="H20" s="44">
        <v>1587.0</v>
      </c>
      <c r="I20" s="44">
        <v>1826.0</v>
      </c>
      <c r="J20" s="44">
        <v>1826.0</v>
      </c>
      <c r="K20" s="44">
        <v>1841.0</v>
      </c>
      <c r="L20" s="44">
        <v>1985.0</v>
      </c>
      <c r="M20" s="44">
        <v>2031.0</v>
      </c>
      <c r="N20" s="44">
        <v>1869.0</v>
      </c>
      <c r="O20" s="44">
        <v>1850.0</v>
      </c>
      <c r="P20" s="44">
        <v>1850.0</v>
      </c>
      <c r="Q20" s="44">
        <v>1852.0</v>
      </c>
      <c r="R20" s="44">
        <v>1705.0</v>
      </c>
      <c r="S20" s="44">
        <v>1625.0</v>
      </c>
      <c r="T20" s="44">
        <v>1504.0</v>
      </c>
      <c r="U20" s="44">
        <v>1500.0</v>
      </c>
      <c r="V20" s="44">
        <v>1478.0</v>
      </c>
      <c r="W20" s="44">
        <v>1456.0</v>
      </c>
      <c r="X20" s="44">
        <v>1363.0</v>
      </c>
      <c r="Y20" s="44">
        <v>1359.0</v>
      </c>
      <c r="Z20" s="44">
        <v>1367.0</v>
      </c>
      <c r="AA20" s="44">
        <v>1207.0</v>
      </c>
      <c r="AB20" s="44">
        <v>1225.0</v>
      </c>
      <c r="AC20" s="44">
        <v>1254.0</v>
      </c>
      <c r="AD20" s="44">
        <v>1197.0</v>
      </c>
      <c r="AE20" s="44">
        <v>1197.0</v>
      </c>
      <c r="AF20" s="44">
        <v>1267.0</v>
      </c>
      <c r="AG20" s="44">
        <v>1239.0</v>
      </c>
      <c r="AH20" s="44">
        <v>1266.0</v>
      </c>
      <c r="AI20" s="44">
        <v>1266.0</v>
      </c>
      <c r="AJ20" s="44">
        <v>1282.0</v>
      </c>
      <c r="AK20" s="44">
        <v>1282.0</v>
      </c>
      <c r="AL20" s="44">
        <v>1283.0</v>
      </c>
      <c r="AM20" s="44">
        <v>1286.5</v>
      </c>
      <c r="AN20" s="44">
        <v>1286.5</v>
      </c>
      <c r="AO20" s="44">
        <v>1288.5</v>
      </c>
      <c r="AP20" s="44">
        <v>1278.9</v>
      </c>
      <c r="AQ20" s="44">
        <v>1278.886</v>
      </c>
      <c r="AR20" s="45">
        <v>1274.286</v>
      </c>
      <c r="AS20" s="18">
        <v>-0.004</v>
      </c>
      <c r="AT20" s="18">
        <v>0.014</v>
      </c>
    </row>
    <row r="21" ht="11.25" customHeight="1">
      <c r="A21" s="16" t="s">
        <v>72</v>
      </c>
      <c r="B21" s="44">
        <v>60.0</v>
      </c>
      <c r="C21" s="44">
        <v>60.0</v>
      </c>
      <c r="D21" s="44">
        <v>98.0</v>
      </c>
      <c r="E21" s="44">
        <v>107.0</v>
      </c>
      <c r="F21" s="44">
        <v>117.0</v>
      </c>
      <c r="G21" s="44">
        <v>194.0</v>
      </c>
      <c r="H21" s="44">
        <v>161.0</v>
      </c>
      <c r="I21" s="44">
        <v>173.0</v>
      </c>
      <c r="J21" s="44">
        <v>168.0</v>
      </c>
      <c r="K21" s="44">
        <v>168.0</v>
      </c>
      <c r="L21" s="44">
        <v>259.0</v>
      </c>
      <c r="M21" s="44">
        <v>259.0</v>
      </c>
      <c r="N21" s="44">
        <v>264.0</v>
      </c>
      <c r="O21" s="44">
        <v>260.0</v>
      </c>
      <c r="P21" s="44">
        <v>260.0</v>
      </c>
      <c r="Q21" s="44">
        <v>250.0</v>
      </c>
      <c r="R21" s="44">
        <v>240.0</v>
      </c>
      <c r="S21" s="44">
        <v>240.0</v>
      </c>
      <c r="T21" s="44">
        <v>240.0</v>
      </c>
      <c r="U21" s="44">
        <v>240.0</v>
      </c>
      <c r="V21" s="44">
        <v>240.0</v>
      </c>
      <c r="W21" s="44">
        <v>240.0</v>
      </c>
      <c r="X21" s="44">
        <v>240.0</v>
      </c>
      <c r="Y21" s="44">
        <v>210.0</v>
      </c>
      <c r="Z21" s="44">
        <v>260.0</v>
      </c>
      <c r="AA21" s="44">
        <v>291.0</v>
      </c>
      <c r="AB21" s="44">
        <v>288.0</v>
      </c>
      <c r="AC21" s="44">
        <v>288.0</v>
      </c>
      <c r="AD21" s="44">
        <v>288.0</v>
      </c>
      <c r="AE21" s="44">
        <v>288.0</v>
      </c>
      <c r="AF21" s="44">
        <v>298.0</v>
      </c>
      <c r="AG21" s="44">
        <v>308.0</v>
      </c>
      <c r="AH21" s="44">
        <v>308.0</v>
      </c>
      <c r="AI21" s="44">
        <v>310.0</v>
      </c>
      <c r="AJ21" s="44">
        <v>323.0</v>
      </c>
      <c r="AK21" s="44">
        <v>318.0</v>
      </c>
      <c r="AL21" s="44">
        <v>307.0</v>
      </c>
      <c r="AM21" s="44">
        <v>310.0</v>
      </c>
      <c r="AN21" s="44">
        <v>310.0</v>
      </c>
      <c r="AO21" s="44">
        <v>310.0</v>
      </c>
      <c r="AP21" s="44">
        <v>310.0</v>
      </c>
      <c r="AQ21" s="44">
        <v>310.0</v>
      </c>
      <c r="AR21" s="45">
        <v>310.0</v>
      </c>
      <c r="AS21" s="41" t="s">
        <v>96</v>
      </c>
      <c r="AT21" s="18">
        <v>0.004</v>
      </c>
    </row>
    <row r="22" ht="11.25" customHeight="1">
      <c r="A22" s="16" t="s">
        <v>75</v>
      </c>
      <c r="B22" s="47" t="s">
        <v>68</v>
      </c>
      <c r="C22" s="47" t="s">
        <v>68</v>
      </c>
      <c r="D22" s="47" t="s">
        <v>68</v>
      </c>
      <c r="E22" s="47" t="s">
        <v>68</v>
      </c>
      <c r="F22" s="47" t="s">
        <v>68</v>
      </c>
      <c r="G22" s="47" t="s">
        <v>68</v>
      </c>
      <c r="H22" s="47" t="s">
        <v>68</v>
      </c>
      <c r="I22" s="47" t="s">
        <v>68</v>
      </c>
      <c r="J22" s="47" t="s">
        <v>68</v>
      </c>
      <c r="K22" s="47" t="s">
        <v>68</v>
      </c>
      <c r="L22" s="47" t="s">
        <v>68</v>
      </c>
      <c r="M22" s="47" t="s">
        <v>68</v>
      </c>
      <c r="N22" s="47" t="s">
        <v>68</v>
      </c>
      <c r="O22" s="44">
        <v>6862.0</v>
      </c>
      <c r="P22" s="44">
        <v>6922.0</v>
      </c>
      <c r="Q22" s="44">
        <v>7002.0</v>
      </c>
      <c r="R22" s="44">
        <v>7002.0</v>
      </c>
      <c r="S22" s="44">
        <v>7042.0</v>
      </c>
      <c r="T22" s="44">
        <v>7202.0</v>
      </c>
      <c r="U22" s="44">
        <v>7212.0</v>
      </c>
      <c r="V22" s="44">
        <v>7212.0</v>
      </c>
      <c r="W22" s="44">
        <v>7242.0</v>
      </c>
      <c r="X22" s="44">
        <v>7278.0</v>
      </c>
      <c r="Y22" s="44">
        <v>7278.0</v>
      </c>
      <c r="Z22" s="44">
        <v>7278.0</v>
      </c>
      <c r="AA22" s="44">
        <v>7278.0</v>
      </c>
      <c r="AB22" s="44">
        <v>7278.0</v>
      </c>
      <c r="AC22" s="44">
        <v>6425.0</v>
      </c>
      <c r="AD22" s="44">
        <v>6425.0</v>
      </c>
      <c r="AE22" s="44">
        <v>6485.0</v>
      </c>
      <c r="AF22" s="44">
        <v>6087.0</v>
      </c>
      <c r="AG22" s="44">
        <v>6098.0</v>
      </c>
      <c r="AH22" s="44">
        <v>5933.0</v>
      </c>
      <c r="AI22" s="44">
        <v>5577.0</v>
      </c>
      <c r="AJ22" s="44">
        <v>5443.0</v>
      </c>
      <c r="AK22" s="44">
        <v>5395.0</v>
      </c>
      <c r="AL22" s="44">
        <v>5363.0</v>
      </c>
      <c r="AM22" s="44">
        <v>5451.0</v>
      </c>
      <c r="AN22" s="44">
        <v>5470.0</v>
      </c>
      <c r="AO22" s="44">
        <v>5475.0</v>
      </c>
      <c r="AP22" s="44">
        <v>5515.0</v>
      </c>
      <c r="AQ22" s="44">
        <v>5557.0</v>
      </c>
      <c r="AR22" s="45">
        <v>5583.0</v>
      </c>
      <c r="AS22" s="18">
        <v>0.005</v>
      </c>
      <c r="AT22" s="18">
        <v>0.064</v>
      </c>
    </row>
    <row r="23" ht="11.25" customHeight="1">
      <c r="A23" s="16" t="s">
        <v>152</v>
      </c>
      <c r="B23" s="44">
        <v>311.0</v>
      </c>
      <c r="C23" s="44">
        <v>341.0</v>
      </c>
      <c r="D23" s="44">
        <v>482.0</v>
      </c>
      <c r="E23" s="44">
        <v>511.0</v>
      </c>
      <c r="F23" s="44">
        <v>723.0</v>
      </c>
      <c r="G23" s="44">
        <v>894.0</v>
      </c>
      <c r="H23" s="44">
        <v>894.0</v>
      </c>
      <c r="I23" s="44">
        <v>894.0</v>
      </c>
      <c r="J23" s="44">
        <v>894.0</v>
      </c>
      <c r="K23" s="44">
        <v>964.0</v>
      </c>
      <c r="L23" s="44">
        <v>994.0</v>
      </c>
      <c r="M23" s="44">
        <v>1212.0</v>
      </c>
      <c r="N23" s="44">
        <v>1275.0</v>
      </c>
      <c r="O23" s="44">
        <v>1295.0</v>
      </c>
      <c r="P23" s="44">
        <v>1396.0</v>
      </c>
      <c r="Q23" s="44">
        <v>1396.0</v>
      </c>
      <c r="R23" s="44">
        <v>1476.0</v>
      </c>
      <c r="S23" s="44">
        <v>1476.0</v>
      </c>
      <c r="T23" s="44">
        <v>1476.0</v>
      </c>
      <c r="U23" s="44">
        <v>1462.0</v>
      </c>
      <c r="V23" s="44">
        <v>1346.0</v>
      </c>
      <c r="W23" s="44">
        <v>1275.0</v>
      </c>
      <c r="X23" s="44">
        <v>1275.0</v>
      </c>
      <c r="Y23" s="44">
        <v>1242.0</v>
      </c>
      <c r="Z23" s="44">
        <v>1265.0</v>
      </c>
      <c r="AA23" s="44">
        <v>1265.0</v>
      </c>
      <c r="AB23" s="44">
        <v>1255.0</v>
      </c>
      <c r="AC23" s="44">
        <v>1232.0</v>
      </c>
      <c r="AD23" s="44">
        <v>1245.0</v>
      </c>
      <c r="AE23" s="44">
        <v>1205.0</v>
      </c>
      <c r="AF23" s="44">
        <v>1215.0</v>
      </c>
      <c r="AG23" s="44">
        <v>1232.0</v>
      </c>
      <c r="AH23" s="44">
        <v>1265.0</v>
      </c>
      <c r="AI23" s="44">
        <v>1247.0</v>
      </c>
      <c r="AJ23" s="44">
        <v>1247.0</v>
      </c>
      <c r="AK23" s="44">
        <v>1247.0</v>
      </c>
      <c r="AL23" s="44">
        <v>1247.0</v>
      </c>
      <c r="AM23" s="44">
        <v>1333.0</v>
      </c>
      <c r="AN23" s="44">
        <v>1333.0</v>
      </c>
      <c r="AO23" s="44">
        <v>1358.0</v>
      </c>
      <c r="AP23" s="44">
        <v>1377.0</v>
      </c>
      <c r="AQ23" s="44">
        <v>1377.0</v>
      </c>
      <c r="AR23" s="45">
        <v>1377.0</v>
      </c>
      <c r="AS23" s="41" t="s">
        <v>96</v>
      </c>
      <c r="AT23" s="18">
        <v>0.016</v>
      </c>
    </row>
    <row r="24" ht="11.25" customHeight="1">
      <c r="A24" s="16" t="s">
        <v>153</v>
      </c>
      <c r="B24" s="44">
        <v>98.0</v>
      </c>
      <c r="C24" s="44">
        <v>153.0</v>
      </c>
      <c r="D24" s="44">
        <v>153.0</v>
      </c>
      <c r="E24" s="44">
        <v>253.0</v>
      </c>
      <c r="F24" s="44">
        <v>253.0</v>
      </c>
      <c r="G24" s="44">
        <v>253.0</v>
      </c>
      <c r="H24" s="44">
        <v>253.0</v>
      </c>
      <c r="I24" s="44">
        <v>253.0</v>
      </c>
      <c r="J24" s="44">
        <v>253.0</v>
      </c>
      <c r="K24" s="44">
        <v>253.0</v>
      </c>
      <c r="L24" s="44">
        <v>253.0</v>
      </c>
      <c r="M24" s="44">
        <v>420.0</v>
      </c>
      <c r="N24" s="44">
        <v>420.0</v>
      </c>
      <c r="O24" s="44">
        <v>420.0</v>
      </c>
      <c r="P24" s="44">
        <v>420.0</v>
      </c>
      <c r="Q24" s="44">
        <v>420.0</v>
      </c>
      <c r="R24" s="44">
        <v>420.0</v>
      </c>
      <c r="S24" s="44">
        <v>448.0</v>
      </c>
      <c r="T24" s="44">
        <v>414.0</v>
      </c>
      <c r="U24" s="44">
        <v>414.0</v>
      </c>
      <c r="V24" s="44">
        <v>414.0</v>
      </c>
      <c r="W24" s="44">
        <v>414.0</v>
      </c>
      <c r="X24" s="44">
        <v>398.0</v>
      </c>
      <c r="Y24" s="44">
        <v>398.0</v>
      </c>
      <c r="Z24" s="44">
        <v>414.0</v>
      </c>
      <c r="AA24" s="44">
        <v>416.0</v>
      </c>
      <c r="AB24" s="44">
        <v>422.0</v>
      </c>
      <c r="AC24" s="44">
        <v>422.0</v>
      </c>
      <c r="AD24" s="44">
        <v>422.0</v>
      </c>
      <c r="AE24" s="44">
        <v>422.0</v>
      </c>
      <c r="AF24" s="44">
        <v>422.0</v>
      </c>
      <c r="AG24" s="44">
        <v>422.0</v>
      </c>
      <c r="AH24" s="44">
        <v>422.0</v>
      </c>
      <c r="AI24" s="44">
        <v>422.0</v>
      </c>
      <c r="AJ24" s="44">
        <v>422.0</v>
      </c>
      <c r="AK24" s="44">
        <v>422.0</v>
      </c>
      <c r="AL24" s="44">
        <v>422.0</v>
      </c>
      <c r="AM24" s="44">
        <v>422.0</v>
      </c>
      <c r="AN24" s="44">
        <v>422.0</v>
      </c>
      <c r="AO24" s="44">
        <v>421.72602739726</v>
      </c>
      <c r="AP24" s="44">
        <v>421.72602739726</v>
      </c>
      <c r="AQ24" s="44">
        <v>421.72602739726</v>
      </c>
      <c r="AR24" s="45">
        <v>421.72602739726</v>
      </c>
      <c r="AS24" s="41" t="s">
        <v>96</v>
      </c>
      <c r="AT24" s="18">
        <v>0.005</v>
      </c>
    </row>
    <row r="25" ht="11.25" customHeight="1">
      <c r="A25" s="16" t="s">
        <v>155</v>
      </c>
      <c r="B25" s="44">
        <v>96.0</v>
      </c>
      <c r="C25" s="44">
        <v>96.0</v>
      </c>
      <c r="D25" s="44">
        <v>120.0</v>
      </c>
      <c r="E25" s="44">
        <v>120.0</v>
      </c>
      <c r="F25" s="44">
        <v>204.0</v>
      </c>
      <c r="G25" s="44">
        <v>204.0</v>
      </c>
      <c r="H25" s="44">
        <v>204.0</v>
      </c>
      <c r="I25" s="44">
        <v>280.0</v>
      </c>
      <c r="J25" s="44">
        <v>281.0</v>
      </c>
      <c r="K25" s="44">
        <v>281.0</v>
      </c>
      <c r="L25" s="44">
        <v>281.0</v>
      </c>
      <c r="M25" s="44">
        <v>280.0</v>
      </c>
      <c r="N25" s="44">
        <v>311.0</v>
      </c>
      <c r="O25" s="44">
        <v>311.0</v>
      </c>
      <c r="P25" s="44">
        <v>311.0</v>
      </c>
      <c r="Q25" s="44">
        <v>366.0</v>
      </c>
      <c r="R25" s="44">
        <v>366.0</v>
      </c>
      <c r="S25" s="44">
        <v>386.0</v>
      </c>
      <c r="T25" s="44">
        <v>466.0</v>
      </c>
      <c r="U25" s="44">
        <v>466.0</v>
      </c>
      <c r="V25" s="44">
        <v>466.0</v>
      </c>
      <c r="W25" s="44">
        <v>476.0</v>
      </c>
      <c r="X25" s="44">
        <v>599.0</v>
      </c>
      <c r="Y25" s="44">
        <v>703.0</v>
      </c>
      <c r="Z25" s="44">
        <v>703.0</v>
      </c>
      <c r="AA25" s="44">
        <v>703.0</v>
      </c>
      <c r="AB25" s="44">
        <v>708.0</v>
      </c>
      <c r="AC25" s="44">
        <v>713.0</v>
      </c>
      <c r="AD25" s="44">
        <v>713.0</v>
      </c>
      <c r="AE25" s="44">
        <v>713.0</v>
      </c>
      <c r="AF25" s="44">
        <v>713.0</v>
      </c>
      <c r="AG25" s="44">
        <v>713.0</v>
      </c>
      <c r="AH25" s="44">
        <v>713.0</v>
      </c>
      <c r="AI25" s="44">
        <v>713.0</v>
      </c>
      <c r="AJ25" s="44">
        <v>713.0</v>
      </c>
      <c r="AK25" s="44">
        <v>713.0</v>
      </c>
      <c r="AL25" s="44">
        <v>713.0</v>
      </c>
      <c r="AM25" s="44">
        <v>713.0</v>
      </c>
      <c r="AN25" s="44">
        <v>713.0</v>
      </c>
      <c r="AO25" s="44">
        <v>693.0</v>
      </c>
      <c r="AP25" s="44">
        <v>613.0</v>
      </c>
      <c r="AQ25" s="44">
        <v>613.0</v>
      </c>
      <c r="AR25" s="45">
        <v>613.0</v>
      </c>
      <c r="AS25" s="41" t="s">
        <v>96</v>
      </c>
      <c r="AT25" s="18">
        <v>0.007</v>
      </c>
    </row>
    <row r="26" ht="11.25" customHeight="1">
      <c r="A26" s="16" t="s">
        <v>77</v>
      </c>
      <c r="B26" s="44">
        <v>1474.0</v>
      </c>
      <c r="C26" s="44">
        <v>1683.0</v>
      </c>
      <c r="D26" s="44">
        <v>1731.0</v>
      </c>
      <c r="E26" s="44">
        <v>1957.0</v>
      </c>
      <c r="F26" s="44">
        <v>2195.0</v>
      </c>
      <c r="G26" s="44">
        <v>2305.0</v>
      </c>
      <c r="H26" s="44">
        <v>2450.0</v>
      </c>
      <c r="I26" s="44">
        <v>2487.0</v>
      </c>
      <c r="J26" s="44">
        <v>2852.0</v>
      </c>
      <c r="K26" s="44">
        <v>2984.0</v>
      </c>
      <c r="L26" s="44">
        <v>2940.0</v>
      </c>
      <c r="M26" s="44">
        <v>2916.0</v>
      </c>
      <c r="N26" s="44">
        <v>2801.0</v>
      </c>
      <c r="O26" s="44">
        <v>2681.0</v>
      </c>
      <c r="P26" s="44">
        <v>2677.0</v>
      </c>
      <c r="Q26" s="44">
        <v>2614.0</v>
      </c>
      <c r="R26" s="44">
        <v>2518.0</v>
      </c>
      <c r="S26" s="44">
        <v>2281.0</v>
      </c>
      <c r="T26" s="44">
        <v>2022.0</v>
      </c>
      <c r="U26" s="44">
        <v>1919.0</v>
      </c>
      <c r="V26" s="44">
        <v>1864.0</v>
      </c>
      <c r="W26" s="44">
        <v>1805.0</v>
      </c>
      <c r="X26" s="44">
        <v>1823.0</v>
      </c>
      <c r="Y26" s="44">
        <v>1814.0</v>
      </c>
      <c r="Z26" s="44">
        <v>1827.0</v>
      </c>
      <c r="AA26" s="44">
        <v>1850.0</v>
      </c>
      <c r="AB26" s="44">
        <v>1827.0</v>
      </c>
      <c r="AC26" s="44">
        <v>1837.0</v>
      </c>
      <c r="AD26" s="44">
        <v>1844.0</v>
      </c>
      <c r="AE26" s="44">
        <v>1866.0</v>
      </c>
      <c r="AF26" s="44">
        <v>1844.0</v>
      </c>
      <c r="AG26" s="44">
        <v>1873.0</v>
      </c>
      <c r="AH26" s="44">
        <v>1823.0</v>
      </c>
      <c r="AI26" s="44">
        <v>1848.0</v>
      </c>
      <c r="AJ26" s="44">
        <v>1777.0</v>
      </c>
      <c r="AK26" s="44">
        <v>1778.0</v>
      </c>
      <c r="AL26" s="44">
        <v>1769.0</v>
      </c>
      <c r="AM26" s="44">
        <v>1785.0</v>
      </c>
      <c r="AN26" s="44">
        <v>1813.0</v>
      </c>
      <c r="AO26" s="44">
        <v>1847.56164383562</v>
      </c>
      <c r="AP26" s="44">
        <v>1819.44657534247</v>
      </c>
      <c r="AQ26" s="44">
        <v>1835.51232876712</v>
      </c>
      <c r="AR26" s="45">
        <v>1835.51232876712</v>
      </c>
      <c r="AS26" s="41" t="s">
        <v>96</v>
      </c>
      <c r="AT26" s="18">
        <v>0.021</v>
      </c>
    </row>
    <row r="27" ht="11.25" customHeight="1">
      <c r="A27" s="16" t="s">
        <v>79</v>
      </c>
      <c r="B27" s="44">
        <v>5451.12440068493</v>
      </c>
      <c r="C27" s="44">
        <v>5879.76164383562</v>
      </c>
      <c r="D27" s="44">
        <v>6301.21232876712</v>
      </c>
      <c r="E27" s="44">
        <v>6837.86301369863</v>
      </c>
      <c r="F27" s="44">
        <v>7334.86369863014</v>
      </c>
      <c r="G27" s="44">
        <v>8030.53630136986</v>
      </c>
      <c r="H27" s="44">
        <v>8668.81232876712</v>
      </c>
      <c r="I27" s="44">
        <v>9087.94520547945</v>
      </c>
      <c r="J27" s="44">
        <v>9733.58904109589</v>
      </c>
      <c r="K27" s="44">
        <v>10666.8767123288</v>
      </c>
      <c r="L27" s="44">
        <v>11220.5205479452</v>
      </c>
      <c r="M27" s="44">
        <v>12055.9863013699</v>
      </c>
      <c r="N27" s="44">
        <v>12981.2739726027</v>
      </c>
      <c r="O27" s="44">
        <v>6300.0</v>
      </c>
      <c r="P27" s="44">
        <v>6525.0</v>
      </c>
      <c r="Q27" s="44">
        <v>6853.0</v>
      </c>
      <c r="R27" s="44">
        <v>6995.0</v>
      </c>
      <c r="S27" s="44">
        <v>7095.0</v>
      </c>
      <c r="T27" s="44">
        <v>7216.0</v>
      </c>
      <c r="U27" s="44">
        <v>7345.0</v>
      </c>
      <c r="V27" s="44">
        <v>7507.0</v>
      </c>
      <c r="W27" s="44">
        <v>7642.0</v>
      </c>
      <c r="X27" s="44">
        <v>7672.0</v>
      </c>
      <c r="Y27" s="44">
        <v>7731.0</v>
      </c>
      <c r="Z27" s="44">
        <v>7661.0</v>
      </c>
      <c r="AA27" s="44">
        <v>7671.0</v>
      </c>
      <c r="AB27" s="44">
        <v>7647.0</v>
      </c>
      <c r="AC27" s="44">
        <v>6939.0</v>
      </c>
      <c r="AD27" s="44">
        <v>6917.0</v>
      </c>
      <c r="AE27" s="44">
        <v>6845.0</v>
      </c>
      <c r="AF27" s="44">
        <v>6630.0</v>
      </c>
      <c r="AG27" s="44">
        <v>6370.0</v>
      </c>
      <c r="AH27" s="44">
        <v>6352.0</v>
      </c>
      <c r="AI27" s="44">
        <v>6327.0</v>
      </c>
      <c r="AJ27" s="44">
        <v>6073.0</v>
      </c>
      <c r="AK27" s="44">
        <v>5969.0</v>
      </c>
      <c r="AL27" s="44">
        <v>5978.0</v>
      </c>
      <c r="AM27" s="44">
        <v>5892.0</v>
      </c>
      <c r="AN27" s="44">
        <v>5889.0</v>
      </c>
      <c r="AO27" s="44">
        <v>5925.37863013699</v>
      </c>
      <c r="AP27" s="44">
        <v>5863.42526027397</v>
      </c>
      <c r="AQ27" s="44">
        <v>5720.16736986301</v>
      </c>
      <c r="AR27" s="45">
        <v>5756.05238356164</v>
      </c>
      <c r="AS27" s="18">
        <v>0.006</v>
      </c>
      <c r="AT27" s="18">
        <v>0.065</v>
      </c>
    </row>
    <row r="28" ht="11.25" customHeight="1">
      <c r="A28" s="19" t="s">
        <v>80</v>
      </c>
      <c r="B28" s="46">
        <v>13194.1244006849</v>
      </c>
      <c r="C28" s="46">
        <v>15011.7616438356</v>
      </c>
      <c r="D28" s="46">
        <v>16822.2123287671</v>
      </c>
      <c r="E28" s="46">
        <v>18342.8630136986</v>
      </c>
      <c r="F28" s="46">
        <v>20287.8636986301</v>
      </c>
      <c r="G28" s="46">
        <v>21967.5363013699</v>
      </c>
      <c r="H28" s="46">
        <v>23902.8123287671</v>
      </c>
      <c r="I28" s="46">
        <v>25420.9452054794</v>
      </c>
      <c r="J28" s="46">
        <v>27260.5890410959</v>
      </c>
      <c r="K28" s="46">
        <v>29063.8767123288</v>
      </c>
      <c r="L28" s="46">
        <v>30538.5205479452</v>
      </c>
      <c r="M28" s="46">
        <v>31926.9863013699</v>
      </c>
      <c r="N28" s="46">
        <v>32624.2739726027</v>
      </c>
      <c r="O28" s="46">
        <v>32645.0</v>
      </c>
      <c r="P28" s="46">
        <v>32943.0</v>
      </c>
      <c r="Q28" s="46">
        <v>32037.0</v>
      </c>
      <c r="R28" s="46">
        <v>31692.0</v>
      </c>
      <c r="S28" s="46">
        <v>30662.0</v>
      </c>
      <c r="T28" s="46">
        <v>29905.0</v>
      </c>
      <c r="U28" s="46">
        <v>29251.0</v>
      </c>
      <c r="V28" s="46">
        <v>28695.0</v>
      </c>
      <c r="W28" s="46">
        <v>28253.0</v>
      </c>
      <c r="X28" s="46">
        <v>28260.0</v>
      </c>
      <c r="Y28" s="46">
        <v>28163.0</v>
      </c>
      <c r="Z28" s="46">
        <v>28006.0</v>
      </c>
      <c r="AA28" s="46">
        <v>27929.0</v>
      </c>
      <c r="AB28" s="46">
        <v>28089.0</v>
      </c>
      <c r="AC28" s="46">
        <v>26532.0</v>
      </c>
      <c r="AD28" s="46">
        <v>26333.0</v>
      </c>
      <c r="AE28" s="46">
        <v>26339.0</v>
      </c>
      <c r="AF28" s="46">
        <v>25675.0</v>
      </c>
      <c r="AG28" s="46">
        <v>25454.0</v>
      </c>
      <c r="AH28" s="46">
        <v>25468.0</v>
      </c>
      <c r="AI28" s="46">
        <v>25240.0</v>
      </c>
      <c r="AJ28" s="46">
        <v>24886.0</v>
      </c>
      <c r="AK28" s="46">
        <v>24837.0</v>
      </c>
      <c r="AL28" s="46">
        <v>24808.0</v>
      </c>
      <c r="AM28" s="46">
        <v>24974.5</v>
      </c>
      <c r="AN28" s="46">
        <v>25018.5</v>
      </c>
      <c r="AO28" s="46">
        <v>25133.5549863014</v>
      </c>
      <c r="AP28" s="46">
        <v>25043.0030136986</v>
      </c>
      <c r="AQ28" s="46">
        <v>25020.9215616438</v>
      </c>
      <c r="AR28" s="46">
        <v>25023.7063013699</v>
      </c>
      <c r="AS28" s="56" t="s">
        <v>74</v>
      </c>
      <c r="AT28" s="21">
        <v>0.285</v>
      </c>
    </row>
    <row r="29" ht="11.25" customHeight="1"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5"/>
      <c r="AS29" s="22"/>
      <c r="AT29" s="22"/>
    </row>
    <row r="30" ht="11.25" customHeight="1">
      <c r="A30" s="16" t="s">
        <v>81</v>
      </c>
      <c r="B30" s="44">
        <v>467.0</v>
      </c>
      <c r="C30" s="44">
        <v>524.0</v>
      </c>
      <c r="D30" s="44">
        <v>524.0</v>
      </c>
      <c r="E30" s="44">
        <v>594.0</v>
      </c>
      <c r="F30" s="44">
        <v>594.0</v>
      </c>
      <c r="G30" s="44">
        <v>594.0</v>
      </c>
      <c r="H30" s="44">
        <v>605.0</v>
      </c>
      <c r="I30" s="44">
        <v>605.0</v>
      </c>
      <c r="J30" s="44">
        <v>660.0</v>
      </c>
      <c r="K30" s="44">
        <v>690.0</v>
      </c>
      <c r="L30" s="44">
        <v>810.0</v>
      </c>
      <c r="M30" s="44">
        <v>810.0</v>
      </c>
      <c r="N30" s="44">
        <v>1050.0</v>
      </c>
      <c r="O30" s="44">
        <v>1080.0</v>
      </c>
      <c r="P30" s="44">
        <v>1080.0</v>
      </c>
      <c r="Q30" s="44">
        <v>1085.0</v>
      </c>
      <c r="R30" s="44">
        <v>590.0</v>
      </c>
      <c r="S30" s="44">
        <v>590.0</v>
      </c>
      <c r="T30" s="44">
        <v>632.0</v>
      </c>
      <c r="U30" s="44">
        <v>680.0</v>
      </c>
      <c r="V30" s="44">
        <v>685.0</v>
      </c>
      <c r="W30" s="44">
        <v>685.0</v>
      </c>
      <c r="X30" s="44">
        <v>715.0</v>
      </c>
      <c r="Y30" s="44">
        <v>735.0</v>
      </c>
      <c r="Z30" s="44">
        <v>825.0</v>
      </c>
      <c r="AA30" s="44">
        <v>865.0</v>
      </c>
      <c r="AB30" s="44">
        <v>980.0</v>
      </c>
      <c r="AC30" s="44">
        <v>1045.0</v>
      </c>
      <c r="AD30" s="44">
        <v>1140.0</v>
      </c>
      <c r="AE30" s="44">
        <v>1275.0</v>
      </c>
      <c r="AF30" s="44">
        <v>1295.0</v>
      </c>
      <c r="AG30" s="44">
        <v>1295.0</v>
      </c>
      <c r="AH30" s="44">
        <v>1350.0</v>
      </c>
      <c r="AI30" s="44">
        <v>1500.0</v>
      </c>
      <c r="AJ30" s="44">
        <v>1602.0</v>
      </c>
      <c r="AK30" s="44">
        <v>1602.0</v>
      </c>
      <c r="AL30" s="44">
        <v>1602.0</v>
      </c>
      <c r="AM30" s="44">
        <v>1602.0</v>
      </c>
      <c r="AN30" s="44">
        <v>1612.0</v>
      </c>
      <c r="AO30" s="44">
        <v>1647.0</v>
      </c>
      <c r="AP30" s="44">
        <v>1647.0</v>
      </c>
      <c r="AQ30" s="44">
        <v>1732.0</v>
      </c>
      <c r="AR30" s="45">
        <v>1857.0</v>
      </c>
      <c r="AS30" s="18">
        <v>0.072</v>
      </c>
      <c r="AT30" s="18">
        <v>0.021</v>
      </c>
    </row>
    <row r="31" ht="11.25" customHeight="1">
      <c r="A31" s="16" t="s">
        <v>82</v>
      </c>
      <c r="B31" s="44">
        <v>79.0</v>
      </c>
      <c r="C31" s="44">
        <v>82.0</v>
      </c>
      <c r="D31" s="44">
        <v>82.0</v>
      </c>
      <c r="E31" s="44">
        <v>103.0</v>
      </c>
      <c r="F31" s="44">
        <v>103.0</v>
      </c>
      <c r="G31" s="44">
        <v>103.0</v>
      </c>
      <c r="H31" s="44">
        <v>109.0</v>
      </c>
      <c r="I31" s="44">
        <v>115.0</v>
      </c>
      <c r="J31" s="44">
        <v>115.0</v>
      </c>
      <c r="K31" s="44">
        <v>186.0</v>
      </c>
      <c r="L31" s="44">
        <v>186.0</v>
      </c>
      <c r="M31" s="44">
        <v>186.0</v>
      </c>
      <c r="N31" s="44">
        <v>186.0</v>
      </c>
      <c r="O31" s="44">
        <v>209.0</v>
      </c>
      <c r="P31" s="44">
        <v>251.0</v>
      </c>
      <c r="Q31" s="44">
        <v>297.0</v>
      </c>
      <c r="R31" s="44">
        <v>228.0</v>
      </c>
      <c r="S31" s="44">
        <v>200.0</v>
      </c>
      <c r="T31" s="44">
        <v>342.0</v>
      </c>
      <c r="U31" s="44">
        <v>450.0</v>
      </c>
      <c r="V31" s="44">
        <v>474.0</v>
      </c>
      <c r="W31" s="44">
        <v>478.0</v>
      </c>
      <c r="X31" s="44">
        <v>494.0</v>
      </c>
      <c r="Y31" s="44">
        <v>504.0</v>
      </c>
      <c r="Z31" s="44">
        <v>564.0</v>
      </c>
      <c r="AA31" s="44">
        <v>594.0</v>
      </c>
      <c r="AB31" s="44">
        <v>350.0</v>
      </c>
      <c r="AC31" s="44">
        <v>584.0</v>
      </c>
      <c r="AD31" s="44">
        <v>634.0</v>
      </c>
      <c r="AE31" s="44">
        <v>634.0</v>
      </c>
      <c r="AF31" s="44">
        <v>634.0</v>
      </c>
      <c r="AG31" s="44">
        <v>634.0</v>
      </c>
      <c r="AH31" s="44">
        <v>634.0</v>
      </c>
      <c r="AI31" s="44">
        <v>634.0</v>
      </c>
      <c r="AJ31" s="44">
        <v>634.0</v>
      </c>
      <c r="AK31" s="44">
        <v>639.0</v>
      </c>
      <c r="AL31" s="44">
        <v>644.0</v>
      </c>
      <c r="AM31" s="44">
        <v>644.0</v>
      </c>
      <c r="AN31" s="44">
        <v>644.0</v>
      </c>
      <c r="AO31" s="44">
        <v>644.0</v>
      </c>
      <c r="AP31" s="44">
        <v>649.0</v>
      </c>
      <c r="AQ31" s="44">
        <v>666.0</v>
      </c>
      <c r="AR31" s="45">
        <v>674.0</v>
      </c>
      <c r="AS31" s="18">
        <v>0.012</v>
      </c>
      <c r="AT31" s="18">
        <v>0.008</v>
      </c>
    </row>
    <row r="32" ht="11.25" customHeight="1">
      <c r="A32" s="16" t="s">
        <v>84</v>
      </c>
      <c r="B32" s="44">
        <v>342.0</v>
      </c>
      <c r="C32" s="44">
        <v>360.0</v>
      </c>
      <c r="D32" s="44">
        <v>360.0</v>
      </c>
      <c r="E32" s="44">
        <v>440.0</v>
      </c>
      <c r="F32" s="44">
        <v>469.0</v>
      </c>
      <c r="G32" s="44">
        <v>469.0</v>
      </c>
      <c r="H32" s="44">
        <v>541.0</v>
      </c>
      <c r="I32" s="44">
        <v>523.0</v>
      </c>
      <c r="J32" s="44">
        <v>523.0</v>
      </c>
      <c r="K32" s="44">
        <v>523.0</v>
      </c>
      <c r="L32" s="44">
        <v>563.0</v>
      </c>
      <c r="M32" s="44">
        <v>577.0</v>
      </c>
      <c r="N32" s="44">
        <v>577.0</v>
      </c>
      <c r="O32" s="44">
        <v>572.0</v>
      </c>
      <c r="P32" s="44">
        <v>582.0</v>
      </c>
      <c r="Q32" s="44">
        <v>580.0</v>
      </c>
      <c r="R32" s="44">
        <v>555.0</v>
      </c>
      <c r="S32" s="44">
        <v>530.0</v>
      </c>
      <c r="T32" s="44">
        <v>530.0</v>
      </c>
      <c r="U32" s="44">
        <v>545.0</v>
      </c>
      <c r="V32" s="44">
        <v>560.0</v>
      </c>
      <c r="W32" s="44">
        <v>675.0</v>
      </c>
      <c r="X32" s="44">
        <v>680.0</v>
      </c>
      <c r="Y32" s="44">
        <v>835.0</v>
      </c>
      <c r="Z32" s="44">
        <v>835.0</v>
      </c>
      <c r="AA32" s="44">
        <v>540.0</v>
      </c>
      <c r="AB32" s="44">
        <v>140.0</v>
      </c>
      <c r="AC32" s="44">
        <v>380.0</v>
      </c>
      <c r="AD32" s="44">
        <v>455.0</v>
      </c>
      <c r="AE32" s="44">
        <v>720.0</v>
      </c>
      <c r="AF32" s="44">
        <v>795.0</v>
      </c>
      <c r="AG32" s="44">
        <v>825.0</v>
      </c>
      <c r="AH32" s="44">
        <v>880.0</v>
      </c>
      <c r="AI32" s="44">
        <v>895.0</v>
      </c>
      <c r="AJ32" s="44">
        <v>895.0</v>
      </c>
      <c r="AK32" s="44">
        <v>690.0</v>
      </c>
      <c r="AL32" s="44">
        <v>745.0</v>
      </c>
      <c r="AM32" s="44">
        <v>770.0</v>
      </c>
      <c r="AN32" s="44">
        <v>905.0</v>
      </c>
      <c r="AO32" s="44">
        <v>905.0</v>
      </c>
      <c r="AP32" s="44">
        <v>905.0</v>
      </c>
      <c r="AQ32" s="44">
        <v>905.0</v>
      </c>
      <c r="AR32" s="45">
        <v>905.0</v>
      </c>
      <c r="AS32" s="41" t="s">
        <v>96</v>
      </c>
      <c r="AT32" s="18">
        <v>0.01</v>
      </c>
    </row>
    <row r="33" ht="11.25" customHeight="1">
      <c r="A33" s="16" t="s">
        <v>87</v>
      </c>
      <c r="B33" s="44">
        <v>303.0</v>
      </c>
      <c r="C33" s="44">
        <v>335.0</v>
      </c>
      <c r="D33" s="44">
        <v>335.0</v>
      </c>
      <c r="E33" s="44">
        <v>347.0</v>
      </c>
      <c r="F33" s="44">
        <v>347.0</v>
      </c>
      <c r="G33" s="44">
        <v>676.0</v>
      </c>
      <c r="H33" s="44">
        <v>676.0</v>
      </c>
      <c r="I33" s="44">
        <v>676.0</v>
      </c>
      <c r="J33" s="44">
        <v>676.0</v>
      </c>
      <c r="K33" s="44">
        <v>676.0</v>
      </c>
      <c r="L33" s="44">
        <v>703.0</v>
      </c>
      <c r="M33" s="44">
        <v>703.0</v>
      </c>
      <c r="N33" s="44">
        <v>703.0</v>
      </c>
      <c r="O33" s="44">
        <v>758.0</v>
      </c>
      <c r="P33" s="44">
        <v>758.0</v>
      </c>
      <c r="Q33" s="44">
        <v>700.0</v>
      </c>
      <c r="R33" s="44">
        <v>780.0</v>
      </c>
      <c r="S33" s="44">
        <v>820.0</v>
      </c>
      <c r="T33" s="44">
        <v>935.0</v>
      </c>
      <c r="U33" s="44">
        <v>1110.0</v>
      </c>
      <c r="V33" s="44">
        <v>1420.0</v>
      </c>
      <c r="W33" s="44">
        <v>1540.0</v>
      </c>
      <c r="X33" s="44">
        <v>1565.0</v>
      </c>
      <c r="Y33" s="44">
        <v>1565.0</v>
      </c>
      <c r="Z33" s="44">
        <v>1620.0</v>
      </c>
      <c r="AA33" s="44">
        <v>1885.0</v>
      </c>
      <c r="AB33" s="44">
        <v>1645.0</v>
      </c>
      <c r="AC33" s="44">
        <v>1660.0</v>
      </c>
      <c r="AD33" s="44">
        <v>1670.0</v>
      </c>
      <c r="AE33" s="44">
        <v>1683.0</v>
      </c>
      <c r="AF33" s="44">
        <v>1692.0</v>
      </c>
      <c r="AG33" s="44">
        <v>1699.0</v>
      </c>
      <c r="AH33" s="44">
        <v>1704.0</v>
      </c>
      <c r="AI33" s="44">
        <v>1762.0</v>
      </c>
      <c r="AJ33" s="44">
        <v>1823.0</v>
      </c>
      <c r="AK33" s="44">
        <v>1806.0</v>
      </c>
      <c r="AL33" s="44">
        <v>1806.0</v>
      </c>
      <c r="AM33" s="44">
        <v>1810.0</v>
      </c>
      <c r="AN33" s="44">
        <v>1890.0</v>
      </c>
      <c r="AO33" s="44">
        <v>2075.0</v>
      </c>
      <c r="AP33" s="44">
        <v>2100.0</v>
      </c>
      <c r="AQ33" s="44">
        <v>2100.0</v>
      </c>
      <c r="AR33" s="45">
        <v>2100.0</v>
      </c>
      <c r="AS33" s="41" t="s">
        <v>96</v>
      </c>
      <c r="AT33" s="18">
        <v>0.024</v>
      </c>
    </row>
    <row r="34" ht="11.25" customHeight="1">
      <c r="A34" s="16" t="s">
        <v>89</v>
      </c>
      <c r="B34" s="47" t="s">
        <v>96</v>
      </c>
      <c r="C34" s="47" t="s">
        <v>96</v>
      </c>
      <c r="D34" s="47" t="s">
        <v>96</v>
      </c>
      <c r="E34" s="47" t="s">
        <v>96</v>
      </c>
      <c r="F34" s="47" t="s">
        <v>96</v>
      </c>
      <c r="G34" s="47" t="s">
        <v>96</v>
      </c>
      <c r="H34" s="47" t="s">
        <v>96</v>
      </c>
      <c r="I34" s="47" t="s">
        <v>96</v>
      </c>
      <c r="J34" s="47" t="s">
        <v>96</v>
      </c>
      <c r="K34" s="47" t="s">
        <v>96</v>
      </c>
      <c r="L34" s="47" t="s">
        <v>96</v>
      </c>
      <c r="M34" s="44">
        <v>15.0</v>
      </c>
      <c r="N34" s="44">
        <v>15.0</v>
      </c>
      <c r="O34" s="44">
        <v>15.0</v>
      </c>
      <c r="P34" s="44">
        <v>15.0</v>
      </c>
      <c r="Q34" s="44">
        <v>15.0</v>
      </c>
      <c r="R34" s="44">
        <v>75.0</v>
      </c>
      <c r="S34" s="44">
        <v>135.0</v>
      </c>
      <c r="T34" s="44">
        <v>154.0</v>
      </c>
      <c r="U34" s="44">
        <v>180.0</v>
      </c>
      <c r="V34" s="44">
        <v>180.0</v>
      </c>
      <c r="W34" s="44">
        <v>180.0</v>
      </c>
      <c r="X34" s="44">
        <v>180.0</v>
      </c>
      <c r="Y34" s="44">
        <v>180.0</v>
      </c>
      <c r="Z34" s="44">
        <v>180.0</v>
      </c>
      <c r="AA34" s="44">
        <v>185.0</v>
      </c>
      <c r="AB34" s="44">
        <v>192.0</v>
      </c>
      <c r="AC34" s="44">
        <v>202.0</v>
      </c>
      <c r="AD34" s="44">
        <v>215.0</v>
      </c>
      <c r="AE34" s="44">
        <v>220.0</v>
      </c>
      <c r="AF34" s="44">
        <v>220.0</v>
      </c>
      <c r="AG34" s="44">
        <v>250.0</v>
      </c>
      <c r="AH34" s="44">
        <v>298.0</v>
      </c>
      <c r="AI34" s="44">
        <v>235.0</v>
      </c>
      <c r="AJ34" s="44">
        <v>290.0</v>
      </c>
      <c r="AK34" s="44">
        <v>440.0</v>
      </c>
      <c r="AL34" s="44">
        <v>674.0</v>
      </c>
      <c r="AM34" s="44">
        <v>711.0</v>
      </c>
      <c r="AN34" s="44">
        <v>645.0</v>
      </c>
      <c r="AO34" s="44">
        <v>620.0</v>
      </c>
      <c r="AP34" s="44">
        <v>620.0</v>
      </c>
      <c r="AQ34" s="44">
        <v>620.0</v>
      </c>
      <c r="AR34" s="45">
        <v>620.0</v>
      </c>
      <c r="AS34" s="41" t="s">
        <v>96</v>
      </c>
      <c r="AT34" s="18">
        <v>0.007</v>
      </c>
    </row>
    <row r="35" ht="11.25" customHeight="1">
      <c r="A35" s="16" t="s">
        <v>91</v>
      </c>
      <c r="B35" s="44">
        <v>510.85</v>
      </c>
      <c r="C35" s="44">
        <v>532.15</v>
      </c>
      <c r="D35" s="44">
        <v>544.25</v>
      </c>
      <c r="E35" s="44">
        <v>547.1</v>
      </c>
      <c r="F35" s="44">
        <v>575.85</v>
      </c>
      <c r="G35" s="44">
        <v>623.55</v>
      </c>
      <c r="H35" s="44">
        <v>622.6</v>
      </c>
      <c r="I35" s="44">
        <v>678.0</v>
      </c>
      <c r="J35" s="44">
        <v>744.0</v>
      </c>
      <c r="K35" s="44">
        <v>752.0</v>
      </c>
      <c r="L35" s="44">
        <v>799.0</v>
      </c>
      <c r="M35" s="44">
        <v>824.0</v>
      </c>
      <c r="N35" s="44">
        <v>789.0</v>
      </c>
      <c r="O35" s="44">
        <v>800.0</v>
      </c>
      <c r="P35" s="44">
        <v>804.0</v>
      </c>
      <c r="Q35" s="44">
        <v>852.0</v>
      </c>
      <c r="R35" s="44">
        <v>955.0</v>
      </c>
      <c r="S35" s="44">
        <v>977.0</v>
      </c>
      <c r="T35" s="44">
        <v>1083.0</v>
      </c>
      <c r="U35" s="44">
        <v>1086.0</v>
      </c>
      <c r="V35" s="44">
        <v>1106.0</v>
      </c>
      <c r="W35" s="44">
        <v>1177.0</v>
      </c>
      <c r="X35" s="44">
        <v>1192.0</v>
      </c>
      <c r="Y35" s="44">
        <v>1192.0</v>
      </c>
      <c r="Z35" s="44">
        <v>1165.0</v>
      </c>
      <c r="AA35" s="44">
        <v>1145.0</v>
      </c>
      <c r="AB35" s="44">
        <v>1158.0</v>
      </c>
      <c r="AC35" s="44">
        <v>1153.0</v>
      </c>
      <c r="AD35" s="44">
        <v>1136.0</v>
      </c>
      <c r="AE35" s="44">
        <v>1136.0</v>
      </c>
      <c r="AF35" s="44">
        <v>1140.0</v>
      </c>
      <c r="AG35" s="44">
        <v>1140.0</v>
      </c>
      <c r="AH35" s="44">
        <v>1140.0</v>
      </c>
      <c r="AI35" s="44">
        <v>1145.0</v>
      </c>
      <c r="AJ35" s="44">
        <v>1158.0</v>
      </c>
      <c r="AK35" s="44">
        <v>1158.0</v>
      </c>
      <c r="AL35" s="44">
        <v>1160.0</v>
      </c>
      <c r="AM35" s="44">
        <v>1238.0</v>
      </c>
      <c r="AN35" s="44">
        <v>1238.0</v>
      </c>
      <c r="AO35" s="44">
        <v>1238.0</v>
      </c>
      <c r="AP35" s="44">
        <v>1238.0</v>
      </c>
      <c r="AQ35" s="44">
        <v>1248.0</v>
      </c>
      <c r="AR35" s="45">
        <v>1369.0</v>
      </c>
      <c r="AS35" s="18">
        <v>0.097</v>
      </c>
      <c r="AT35" s="18">
        <v>0.016</v>
      </c>
    </row>
    <row r="36" ht="11.25" customHeight="1">
      <c r="A36" s="19" t="s">
        <v>92</v>
      </c>
      <c r="B36" s="46">
        <v>1701.85</v>
      </c>
      <c r="C36" s="46">
        <v>1833.15</v>
      </c>
      <c r="D36" s="46">
        <v>1845.25</v>
      </c>
      <c r="E36" s="46">
        <v>2031.1</v>
      </c>
      <c r="F36" s="46">
        <v>2088.85</v>
      </c>
      <c r="G36" s="46">
        <v>2465.55</v>
      </c>
      <c r="H36" s="46">
        <v>2553.6</v>
      </c>
      <c r="I36" s="46">
        <v>2597.0</v>
      </c>
      <c r="J36" s="46">
        <v>2718.0</v>
      </c>
      <c r="K36" s="46">
        <v>2827.0</v>
      </c>
      <c r="L36" s="46">
        <v>3061.0</v>
      </c>
      <c r="M36" s="46">
        <v>3115.0</v>
      </c>
      <c r="N36" s="46">
        <v>3320.0</v>
      </c>
      <c r="O36" s="46">
        <v>3434.0</v>
      </c>
      <c r="P36" s="46">
        <v>3490.0</v>
      </c>
      <c r="Q36" s="46">
        <v>3529.0</v>
      </c>
      <c r="R36" s="46">
        <v>3183.0</v>
      </c>
      <c r="S36" s="46">
        <v>3252.0</v>
      </c>
      <c r="T36" s="46">
        <v>3676.0</v>
      </c>
      <c r="U36" s="46">
        <v>4051.0</v>
      </c>
      <c r="V36" s="46">
        <v>4425.0</v>
      </c>
      <c r="W36" s="46">
        <v>4735.0</v>
      </c>
      <c r="X36" s="46">
        <v>4826.0</v>
      </c>
      <c r="Y36" s="46">
        <v>5011.0</v>
      </c>
      <c r="Z36" s="46">
        <v>5189.0</v>
      </c>
      <c r="AA36" s="46">
        <v>5214.0</v>
      </c>
      <c r="AB36" s="46">
        <v>4465.0</v>
      </c>
      <c r="AC36" s="46">
        <v>5024.0</v>
      </c>
      <c r="AD36" s="46">
        <v>5250.0</v>
      </c>
      <c r="AE36" s="46">
        <v>5668.0</v>
      </c>
      <c r="AF36" s="46">
        <v>5776.0</v>
      </c>
      <c r="AG36" s="46">
        <v>5843.0</v>
      </c>
      <c r="AH36" s="46">
        <v>6006.0</v>
      </c>
      <c r="AI36" s="46">
        <v>6171.0</v>
      </c>
      <c r="AJ36" s="46">
        <v>6402.0</v>
      </c>
      <c r="AK36" s="46">
        <v>6335.0</v>
      </c>
      <c r="AL36" s="46">
        <v>6631.0</v>
      </c>
      <c r="AM36" s="46">
        <v>6775.0</v>
      </c>
      <c r="AN36" s="46">
        <v>6934.0</v>
      </c>
      <c r="AO36" s="46">
        <v>7129.0</v>
      </c>
      <c r="AP36" s="46">
        <v>7159.0</v>
      </c>
      <c r="AQ36" s="46">
        <v>7271.0</v>
      </c>
      <c r="AR36" s="46">
        <v>7525.0</v>
      </c>
      <c r="AS36" s="21">
        <v>0.035</v>
      </c>
      <c r="AT36" s="21">
        <v>0.086</v>
      </c>
    </row>
    <row r="37" ht="11.25" customHeight="1"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5"/>
      <c r="AS37" s="22"/>
      <c r="AT37" s="22"/>
    </row>
    <row r="38" ht="11.25" customHeight="1">
      <c r="A38" s="19" t="s">
        <v>106</v>
      </c>
      <c r="B38" s="46">
        <v>560.0</v>
      </c>
      <c r="C38" s="46">
        <v>598.0</v>
      </c>
      <c r="D38" s="46">
        <v>646.0</v>
      </c>
      <c r="E38" s="46">
        <v>597.0</v>
      </c>
      <c r="F38" s="46">
        <v>549.0</v>
      </c>
      <c r="G38" s="46">
        <v>697.0</v>
      </c>
      <c r="H38" s="46">
        <v>806.0</v>
      </c>
      <c r="I38" s="46">
        <v>935.0</v>
      </c>
      <c r="J38" s="46">
        <v>1066.0</v>
      </c>
      <c r="K38" s="46">
        <v>1173.0</v>
      </c>
      <c r="L38" s="46">
        <v>1242.0</v>
      </c>
      <c r="M38" s="46">
        <v>1253.0</v>
      </c>
      <c r="N38" s="46">
        <v>1383.0</v>
      </c>
      <c r="O38" s="46">
        <v>1612.0</v>
      </c>
      <c r="P38" s="46">
        <v>1708.0</v>
      </c>
      <c r="Q38" s="46">
        <v>2102.0</v>
      </c>
      <c r="R38" s="46">
        <v>2324.0</v>
      </c>
      <c r="S38" s="46">
        <v>2409.0</v>
      </c>
      <c r="T38" s="46">
        <v>2359.0</v>
      </c>
      <c r="U38" s="46">
        <v>2304.0</v>
      </c>
      <c r="V38" s="46">
        <v>2532.0</v>
      </c>
      <c r="W38" s="46">
        <v>2578.0</v>
      </c>
      <c r="X38" s="46">
        <v>2627.0</v>
      </c>
      <c r="Y38" s="46">
        <v>2687.0</v>
      </c>
      <c r="Z38" s="46">
        <v>2734.0</v>
      </c>
      <c r="AA38" s="46">
        <v>2804.0</v>
      </c>
      <c r="AB38" s="46">
        <v>2794.0</v>
      </c>
      <c r="AC38" s="46">
        <v>2799.0</v>
      </c>
      <c r="AD38" s="46">
        <v>2896.0</v>
      </c>
      <c r="AE38" s="46">
        <v>2823.0</v>
      </c>
      <c r="AF38" s="46">
        <v>2893.0</v>
      </c>
      <c r="AG38" s="46">
        <v>2975.0</v>
      </c>
      <c r="AH38" s="46">
        <v>2906.0</v>
      </c>
      <c r="AI38" s="46">
        <v>2839.0</v>
      </c>
      <c r="AJ38" s="46">
        <v>2943.0</v>
      </c>
      <c r="AK38" s="46">
        <v>2872.0</v>
      </c>
      <c r="AL38" s="46">
        <v>3133.0</v>
      </c>
      <c r="AM38" s="46">
        <v>3215.0</v>
      </c>
      <c r="AN38" s="46">
        <v>3164.0</v>
      </c>
      <c r="AO38" s="46">
        <v>3103.0</v>
      </c>
      <c r="AP38" s="46">
        <v>3221.0</v>
      </c>
      <c r="AQ38" s="46">
        <v>3274.0</v>
      </c>
      <c r="AR38" s="46">
        <v>3280.0</v>
      </c>
      <c r="AS38" s="21">
        <v>0.002</v>
      </c>
      <c r="AT38" s="21">
        <v>0.037</v>
      </c>
    </row>
    <row r="39" ht="11.25" customHeight="1"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5"/>
      <c r="AS39" s="22"/>
      <c r="AT39" s="22"/>
    </row>
    <row r="40" ht="11.25" customHeight="1">
      <c r="A40" s="16" t="s">
        <v>107</v>
      </c>
      <c r="B40" s="44">
        <v>462.0</v>
      </c>
      <c r="C40" s="44">
        <v>455.0</v>
      </c>
      <c r="D40" s="44">
        <v>496.0</v>
      </c>
      <c r="E40" s="44">
        <v>543.0</v>
      </c>
      <c r="F40" s="44">
        <v>554.0</v>
      </c>
      <c r="G40" s="44">
        <v>603.0</v>
      </c>
      <c r="H40" s="44">
        <v>624.0</v>
      </c>
      <c r="I40" s="44">
        <v>640.0</v>
      </c>
      <c r="J40" s="44">
        <v>686.0</v>
      </c>
      <c r="K40" s="44">
        <v>689.0</v>
      </c>
      <c r="L40" s="44">
        <v>702.0</v>
      </c>
      <c r="M40" s="44">
        <v>691.0</v>
      </c>
      <c r="N40" s="44">
        <v>715.0</v>
      </c>
      <c r="O40" s="44">
        <v>715.0</v>
      </c>
      <c r="P40" s="44">
        <v>730.0</v>
      </c>
      <c r="Q40" s="44">
        <v>723.0</v>
      </c>
      <c r="R40" s="44">
        <v>725.0</v>
      </c>
      <c r="S40" s="44">
        <v>725.0</v>
      </c>
      <c r="T40" s="44">
        <v>725.0</v>
      </c>
      <c r="U40" s="44">
        <v>723.0</v>
      </c>
      <c r="V40" s="44">
        <v>670.0</v>
      </c>
      <c r="W40" s="44">
        <v>659.0</v>
      </c>
      <c r="X40" s="44">
        <v>647.0</v>
      </c>
      <c r="Y40" s="44">
        <v>660.0</v>
      </c>
      <c r="Z40" s="44">
        <v>662.0</v>
      </c>
      <c r="AA40" s="44">
        <v>662.0</v>
      </c>
      <c r="AB40" s="44">
        <v>677.0</v>
      </c>
      <c r="AC40" s="44">
        <v>694.0</v>
      </c>
      <c r="AD40" s="44">
        <v>703.0</v>
      </c>
      <c r="AE40" s="44">
        <v>708.0</v>
      </c>
      <c r="AF40" s="44">
        <v>730.0</v>
      </c>
      <c r="AG40" s="44">
        <v>751.0</v>
      </c>
      <c r="AH40" s="44">
        <v>793.0</v>
      </c>
      <c r="AI40" s="44">
        <v>810.0</v>
      </c>
      <c r="AJ40" s="44">
        <v>828.0</v>
      </c>
      <c r="AK40" s="44">
        <v>828.0</v>
      </c>
      <c r="AL40" s="44">
        <v>815.0</v>
      </c>
      <c r="AM40" s="44">
        <v>829.0</v>
      </c>
      <c r="AN40" s="44">
        <v>756.0</v>
      </c>
      <c r="AO40" s="44">
        <v>763.0</v>
      </c>
      <c r="AP40" s="44">
        <v>711.0</v>
      </c>
      <c r="AQ40" s="44">
        <v>693.8</v>
      </c>
      <c r="AR40" s="45">
        <v>693.8</v>
      </c>
      <c r="AS40" s="41" t="s">
        <v>96</v>
      </c>
      <c r="AT40" s="18">
        <v>0.008</v>
      </c>
    </row>
    <row r="41" ht="11.25" customHeight="1">
      <c r="A41" s="16" t="s">
        <v>109</v>
      </c>
      <c r="B41" s="44">
        <v>221.0</v>
      </c>
      <c r="C41" s="44">
        <v>291.0</v>
      </c>
      <c r="D41" s="44">
        <v>291.0</v>
      </c>
      <c r="E41" s="44">
        <v>423.0</v>
      </c>
      <c r="F41" s="44">
        <v>494.0</v>
      </c>
      <c r="G41" s="44">
        <v>554.0</v>
      </c>
      <c r="H41" s="44">
        <v>703.0</v>
      </c>
      <c r="I41" s="44">
        <v>801.0</v>
      </c>
      <c r="J41" s="44">
        <v>934.0</v>
      </c>
      <c r="K41" s="44">
        <v>1125.0</v>
      </c>
      <c r="L41" s="44">
        <v>1215.0</v>
      </c>
      <c r="M41" s="44">
        <v>1442.0</v>
      </c>
      <c r="N41" s="44">
        <v>1607.0</v>
      </c>
      <c r="O41" s="44">
        <v>1578.0</v>
      </c>
      <c r="P41" s="44">
        <v>1600.0</v>
      </c>
      <c r="Q41" s="44">
        <v>1805.0</v>
      </c>
      <c r="R41" s="44">
        <v>1810.0</v>
      </c>
      <c r="S41" s="44">
        <v>2000.0</v>
      </c>
      <c r="T41" s="44">
        <v>2048.0</v>
      </c>
      <c r="U41" s="44">
        <v>2053.0</v>
      </c>
      <c r="V41" s="44">
        <v>2149.0</v>
      </c>
      <c r="W41" s="44">
        <v>2169.0</v>
      </c>
      <c r="X41" s="44">
        <v>2229.0</v>
      </c>
      <c r="Y41" s="44">
        <v>2343.0</v>
      </c>
      <c r="Z41" s="44">
        <v>2470.0</v>
      </c>
      <c r="AA41" s="44">
        <v>2892.0</v>
      </c>
      <c r="AB41" s="44">
        <v>2892.0</v>
      </c>
      <c r="AC41" s="44">
        <v>3044.0</v>
      </c>
      <c r="AD41" s="44">
        <v>3334.0</v>
      </c>
      <c r="AE41" s="44">
        <v>3567.0</v>
      </c>
      <c r="AF41" s="44">
        <v>4014.0</v>
      </c>
      <c r="AG41" s="44">
        <v>4226.0</v>
      </c>
      <c r="AH41" s="44">
        <v>4559.0</v>
      </c>
      <c r="AI41" s="44">
        <v>4592.0</v>
      </c>
      <c r="AJ41" s="44">
        <v>5401.0</v>
      </c>
      <c r="AK41" s="44">
        <v>5407.0</v>
      </c>
      <c r="AL41" s="44">
        <v>5643.0</v>
      </c>
      <c r="AM41" s="44">
        <v>5479.0</v>
      </c>
      <c r="AN41" s="44">
        <v>5487.0</v>
      </c>
      <c r="AO41" s="44">
        <v>6289.0</v>
      </c>
      <c r="AP41" s="44">
        <v>6586.95890410959</v>
      </c>
      <c r="AQ41" s="44">
        <v>7028.76712328767</v>
      </c>
      <c r="AR41" s="45">
        <v>7510.7397260274</v>
      </c>
      <c r="AS41" s="18">
        <v>0.069</v>
      </c>
      <c r="AT41" s="18">
        <v>0.085</v>
      </c>
    </row>
    <row r="42" ht="11.25" customHeight="1">
      <c r="A42" s="16" t="s">
        <v>110</v>
      </c>
      <c r="B42" s="44">
        <v>231.0</v>
      </c>
      <c r="C42" s="44">
        <v>329.0</v>
      </c>
      <c r="D42" s="44">
        <v>320.15</v>
      </c>
      <c r="E42" s="44">
        <v>366.7</v>
      </c>
      <c r="F42" s="44">
        <v>423.7</v>
      </c>
      <c r="G42" s="44">
        <v>411.635</v>
      </c>
      <c r="H42" s="44">
        <v>415.15</v>
      </c>
      <c r="I42" s="44">
        <v>489.0</v>
      </c>
      <c r="J42" s="44">
        <v>499.0</v>
      </c>
      <c r="K42" s="44">
        <v>555.0</v>
      </c>
      <c r="L42" s="44">
        <v>564.0</v>
      </c>
      <c r="M42" s="44">
        <v>568.0</v>
      </c>
      <c r="N42" s="44">
        <v>564.0</v>
      </c>
      <c r="O42" s="44">
        <v>626.0</v>
      </c>
      <c r="P42" s="44">
        <v>557.0</v>
      </c>
      <c r="Q42" s="44">
        <v>557.0</v>
      </c>
      <c r="R42" s="44">
        <v>557.0</v>
      </c>
      <c r="S42" s="44">
        <v>753.0</v>
      </c>
      <c r="T42" s="44">
        <v>779.0</v>
      </c>
      <c r="U42" s="44">
        <v>705.0</v>
      </c>
      <c r="V42" s="44">
        <v>867.0</v>
      </c>
      <c r="W42" s="44">
        <v>991.0</v>
      </c>
      <c r="X42" s="44">
        <v>1059.0</v>
      </c>
      <c r="Y42" s="44">
        <v>1051.0</v>
      </c>
      <c r="Z42" s="44">
        <v>1080.0</v>
      </c>
      <c r="AA42" s="44">
        <v>1122.0</v>
      </c>
      <c r="AB42" s="44">
        <v>1122.0</v>
      </c>
      <c r="AC42" s="44">
        <v>1041.0</v>
      </c>
      <c r="AD42" s="44">
        <v>1069.0</v>
      </c>
      <c r="AE42" s="44">
        <v>1072.0</v>
      </c>
      <c r="AF42" s="44">
        <v>1133.0</v>
      </c>
      <c r="AG42" s="44">
        <v>1210.0</v>
      </c>
      <c r="AH42" s="44">
        <v>1236.0</v>
      </c>
      <c r="AI42" s="44">
        <v>1356.0</v>
      </c>
      <c r="AJ42" s="44">
        <v>2190.0</v>
      </c>
      <c r="AK42" s="44">
        <v>2219.0</v>
      </c>
      <c r="AL42" s="44">
        <v>2261.0</v>
      </c>
      <c r="AM42" s="44">
        <v>2303.03870643836</v>
      </c>
      <c r="AN42" s="44">
        <v>2292.87129356164</v>
      </c>
      <c r="AO42" s="44">
        <v>2558.40644772603</v>
      </c>
      <c r="AP42" s="44">
        <v>2558.40644772603</v>
      </c>
      <c r="AQ42" s="44">
        <v>2871.70484583562</v>
      </c>
      <c r="AR42" s="45">
        <v>2983.31</v>
      </c>
      <c r="AS42" s="18">
        <v>0.039</v>
      </c>
      <c r="AT42" s="18">
        <v>0.034</v>
      </c>
    </row>
    <row r="43" ht="11.25" customHeight="1">
      <c r="A43" s="16" t="s">
        <v>111</v>
      </c>
      <c r="B43" s="44">
        <v>237.0</v>
      </c>
      <c r="C43" s="44">
        <v>241.0</v>
      </c>
      <c r="D43" s="44">
        <v>251.0</v>
      </c>
      <c r="E43" s="44">
        <v>251.0</v>
      </c>
      <c r="F43" s="44">
        <v>256.0</v>
      </c>
      <c r="G43" s="44">
        <v>284.0</v>
      </c>
      <c r="H43" s="44">
        <v>361.0</v>
      </c>
      <c r="I43" s="44">
        <v>361.0</v>
      </c>
      <c r="J43" s="44">
        <v>361.0</v>
      </c>
      <c r="K43" s="44">
        <v>361.0</v>
      </c>
      <c r="L43" s="44">
        <v>361.0</v>
      </c>
      <c r="M43" s="44">
        <v>473.0</v>
      </c>
      <c r="N43" s="44">
        <v>473.0</v>
      </c>
      <c r="O43" s="44">
        <v>503.0</v>
      </c>
      <c r="P43" s="44">
        <v>503.0</v>
      </c>
      <c r="Q43" s="44">
        <v>449.0</v>
      </c>
      <c r="R43" s="44">
        <v>447.0</v>
      </c>
      <c r="S43" s="44">
        <v>447.0</v>
      </c>
      <c r="T43" s="44">
        <v>447.0</v>
      </c>
      <c r="U43" s="44">
        <v>747.0</v>
      </c>
      <c r="V43" s="44">
        <v>867.0</v>
      </c>
      <c r="W43" s="44">
        <v>867.0</v>
      </c>
      <c r="X43" s="44">
        <v>867.0</v>
      </c>
      <c r="Y43" s="44">
        <v>867.0</v>
      </c>
      <c r="Z43" s="44">
        <v>866.0</v>
      </c>
      <c r="AA43" s="44">
        <v>866.0</v>
      </c>
      <c r="AB43" s="44">
        <v>866.0</v>
      </c>
      <c r="AC43" s="44">
        <v>866.0</v>
      </c>
      <c r="AD43" s="44">
        <v>866.0</v>
      </c>
      <c r="AE43" s="44">
        <v>931.0</v>
      </c>
      <c r="AF43" s="44">
        <v>991.0</v>
      </c>
      <c r="AG43" s="44">
        <v>991.0</v>
      </c>
      <c r="AH43" s="44">
        <v>1016.0</v>
      </c>
      <c r="AI43" s="44">
        <v>1096.0</v>
      </c>
      <c r="AJ43" s="44">
        <v>1119.0</v>
      </c>
      <c r="AK43" s="44">
        <v>1127.0</v>
      </c>
      <c r="AL43" s="44">
        <v>1127.0</v>
      </c>
      <c r="AM43" s="44">
        <v>1092.0</v>
      </c>
      <c r="AN43" s="44">
        <v>1057.0</v>
      </c>
      <c r="AO43" s="44">
        <v>1057.0</v>
      </c>
      <c r="AP43" s="44">
        <v>1057.0</v>
      </c>
      <c r="AQ43" s="44">
        <v>1130.0</v>
      </c>
      <c r="AR43" s="45">
        <v>1163.0</v>
      </c>
      <c r="AS43" s="18">
        <v>0.029</v>
      </c>
      <c r="AT43" s="18">
        <v>0.013</v>
      </c>
    </row>
    <row r="44" ht="11.25" customHeight="1">
      <c r="A44" s="16" t="s">
        <v>160</v>
      </c>
      <c r="B44" s="44">
        <v>1917.0</v>
      </c>
      <c r="C44" s="44">
        <v>2102.0</v>
      </c>
      <c r="D44" s="44">
        <v>2214.0</v>
      </c>
      <c r="E44" s="44">
        <v>2613.0</v>
      </c>
      <c r="F44" s="44">
        <v>3029.0</v>
      </c>
      <c r="G44" s="44">
        <v>3504.0</v>
      </c>
      <c r="H44" s="44">
        <v>3904.0</v>
      </c>
      <c r="I44" s="44">
        <v>4635.0</v>
      </c>
      <c r="J44" s="44">
        <v>5140.0</v>
      </c>
      <c r="K44" s="44">
        <v>5377.0</v>
      </c>
      <c r="L44" s="44">
        <v>5567.0</v>
      </c>
      <c r="M44" s="44">
        <v>5643.0</v>
      </c>
      <c r="N44" s="44">
        <v>5643.0</v>
      </c>
      <c r="O44" s="44">
        <v>5643.0</v>
      </c>
      <c r="P44" s="44">
        <v>5643.0</v>
      </c>
      <c r="Q44" s="44">
        <v>5643.0</v>
      </c>
      <c r="R44" s="44">
        <v>5643.0</v>
      </c>
      <c r="S44" s="44">
        <v>5643.0</v>
      </c>
      <c r="T44" s="44">
        <v>4724.0</v>
      </c>
      <c r="U44" s="44">
        <v>4724.0</v>
      </c>
      <c r="V44" s="44">
        <v>4724.0</v>
      </c>
      <c r="W44" s="44">
        <v>4619.0</v>
      </c>
      <c r="X44" s="44">
        <v>4461.0</v>
      </c>
      <c r="Y44" s="44">
        <v>4324.0</v>
      </c>
      <c r="Z44" s="44">
        <v>4324.0</v>
      </c>
      <c r="AA44" s="44">
        <v>4324.0</v>
      </c>
      <c r="AB44" s="44">
        <v>4505.0</v>
      </c>
      <c r="AC44" s="44">
        <v>4636.0</v>
      </c>
      <c r="AD44" s="44">
        <v>4802.0</v>
      </c>
      <c r="AE44" s="44">
        <v>4862.0</v>
      </c>
      <c r="AF44" s="44">
        <v>5006.0</v>
      </c>
      <c r="AG44" s="44">
        <v>5006.0</v>
      </c>
      <c r="AH44" s="44">
        <v>5056.0</v>
      </c>
      <c r="AI44" s="44">
        <v>5144.0</v>
      </c>
      <c r="AJ44" s="44">
        <v>5087.0</v>
      </c>
      <c r="AK44" s="44">
        <v>5010.0</v>
      </c>
      <c r="AL44" s="44">
        <v>4705.0</v>
      </c>
      <c r="AM44" s="44">
        <v>4720.7495</v>
      </c>
      <c r="AN44" s="44">
        <v>4683.27675</v>
      </c>
      <c r="AO44" s="44">
        <v>4566.94925</v>
      </c>
      <c r="AP44" s="44">
        <v>4528.50085</v>
      </c>
      <c r="AQ44" s="44">
        <v>4541.81035</v>
      </c>
      <c r="AR44" s="45">
        <v>4597.90215</v>
      </c>
      <c r="AS44" s="18">
        <v>0.012</v>
      </c>
      <c r="AT44" s="18">
        <v>0.052</v>
      </c>
    </row>
    <row r="45" ht="11.25" customHeight="1">
      <c r="A45" s="16" t="s">
        <v>164</v>
      </c>
      <c r="B45" s="44">
        <v>50.0</v>
      </c>
      <c r="C45" s="44">
        <v>79.0</v>
      </c>
      <c r="D45" s="44">
        <v>162.0</v>
      </c>
      <c r="E45" s="44">
        <v>170.0</v>
      </c>
      <c r="F45" s="44">
        <v>180.0</v>
      </c>
      <c r="G45" s="44">
        <v>288.0</v>
      </c>
      <c r="H45" s="44">
        <v>303.0</v>
      </c>
      <c r="I45" s="44">
        <v>490.0</v>
      </c>
      <c r="J45" s="44">
        <v>700.0</v>
      </c>
      <c r="K45" s="44">
        <v>956.0</v>
      </c>
      <c r="L45" s="44">
        <v>923.0</v>
      </c>
      <c r="M45" s="44">
        <v>918.0</v>
      </c>
      <c r="N45" s="44">
        <v>918.0</v>
      </c>
      <c r="O45" s="44">
        <v>918.0</v>
      </c>
      <c r="P45" s="44">
        <v>921.0</v>
      </c>
      <c r="Q45" s="44">
        <v>1069.0</v>
      </c>
      <c r="R45" s="44">
        <v>1083.0</v>
      </c>
      <c r="S45" s="44">
        <v>1103.0</v>
      </c>
      <c r="T45" s="44">
        <v>1108.0</v>
      </c>
      <c r="U45" s="44">
        <v>1079.0</v>
      </c>
      <c r="V45" s="44">
        <v>968.0</v>
      </c>
      <c r="W45" s="44">
        <v>961.0</v>
      </c>
      <c r="X45" s="44">
        <v>858.0</v>
      </c>
      <c r="Y45" s="44">
        <v>932.0</v>
      </c>
      <c r="Z45" s="44">
        <v>1017.0</v>
      </c>
      <c r="AA45" s="44">
        <v>1060.0</v>
      </c>
      <c r="AB45" s="44">
        <v>1085.0</v>
      </c>
      <c r="AC45" s="44">
        <v>1115.0</v>
      </c>
      <c r="AD45" s="44">
        <v>1160.0</v>
      </c>
      <c r="AE45" s="44">
        <v>1158.0</v>
      </c>
      <c r="AF45" s="44">
        <v>1273.0</v>
      </c>
      <c r="AG45" s="44">
        <v>1245.0</v>
      </c>
      <c r="AH45" s="44">
        <v>1246.0</v>
      </c>
      <c r="AI45" s="44">
        <v>1246.0</v>
      </c>
      <c r="AJ45" s="44">
        <v>1246.0</v>
      </c>
      <c r="AK45" s="44">
        <v>1255.0</v>
      </c>
      <c r="AL45" s="44">
        <v>1255.0</v>
      </c>
      <c r="AM45" s="44">
        <v>1255.0</v>
      </c>
      <c r="AN45" s="44">
        <v>1255.0</v>
      </c>
      <c r="AO45" s="44">
        <v>1255.0</v>
      </c>
      <c r="AP45" s="44">
        <v>1255.0</v>
      </c>
      <c r="AQ45" s="44">
        <v>1255.0</v>
      </c>
      <c r="AR45" s="45">
        <v>1255.0</v>
      </c>
      <c r="AS45" s="41" t="s">
        <v>96</v>
      </c>
      <c r="AT45" s="18">
        <v>0.014</v>
      </c>
    </row>
    <row r="46" ht="11.25" customHeight="1">
      <c r="A46" s="16" t="s">
        <v>165</v>
      </c>
      <c r="B46" s="44">
        <v>33.0</v>
      </c>
      <c r="C46" s="44">
        <v>38.0</v>
      </c>
      <c r="D46" s="44">
        <v>57.0</v>
      </c>
      <c r="E46" s="44">
        <v>114.0</v>
      </c>
      <c r="F46" s="44">
        <v>171.0</v>
      </c>
      <c r="G46" s="44">
        <v>209.0</v>
      </c>
      <c r="H46" s="44">
        <v>257.0</v>
      </c>
      <c r="I46" s="44">
        <v>380.0</v>
      </c>
      <c r="J46" s="44">
        <v>380.0</v>
      </c>
      <c r="K46" s="44">
        <v>418.0</v>
      </c>
      <c r="L46" s="44">
        <v>418.0</v>
      </c>
      <c r="M46" s="44">
        <v>418.0</v>
      </c>
      <c r="N46" s="44">
        <v>380.0</v>
      </c>
      <c r="O46" s="44">
        <v>551.0</v>
      </c>
      <c r="P46" s="44">
        <v>551.0</v>
      </c>
      <c r="Q46" s="44">
        <v>608.0</v>
      </c>
      <c r="R46" s="44">
        <v>751.0</v>
      </c>
      <c r="S46" s="44">
        <v>751.0</v>
      </c>
      <c r="T46" s="44">
        <v>751.0</v>
      </c>
      <c r="U46" s="44">
        <v>751.0</v>
      </c>
      <c r="V46" s="44">
        <v>751.0</v>
      </c>
      <c r="W46" s="44">
        <v>751.0</v>
      </c>
      <c r="X46" s="44">
        <v>751.0</v>
      </c>
      <c r="Y46" s="44">
        <v>798.0</v>
      </c>
      <c r="Z46" s="44">
        <v>798.0</v>
      </c>
      <c r="AA46" s="44">
        <v>798.0</v>
      </c>
      <c r="AB46" s="44">
        <v>984.0</v>
      </c>
      <c r="AC46" s="44">
        <v>1370.0</v>
      </c>
      <c r="AD46" s="44">
        <v>1591.0</v>
      </c>
      <c r="AE46" s="44">
        <v>1615.0</v>
      </c>
      <c r="AF46" s="44">
        <v>1727.0</v>
      </c>
      <c r="AG46" s="44">
        <v>1917.0</v>
      </c>
      <c r="AH46" s="44">
        <v>2598.0</v>
      </c>
      <c r="AI46" s="44">
        <v>2598.0</v>
      </c>
      <c r="AJ46" s="44">
        <v>2598.0</v>
      </c>
      <c r="AK46" s="44">
        <v>2598.0</v>
      </c>
      <c r="AL46" s="44">
        <v>2598.0</v>
      </c>
      <c r="AM46" s="44">
        <v>2598.0</v>
      </c>
      <c r="AN46" s="44">
        <v>2598.0</v>
      </c>
      <c r="AO46" s="44">
        <v>2598.0</v>
      </c>
      <c r="AP46" s="44">
        <v>2598.25</v>
      </c>
      <c r="AQ46" s="44">
        <v>2633.4</v>
      </c>
      <c r="AR46" s="45">
        <v>2667.6</v>
      </c>
      <c r="AS46" s="18">
        <v>0.013</v>
      </c>
      <c r="AT46" s="18">
        <v>0.03</v>
      </c>
    </row>
    <row r="47" ht="11.25" customHeight="1">
      <c r="A47" s="16" t="s">
        <v>166</v>
      </c>
      <c r="B47" s="44">
        <v>46.0</v>
      </c>
      <c r="C47" s="44">
        <v>50.0</v>
      </c>
      <c r="D47" s="44">
        <v>50.0</v>
      </c>
      <c r="E47" s="44">
        <v>103.0</v>
      </c>
      <c r="F47" s="44">
        <v>103.0</v>
      </c>
      <c r="G47" s="44">
        <v>103.0</v>
      </c>
      <c r="H47" s="44">
        <v>122.0</v>
      </c>
      <c r="I47" s="44">
        <v>193.0</v>
      </c>
      <c r="J47" s="44">
        <v>193.0</v>
      </c>
      <c r="K47" s="44">
        <v>288.0</v>
      </c>
      <c r="L47" s="44">
        <v>274.0</v>
      </c>
      <c r="M47" s="44">
        <v>369.0</v>
      </c>
      <c r="N47" s="44">
        <v>464.0</v>
      </c>
      <c r="O47" s="44">
        <v>447.0</v>
      </c>
      <c r="P47" s="44">
        <v>447.0</v>
      </c>
      <c r="Q47" s="44">
        <v>542.0</v>
      </c>
      <c r="R47" s="44">
        <v>542.0</v>
      </c>
      <c r="S47" s="44">
        <v>542.0</v>
      </c>
      <c r="T47" s="44">
        <v>542.0</v>
      </c>
      <c r="U47" s="44">
        <v>542.0</v>
      </c>
      <c r="V47" s="44">
        <v>570.0</v>
      </c>
      <c r="W47" s="44">
        <v>570.0</v>
      </c>
      <c r="X47" s="44">
        <v>570.0</v>
      </c>
      <c r="Y47" s="44">
        <v>570.0</v>
      </c>
      <c r="Z47" s="44">
        <v>570.0</v>
      </c>
      <c r="AA47" s="44">
        <v>570.0</v>
      </c>
      <c r="AB47" s="44">
        <v>570.0</v>
      </c>
      <c r="AC47" s="44">
        <v>570.0</v>
      </c>
      <c r="AD47" s="44">
        <v>570.0</v>
      </c>
      <c r="AE47" s="44">
        <v>570.0</v>
      </c>
      <c r="AF47" s="44">
        <v>732.0</v>
      </c>
      <c r="AG47" s="44">
        <v>732.0</v>
      </c>
      <c r="AH47" s="44">
        <v>732.0</v>
      </c>
      <c r="AI47" s="44">
        <v>732.0</v>
      </c>
      <c r="AJ47" s="44">
        <v>732.0</v>
      </c>
      <c r="AK47" s="44">
        <v>732.0</v>
      </c>
      <c r="AL47" s="44">
        <v>874.0</v>
      </c>
      <c r="AM47" s="44">
        <v>1159.0</v>
      </c>
      <c r="AN47" s="44">
        <v>1159.0</v>
      </c>
      <c r="AO47" s="44">
        <v>1159.0</v>
      </c>
      <c r="AP47" s="44">
        <v>1159.0</v>
      </c>
      <c r="AQ47" s="44">
        <v>1140.0</v>
      </c>
      <c r="AR47" s="45">
        <v>1197.0</v>
      </c>
      <c r="AS47" s="18">
        <v>0.05</v>
      </c>
      <c r="AT47" s="18">
        <v>0.014</v>
      </c>
    </row>
    <row r="48" ht="11.25" customHeight="1">
      <c r="A48" s="16" t="s">
        <v>113</v>
      </c>
      <c r="B48" s="44">
        <v>45.0</v>
      </c>
      <c r="C48" s="44">
        <v>45.0</v>
      </c>
      <c r="D48" s="44">
        <v>45.0</v>
      </c>
      <c r="E48" s="44">
        <v>45.0</v>
      </c>
      <c r="F48" s="44">
        <v>63.0</v>
      </c>
      <c r="G48" s="44">
        <v>122.0</v>
      </c>
      <c r="H48" s="44">
        <v>122.0</v>
      </c>
      <c r="I48" s="44">
        <v>153.0</v>
      </c>
      <c r="J48" s="44">
        <v>153.0</v>
      </c>
      <c r="K48" s="44">
        <v>153.0</v>
      </c>
      <c r="L48" s="44">
        <v>153.0</v>
      </c>
      <c r="M48" s="44">
        <v>153.0</v>
      </c>
      <c r="N48" s="44">
        <v>153.0</v>
      </c>
      <c r="O48" s="44">
        <v>153.0</v>
      </c>
      <c r="P48" s="44">
        <v>158.0</v>
      </c>
      <c r="Q48" s="44">
        <v>163.0</v>
      </c>
      <c r="R48" s="44">
        <v>163.0</v>
      </c>
      <c r="S48" s="44">
        <v>163.0</v>
      </c>
      <c r="T48" s="44">
        <v>163.0</v>
      </c>
      <c r="U48" s="44">
        <v>163.0</v>
      </c>
      <c r="V48" s="44">
        <v>181.0</v>
      </c>
      <c r="W48" s="44">
        <v>181.0</v>
      </c>
      <c r="X48" s="44">
        <v>181.0</v>
      </c>
      <c r="Y48" s="44">
        <v>181.0</v>
      </c>
      <c r="Z48" s="44">
        <v>201.0</v>
      </c>
      <c r="AA48" s="44">
        <v>201.0</v>
      </c>
      <c r="AB48" s="44">
        <v>201.0</v>
      </c>
      <c r="AC48" s="44">
        <v>383.0</v>
      </c>
      <c r="AD48" s="44">
        <v>420.0</v>
      </c>
      <c r="AE48" s="44">
        <v>445.0</v>
      </c>
      <c r="AF48" s="44">
        <v>529.0</v>
      </c>
      <c r="AG48" s="44">
        <v>777.0</v>
      </c>
      <c r="AH48" s="44">
        <v>824.0</v>
      </c>
      <c r="AI48" s="44">
        <v>890.0</v>
      </c>
      <c r="AJ48" s="44">
        <v>914.0</v>
      </c>
      <c r="AK48" s="44">
        <v>1062.0</v>
      </c>
      <c r="AL48" s="44">
        <v>1062.0</v>
      </c>
      <c r="AM48" s="44">
        <v>1062.0</v>
      </c>
      <c r="AN48" s="44">
        <v>1062.0</v>
      </c>
      <c r="AO48" s="44">
        <v>1062.0</v>
      </c>
      <c r="AP48" s="44">
        <v>1062.0</v>
      </c>
      <c r="AQ48" s="44">
        <v>1082.0</v>
      </c>
      <c r="AR48" s="45">
        <v>1082.0</v>
      </c>
      <c r="AS48" s="41" t="s">
        <v>96</v>
      </c>
      <c r="AT48" s="18">
        <v>0.012</v>
      </c>
    </row>
    <row r="49" ht="11.25" customHeight="1">
      <c r="A49" s="16" t="s">
        <v>116</v>
      </c>
      <c r="B49" s="44">
        <v>357.7</v>
      </c>
      <c r="C49" s="44">
        <v>379.7</v>
      </c>
      <c r="D49" s="44">
        <v>442.7</v>
      </c>
      <c r="E49" s="44">
        <v>454.7</v>
      </c>
      <c r="F49" s="44">
        <v>504.7</v>
      </c>
      <c r="G49" s="44">
        <v>509.7</v>
      </c>
      <c r="H49" s="44">
        <v>516.7</v>
      </c>
      <c r="I49" s="44">
        <v>645.0</v>
      </c>
      <c r="J49" s="44">
        <v>645.0</v>
      </c>
      <c r="K49" s="44">
        <v>706.0</v>
      </c>
      <c r="L49" s="44">
        <v>667.0</v>
      </c>
      <c r="M49" s="44">
        <v>664.0</v>
      </c>
      <c r="N49" s="44">
        <v>710.0</v>
      </c>
      <c r="O49" s="44">
        <v>747.0</v>
      </c>
      <c r="P49" s="44">
        <v>765.0</v>
      </c>
      <c r="Q49" s="44">
        <v>806.0</v>
      </c>
      <c r="R49" s="44">
        <v>848.0</v>
      </c>
      <c r="S49" s="44">
        <v>873.0</v>
      </c>
      <c r="T49" s="44">
        <v>911.0</v>
      </c>
      <c r="U49" s="44">
        <v>927.0</v>
      </c>
      <c r="V49" s="44">
        <v>887.0</v>
      </c>
      <c r="W49" s="44">
        <v>891.0</v>
      </c>
      <c r="X49" s="44">
        <v>919.0</v>
      </c>
      <c r="Y49" s="44">
        <v>921.0</v>
      </c>
      <c r="Z49" s="44">
        <v>928.0</v>
      </c>
      <c r="AA49" s="44">
        <v>954.0</v>
      </c>
      <c r="AB49" s="44">
        <v>960.0</v>
      </c>
      <c r="AC49" s="44">
        <v>961.0</v>
      </c>
      <c r="AD49" s="44">
        <v>965.0</v>
      </c>
      <c r="AE49" s="44">
        <v>1043.0</v>
      </c>
      <c r="AF49" s="44">
        <v>1168.0</v>
      </c>
      <c r="AG49" s="44">
        <v>1190.0</v>
      </c>
      <c r="AH49" s="44">
        <v>1211.0</v>
      </c>
      <c r="AI49" s="44">
        <v>1258.0</v>
      </c>
      <c r="AJ49" s="44">
        <v>1344.0</v>
      </c>
      <c r="AK49" s="44">
        <v>1403.0</v>
      </c>
      <c r="AL49" s="44">
        <v>1511.52712328767</v>
      </c>
      <c r="AM49" s="44">
        <v>1486.52712328767</v>
      </c>
      <c r="AN49" s="44">
        <v>1415.53123287671</v>
      </c>
      <c r="AO49" s="44">
        <v>1409.64630136986</v>
      </c>
      <c r="AP49" s="44">
        <v>1437.64684931507</v>
      </c>
      <c r="AQ49" s="44">
        <v>1447.0701369863</v>
      </c>
      <c r="AR49" s="45">
        <v>1451.0701369863</v>
      </c>
      <c r="AS49" s="18">
        <v>0.003</v>
      </c>
      <c r="AT49" s="18">
        <v>0.017</v>
      </c>
    </row>
    <row r="50" ht="11.25" customHeight="1">
      <c r="A50" s="19" t="s">
        <v>117</v>
      </c>
      <c r="B50" s="46">
        <v>3599.7</v>
      </c>
      <c r="C50" s="46">
        <v>4009.7</v>
      </c>
      <c r="D50" s="46">
        <v>4328.85</v>
      </c>
      <c r="E50" s="46">
        <v>5083.4</v>
      </c>
      <c r="F50" s="46">
        <v>5778.4</v>
      </c>
      <c r="G50" s="46">
        <v>6588.335</v>
      </c>
      <c r="H50" s="46">
        <v>7327.85</v>
      </c>
      <c r="I50" s="46">
        <v>8787.0</v>
      </c>
      <c r="J50" s="46">
        <v>9691.0</v>
      </c>
      <c r="K50" s="46">
        <v>10628.0</v>
      </c>
      <c r="L50" s="46">
        <v>10844.0</v>
      </c>
      <c r="M50" s="46">
        <v>11339.0</v>
      </c>
      <c r="N50" s="46">
        <v>11627.0</v>
      </c>
      <c r="O50" s="46">
        <v>11881.0</v>
      </c>
      <c r="P50" s="46">
        <v>11875.0</v>
      </c>
      <c r="Q50" s="46">
        <v>12365.0</v>
      </c>
      <c r="R50" s="46">
        <v>12569.0</v>
      </c>
      <c r="S50" s="46">
        <v>13000.0</v>
      </c>
      <c r="T50" s="46">
        <v>12198.0</v>
      </c>
      <c r="U50" s="46">
        <v>12414.0</v>
      </c>
      <c r="V50" s="46">
        <v>12634.0</v>
      </c>
      <c r="W50" s="46">
        <v>12659.0</v>
      </c>
      <c r="X50" s="46">
        <v>12542.0</v>
      </c>
      <c r="Y50" s="46">
        <v>12647.0</v>
      </c>
      <c r="Z50" s="46">
        <v>12916.0</v>
      </c>
      <c r="AA50" s="46">
        <v>13449.0</v>
      </c>
      <c r="AB50" s="46">
        <v>13862.0</v>
      </c>
      <c r="AC50" s="46">
        <v>14680.0</v>
      </c>
      <c r="AD50" s="46">
        <v>15480.0</v>
      </c>
      <c r="AE50" s="46">
        <v>15971.0</v>
      </c>
      <c r="AF50" s="46">
        <v>17303.0</v>
      </c>
      <c r="AG50" s="46">
        <v>18045.0</v>
      </c>
      <c r="AH50" s="46">
        <v>19271.0</v>
      </c>
      <c r="AI50" s="46">
        <v>19722.0</v>
      </c>
      <c r="AJ50" s="46">
        <v>21459.0</v>
      </c>
      <c r="AK50" s="46">
        <v>21641.0</v>
      </c>
      <c r="AL50" s="46">
        <v>21851.5271232877</v>
      </c>
      <c r="AM50" s="46">
        <v>21984.315329726</v>
      </c>
      <c r="AN50" s="46">
        <v>21765.6792764384</v>
      </c>
      <c r="AO50" s="46">
        <v>22718.0019990959</v>
      </c>
      <c r="AP50" s="46">
        <v>22953.7630511507</v>
      </c>
      <c r="AQ50" s="46">
        <v>23823.5524561096</v>
      </c>
      <c r="AR50" s="46">
        <v>24601.4220130137</v>
      </c>
      <c r="AS50" s="21">
        <v>0.033</v>
      </c>
      <c r="AT50" s="21">
        <v>0.28</v>
      </c>
    </row>
    <row r="51" ht="11.25" customHeight="1"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5"/>
      <c r="AS51" s="22"/>
      <c r="AT51" s="22"/>
    </row>
    <row r="52" ht="11.25" customHeight="1">
      <c r="A52" s="25" t="s">
        <v>118</v>
      </c>
      <c r="B52" s="48">
        <v>34513.64802909</v>
      </c>
      <c r="C52" s="48">
        <v>37469.0951279105</v>
      </c>
      <c r="D52" s="48">
        <v>40657.1939623386</v>
      </c>
      <c r="E52" s="48">
        <v>43731.2773981795</v>
      </c>
      <c r="F52" s="48">
        <v>47016.1599489132</v>
      </c>
      <c r="G52" s="48">
        <v>51344.4100827194</v>
      </c>
      <c r="H52" s="48">
        <v>55415.269973698</v>
      </c>
      <c r="I52" s="48">
        <v>59663.4325257412</v>
      </c>
      <c r="J52" s="48">
        <v>64300.5047842266</v>
      </c>
      <c r="K52" s="48">
        <v>68214.0464910229</v>
      </c>
      <c r="L52" s="48">
        <v>70651.726170648</v>
      </c>
      <c r="M52" s="48">
        <v>73862.8508588864</v>
      </c>
      <c r="N52" s="48">
        <v>76083.0947411689</v>
      </c>
      <c r="O52" s="48">
        <v>77255.3793061327</v>
      </c>
      <c r="P52" s="48">
        <v>78489.3930843783</v>
      </c>
      <c r="Q52" s="48">
        <v>79265.7517404645</v>
      </c>
      <c r="R52" s="48">
        <v>78201.2238758116</v>
      </c>
      <c r="S52" s="48">
        <v>76420.5329325863</v>
      </c>
      <c r="T52" s="48">
        <v>74180.2072319483</v>
      </c>
      <c r="U52" s="48">
        <v>73335.7558838319</v>
      </c>
      <c r="V52" s="48">
        <v>73011.8052434186</v>
      </c>
      <c r="W52" s="48">
        <v>72689.1181128476</v>
      </c>
      <c r="X52" s="48">
        <v>73299.596963931</v>
      </c>
      <c r="Y52" s="48">
        <v>73272.8457595712</v>
      </c>
      <c r="Z52" s="48">
        <v>73843.2261048219</v>
      </c>
      <c r="AA52" s="48">
        <v>74599.5055733759</v>
      </c>
      <c r="AB52" s="48">
        <v>74311.8577182807</v>
      </c>
      <c r="AC52" s="48">
        <v>73559.0093130048</v>
      </c>
      <c r="AD52" s="48">
        <v>74249.0954342024</v>
      </c>
      <c r="AE52" s="48">
        <v>75451.6872357703</v>
      </c>
      <c r="AF52" s="48">
        <v>76092.8727337617</v>
      </c>
      <c r="AG52" s="48">
        <v>76865.9368304932</v>
      </c>
      <c r="AH52" s="48">
        <v>78783.399282472</v>
      </c>
      <c r="AI52" s="48">
        <v>79640.2432160951</v>
      </c>
      <c r="AJ52" s="48">
        <v>81718.5203388264</v>
      </c>
      <c r="AK52" s="48">
        <v>81929.0006886657</v>
      </c>
      <c r="AL52" s="48">
        <v>82891.2304558092</v>
      </c>
      <c r="AM52" s="48">
        <v>83416.9977255245</v>
      </c>
      <c r="AN52" s="48">
        <v>83574.1839538305</v>
      </c>
      <c r="AO52" s="48">
        <v>84985.0634177106</v>
      </c>
      <c r="AP52" s="48">
        <v>85498.5041416328</v>
      </c>
      <c r="AQ52" s="48">
        <v>86678.1714294638</v>
      </c>
      <c r="AR52" s="48">
        <v>87913.3476641561</v>
      </c>
      <c r="AS52" s="27">
        <v>0.014</v>
      </c>
      <c r="AT52" s="27">
        <v>1.0</v>
      </c>
    </row>
    <row r="53" ht="11.25" customHeight="1">
      <c r="A53" s="16" t="s">
        <v>257</v>
      </c>
      <c r="B53" s="44">
        <v>8412.68125</v>
      </c>
      <c r="C53" s="44">
        <v>9907.6</v>
      </c>
      <c r="D53" s="44">
        <v>11370.4</v>
      </c>
      <c r="E53" s="44">
        <v>12507.3</v>
      </c>
      <c r="F53" s="44">
        <v>14051.25</v>
      </c>
      <c r="G53" s="44">
        <v>15119.25</v>
      </c>
      <c r="H53" s="44">
        <v>16600.25</v>
      </c>
      <c r="I53" s="44">
        <v>17705.0</v>
      </c>
      <c r="J53" s="44">
        <v>19127.0</v>
      </c>
      <c r="K53" s="44">
        <v>20122.0</v>
      </c>
      <c r="L53" s="44">
        <v>21104.0</v>
      </c>
      <c r="M53" s="44">
        <v>21915.0</v>
      </c>
      <c r="N53" s="44">
        <v>21729.0</v>
      </c>
      <c r="O53" s="44">
        <v>21806.0</v>
      </c>
      <c r="P53" s="44">
        <v>21864.0</v>
      </c>
      <c r="Q53" s="44">
        <v>20538.0</v>
      </c>
      <c r="R53" s="44">
        <v>20063.0</v>
      </c>
      <c r="S53" s="44">
        <v>18843.0</v>
      </c>
      <c r="T53" s="44">
        <v>17711.0</v>
      </c>
      <c r="U53" s="44">
        <v>16842.0</v>
      </c>
      <c r="V53" s="44">
        <v>16446.0</v>
      </c>
      <c r="W53" s="44">
        <v>15829.0</v>
      </c>
      <c r="X53" s="44">
        <v>15647.0</v>
      </c>
      <c r="Y53" s="44">
        <v>15476.0</v>
      </c>
      <c r="Z53" s="44">
        <v>15341.0</v>
      </c>
      <c r="AA53" s="44">
        <v>15213.0</v>
      </c>
      <c r="AB53" s="44">
        <v>15371.0</v>
      </c>
      <c r="AC53" s="44">
        <v>15195.0</v>
      </c>
      <c r="AD53" s="44">
        <v>14996.0</v>
      </c>
      <c r="AE53" s="44">
        <v>15027.0</v>
      </c>
      <c r="AF53" s="44">
        <v>14967.0</v>
      </c>
      <c r="AG53" s="44">
        <v>14944.0</v>
      </c>
      <c r="AH53" s="44">
        <v>15109.0</v>
      </c>
      <c r="AI53" s="44">
        <v>15228.0</v>
      </c>
      <c r="AJ53" s="44">
        <v>15033.0</v>
      </c>
      <c r="AK53" s="44">
        <v>15102.0</v>
      </c>
      <c r="AL53" s="44">
        <v>15184.0</v>
      </c>
      <c r="AM53" s="44">
        <v>15420.5</v>
      </c>
      <c r="AN53" s="44">
        <v>15441.5</v>
      </c>
      <c r="AO53" s="44">
        <v>15527.5549863014</v>
      </c>
      <c r="AP53" s="44">
        <v>15587.0030136986</v>
      </c>
      <c r="AQ53" s="44">
        <v>15632.9215616438</v>
      </c>
      <c r="AR53" s="45">
        <v>15589.7063013699</v>
      </c>
      <c r="AS53" s="18">
        <v>-0.003</v>
      </c>
      <c r="AT53" s="18">
        <v>0.177</v>
      </c>
    </row>
    <row r="54" ht="11.25" customHeight="1">
      <c r="A54" s="16" t="s">
        <v>120</v>
      </c>
      <c r="B54" s="44">
        <v>22685.5748784051</v>
      </c>
      <c r="C54" s="44">
        <v>24726.0684840749</v>
      </c>
      <c r="D54" s="44">
        <v>27215.4266335715</v>
      </c>
      <c r="E54" s="44">
        <v>29313.8393844809</v>
      </c>
      <c r="F54" s="44">
        <v>31779.0212502831</v>
      </c>
      <c r="G54" s="44">
        <v>34360.1137813496</v>
      </c>
      <c r="H54" s="44">
        <v>36919.0847949309</v>
      </c>
      <c r="I54" s="44">
        <v>39393.9773202617</v>
      </c>
      <c r="J54" s="44">
        <v>42323.0657431307</v>
      </c>
      <c r="K54" s="44">
        <v>44322.3197786941</v>
      </c>
      <c r="L54" s="44">
        <v>45957.3556227028</v>
      </c>
      <c r="M54" s="44">
        <v>48050.0145575165</v>
      </c>
      <c r="N54" s="44">
        <v>48498.9707685661</v>
      </c>
      <c r="O54" s="44">
        <v>49104.5293061327</v>
      </c>
      <c r="P54" s="44">
        <v>49953.5430843783</v>
      </c>
      <c r="Q54" s="44">
        <v>49369.9017404645</v>
      </c>
      <c r="R54" s="44">
        <v>48305.3738758117</v>
      </c>
      <c r="S54" s="44">
        <v>46007.6829325863</v>
      </c>
      <c r="T54" s="44">
        <v>43125.3572319483</v>
      </c>
      <c r="U54" s="44">
        <v>41839.9058838319</v>
      </c>
      <c r="V54" s="44">
        <v>40858.9552434186</v>
      </c>
      <c r="W54" s="44">
        <v>40147.2681128476</v>
      </c>
      <c r="X54" s="44">
        <v>40552.596963931</v>
      </c>
      <c r="Y54" s="44">
        <v>40012.8457595712</v>
      </c>
      <c r="Z54" s="44">
        <v>39950.2261048219</v>
      </c>
      <c r="AA54" s="44">
        <v>40017.5055733759</v>
      </c>
      <c r="AB54" s="44">
        <v>40455.8577182807</v>
      </c>
      <c r="AC54" s="44">
        <v>40408.0093130048</v>
      </c>
      <c r="AD54" s="44">
        <v>40452.0954342024</v>
      </c>
      <c r="AE54" s="44">
        <v>41016.6872357703</v>
      </c>
      <c r="AF54" s="44">
        <v>41108.8727337617</v>
      </c>
      <c r="AG54" s="44">
        <v>41477.9368304932</v>
      </c>
      <c r="AH54" s="44">
        <v>42682.5865131544</v>
      </c>
      <c r="AI54" s="44">
        <v>43574.2055515803</v>
      </c>
      <c r="AJ54" s="44">
        <v>43849.9364481589</v>
      </c>
      <c r="AK54" s="44">
        <v>44005.6389161383</v>
      </c>
      <c r="AL54" s="44">
        <v>43950.3415599941</v>
      </c>
      <c r="AM54" s="44">
        <v>44221.8873991264</v>
      </c>
      <c r="AN54" s="44">
        <v>44309.3923665812</v>
      </c>
      <c r="AO54" s="44">
        <v>44465.6216078037</v>
      </c>
      <c r="AP54" s="44">
        <v>44524.5055162173</v>
      </c>
      <c r="AQ54" s="44">
        <v>44749.0589322664</v>
      </c>
      <c r="AR54" s="45">
        <v>44945.7067696412</v>
      </c>
      <c r="AS54" s="18">
        <v>0.004</v>
      </c>
      <c r="AT54" s="18">
        <v>0.511</v>
      </c>
    </row>
    <row r="55" ht="11.25" customHeight="1">
      <c r="A55" s="16" t="s">
        <v>124</v>
      </c>
      <c r="B55" s="44">
        <v>4518.49315068493</v>
      </c>
      <c r="C55" s="44">
        <v>4779.56164383562</v>
      </c>
      <c r="D55" s="44">
        <v>5060.71232876712</v>
      </c>
      <c r="E55" s="44">
        <v>5341.86301369863</v>
      </c>
      <c r="F55" s="44">
        <v>5623.01369863014</v>
      </c>
      <c r="G55" s="44">
        <v>6104.98630136986</v>
      </c>
      <c r="H55" s="44">
        <v>6526.71232876712</v>
      </c>
      <c r="I55" s="44">
        <v>6827.94520547945</v>
      </c>
      <c r="J55" s="44">
        <v>7229.58904109589</v>
      </c>
      <c r="K55" s="44">
        <v>8032.87671232877</v>
      </c>
      <c r="L55" s="44">
        <v>8434.52054794521</v>
      </c>
      <c r="M55" s="44">
        <v>9036.98630136986</v>
      </c>
      <c r="N55" s="44">
        <v>9840.27397260274</v>
      </c>
      <c r="O55" s="44">
        <v>9762.0</v>
      </c>
      <c r="P55" s="44">
        <v>9942.0</v>
      </c>
      <c r="Q55" s="44">
        <v>10222.0</v>
      </c>
      <c r="R55" s="44">
        <v>10362.0</v>
      </c>
      <c r="S55" s="44">
        <v>10522.0</v>
      </c>
      <c r="T55" s="44">
        <v>10777.0</v>
      </c>
      <c r="U55" s="44">
        <v>10992.0</v>
      </c>
      <c r="V55" s="44">
        <v>11152.0</v>
      </c>
      <c r="W55" s="44">
        <v>11307.0</v>
      </c>
      <c r="X55" s="44">
        <v>11343.0</v>
      </c>
      <c r="Y55" s="44">
        <v>11343.0</v>
      </c>
      <c r="Z55" s="44">
        <v>11343.0</v>
      </c>
      <c r="AA55" s="44">
        <v>11343.0</v>
      </c>
      <c r="AB55" s="44">
        <v>11303.0</v>
      </c>
      <c r="AC55" s="44">
        <v>9960.0</v>
      </c>
      <c r="AD55" s="44">
        <v>9960.0</v>
      </c>
      <c r="AE55" s="44">
        <v>9945.0</v>
      </c>
      <c r="AF55" s="44">
        <v>9339.0</v>
      </c>
      <c r="AG55" s="44">
        <v>9131.0</v>
      </c>
      <c r="AH55" s="44">
        <v>8980.0</v>
      </c>
      <c r="AI55" s="44">
        <v>8671.0</v>
      </c>
      <c r="AJ55" s="44">
        <v>8379.0</v>
      </c>
      <c r="AK55" s="44">
        <v>8301.0</v>
      </c>
      <c r="AL55" s="44">
        <v>8236.0</v>
      </c>
      <c r="AM55" s="44">
        <v>8163.0</v>
      </c>
      <c r="AN55" s="44">
        <v>8182.0</v>
      </c>
      <c r="AO55" s="44">
        <v>8247.0</v>
      </c>
      <c r="AP55" s="44">
        <v>8197.0</v>
      </c>
      <c r="AQ55" s="44">
        <v>8129.0</v>
      </c>
      <c r="AR55" s="45">
        <v>8175.0</v>
      </c>
      <c r="AS55" s="18">
        <v>0.006</v>
      </c>
      <c r="AT55" s="18">
        <v>0.093</v>
      </c>
    </row>
    <row r="56" ht="11.25" customHeight="1">
      <c r="A56" s="49" t="s">
        <v>168</v>
      </c>
      <c r="B56" s="50">
        <v>7309.58</v>
      </c>
      <c r="C56" s="50">
        <v>7963.465</v>
      </c>
      <c r="D56" s="50">
        <v>8381.055</v>
      </c>
      <c r="E56" s="50">
        <v>9075.575</v>
      </c>
      <c r="F56" s="50">
        <v>9614.125</v>
      </c>
      <c r="G56" s="50">
        <v>10879.31</v>
      </c>
      <c r="H56" s="50">
        <v>11969.47285</v>
      </c>
      <c r="I56" s="50">
        <v>13441.51</v>
      </c>
      <c r="J56" s="50">
        <v>14747.85</v>
      </c>
      <c r="K56" s="50">
        <v>15858.85</v>
      </c>
      <c r="L56" s="50">
        <v>16259.85</v>
      </c>
      <c r="M56" s="50">
        <v>16775.85</v>
      </c>
      <c r="N56" s="50">
        <v>17743.85</v>
      </c>
      <c r="O56" s="50">
        <v>18388.85</v>
      </c>
      <c r="P56" s="50">
        <v>18593.85</v>
      </c>
      <c r="Q56" s="50">
        <v>19673.85</v>
      </c>
      <c r="R56" s="50">
        <v>19533.85</v>
      </c>
      <c r="S56" s="50">
        <v>19890.85</v>
      </c>
      <c r="T56" s="50">
        <v>20277.85</v>
      </c>
      <c r="U56" s="50">
        <v>20503.85</v>
      </c>
      <c r="V56" s="50">
        <v>21000.85</v>
      </c>
      <c r="W56" s="50">
        <v>21234.85</v>
      </c>
      <c r="X56" s="50">
        <v>21404.0</v>
      </c>
      <c r="Y56" s="50">
        <v>21917.0</v>
      </c>
      <c r="Z56" s="50">
        <v>22550.0</v>
      </c>
      <c r="AA56" s="50">
        <v>23239.0</v>
      </c>
      <c r="AB56" s="50">
        <v>22553.0</v>
      </c>
      <c r="AC56" s="50">
        <v>23191.0</v>
      </c>
      <c r="AD56" s="50">
        <v>23837.0</v>
      </c>
      <c r="AE56" s="50">
        <v>24490.0</v>
      </c>
      <c r="AF56" s="50">
        <v>25645.0</v>
      </c>
      <c r="AG56" s="50">
        <v>26257.0</v>
      </c>
      <c r="AH56" s="50">
        <v>27120.8127693176</v>
      </c>
      <c r="AI56" s="50">
        <v>27395.0376645148</v>
      </c>
      <c r="AJ56" s="50">
        <v>29489.5838906675</v>
      </c>
      <c r="AK56" s="50">
        <v>29622.3617725274</v>
      </c>
      <c r="AL56" s="50">
        <v>30704.8888958151</v>
      </c>
      <c r="AM56" s="50">
        <v>31032.1103263981</v>
      </c>
      <c r="AN56" s="50">
        <v>31082.7915872493</v>
      </c>
      <c r="AO56" s="50">
        <v>32272.4418099069</v>
      </c>
      <c r="AP56" s="50">
        <v>32776.9986254154</v>
      </c>
      <c r="AQ56" s="50">
        <v>33800.1124971975</v>
      </c>
      <c r="AR56" s="46">
        <v>34792.6408945149</v>
      </c>
      <c r="AS56" s="51">
        <v>0.029</v>
      </c>
      <c r="AT56" s="51">
        <v>0.396</v>
      </c>
    </row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7.83"/>
    <col customWidth="1" min="2" max="28" width="8.0"/>
    <col customWidth="1" min="29" max="29" width="10.33"/>
    <col customWidth="1" min="30" max="30" width="10.5"/>
    <col customWidth="1" min="31" max="31" width="8.0"/>
  </cols>
  <sheetData>
    <row r="1" ht="11.25" customHeight="1">
      <c r="A1" s="16" t="s">
        <v>129</v>
      </c>
      <c r="B1" s="16">
        <v>1980.0</v>
      </c>
      <c r="C1" s="16">
        <v>1981.0</v>
      </c>
      <c r="D1" s="16">
        <v>1982.0</v>
      </c>
      <c r="E1" s="16">
        <v>1983.0</v>
      </c>
      <c r="F1" s="16">
        <v>1984.0</v>
      </c>
      <c r="G1" s="16">
        <v>1985.0</v>
      </c>
      <c r="H1" s="16">
        <v>1986.0</v>
      </c>
      <c r="I1" s="16">
        <v>1987.0</v>
      </c>
      <c r="J1" s="16">
        <v>1988.0</v>
      </c>
      <c r="K1" s="16">
        <v>1989.0</v>
      </c>
      <c r="L1" s="16">
        <v>1990.0</v>
      </c>
      <c r="M1" s="16">
        <v>1991.0</v>
      </c>
      <c r="N1" s="16">
        <v>1992.0</v>
      </c>
      <c r="O1" s="16">
        <v>1993.0</v>
      </c>
      <c r="P1" s="16">
        <v>1994.0</v>
      </c>
      <c r="Q1" s="16">
        <v>1995.0</v>
      </c>
      <c r="R1" s="16">
        <v>1996.0</v>
      </c>
      <c r="S1" s="16">
        <v>1997.0</v>
      </c>
      <c r="T1" s="16">
        <v>1998.0</v>
      </c>
      <c r="U1" s="16">
        <v>1999.0</v>
      </c>
      <c r="V1" s="16">
        <v>2000.0</v>
      </c>
      <c r="W1" s="16">
        <v>2001.0</v>
      </c>
      <c r="X1" s="16">
        <v>2002.0</v>
      </c>
      <c r="Y1" s="16">
        <v>2003.0</v>
      </c>
      <c r="Z1" s="16">
        <v>2004.0</v>
      </c>
      <c r="AA1" s="16">
        <v>2005.0</v>
      </c>
      <c r="AB1" s="16">
        <v>2006.0</v>
      </c>
      <c r="AC1" s="40">
        <v>2007.0</v>
      </c>
      <c r="AD1" s="12" t="s">
        <v>127</v>
      </c>
      <c r="AE1" s="12" t="s">
        <v>52</v>
      </c>
    </row>
    <row r="2" ht="11.25" customHeight="1">
      <c r="AC2" s="40"/>
    </row>
    <row r="3" ht="11.25" customHeight="1">
      <c r="A3" s="16" t="s">
        <v>54</v>
      </c>
      <c r="B3" s="44">
        <v>13481.0</v>
      </c>
      <c r="C3" s="44">
        <v>12470.0</v>
      </c>
      <c r="D3" s="44">
        <v>11774.0</v>
      </c>
      <c r="E3" s="44">
        <v>11685.0</v>
      </c>
      <c r="F3" s="44">
        <v>12044.0</v>
      </c>
      <c r="G3" s="44">
        <v>12002.0</v>
      </c>
      <c r="H3" s="44">
        <v>12716.0</v>
      </c>
      <c r="I3" s="44">
        <v>12854.0</v>
      </c>
      <c r="J3" s="44">
        <v>13246.0</v>
      </c>
      <c r="K3" s="44">
        <v>13401.0</v>
      </c>
      <c r="L3" s="44">
        <v>13409.0</v>
      </c>
      <c r="M3" s="44">
        <v>13301.0</v>
      </c>
      <c r="N3" s="44">
        <v>13411.0</v>
      </c>
      <c r="O3" s="44">
        <v>13613.0</v>
      </c>
      <c r="P3" s="44">
        <v>13866.0</v>
      </c>
      <c r="Q3" s="44">
        <v>13973.0</v>
      </c>
      <c r="R3" s="44">
        <v>14195.0</v>
      </c>
      <c r="S3" s="44">
        <v>14662.0</v>
      </c>
      <c r="T3" s="44">
        <v>14889.0</v>
      </c>
      <c r="U3" s="44">
        <v>14804.0</v>
      </c>
      <c r="V3" s="44">
        <v>15067.0</v>
      </c>
      <c r="W3" s="44">
        <v>15128.0</v>
      </c>
      <c r="X3" s="44">
        <v>14947.0</v>
      </c>
      <c r="Y3" s="44">
        <v>15304.0</v>
      </c>
      <c r="Z3" s="44">
        <v>15475.0</v>
      </c>
      <c r="AA3" s="44">
        <v>15220.088</v>
      </c>
      <c r="AB3" s="44">
        <v>15242.0</v>
      </c>
      <c r="AC3" s="45">
        <v>15148.0</v>
      </c>
      <c r="AD3" s="18">
        <v>-0.006</v>
      </c>
      <c r="AE3" s="18">
        <v>0.201</v>
      </c>
    </row>
    <row r="4" ht="11.25" customHeight="1">
      <c r="A4" s="16" t="s">
        <v>55</v>
      </c>
      <c r="B4" s="44">
        <v>1892.9814414691</v>
      </c>
      <c r="C4" s="44">
        <v>1759.19716694741</v>
      </c>
      <c r="D4" s="44">
        <v>1505.79327169918</v>
      </c>
      <c r="E4" s="44">
        <v>1437.43560853502</v>
      </c>
      <c r="F4" s="44">
        <v>1443.31029176977</v>
      </c>
      <c r="G4" s="44">
        <v>1406.39539251412</v>
      </c>
      <c r="H4" s="44">
        <v>1375.03439614528</v>
      </c>
      <c r="I4" s="44">
        <v>1444.44874751441</v>
      </c>
      <c r="J4" s="44">
        <v>1516.94510614802</v>
      </c>
      <c r="K4" s="44">
        <v>1547.73372973917</v>
      </c>
      <c r="L4" s="44">
        <v>1583.67999814027</v>
      </c>
      <c r="M4" s="44">
        <v>1491.38331528502</v>
      </c>
      <c r="N4" s="44">
        <v>1457.59445196906</v>
      </c>
      <c r="O4" s="44">
        <v>1539.50036747547</v>
      </c>
      <c r="P4" s="44">
        <v>1580.03819771958</v>
      </c>
      <c r="Q4" s="44">
        <v>1569.40841756248</v>
      </c>
      <c r="R4" s="44">
        <v>1643.96783412007</v>
      </c>
      <c r="S4" s="44">
        <v>1693.88377218327</v>
      </c>
      <c r="T4" s="44">
        <v>1709.43218434207</v>
      </c>
      <c r="U4" s="44">
        <v>1713.92939902392</v>
      </c>
      <c r="V4" s="44">
        <v>1765.38634071935</v>
      </c>
      <c r="W4" s="44">
        <v>1811.55984138996</v>
      </c>
      <c r="X4" s="44">
        <v>1861.67076358621</v>
      </c>
      <c r="Y4" s="44">
        <v>1879.64075288139</v>
      </c>
      <c r="Z4" s="44">
        <v>1957.42684235058</v>
      </c>
      <c r="AA4" s="44">
        <v>1882.4963269591</v>
      </c>
      <c r="AB4" s="44">
        <v>1842.77617211169</v>
      </c>
      <c r="AC4" s="45">
        <v>1868.77195991602</v>
      </c>
      <c r="AD4" s="18">
        <v>0.014</v>
      </c>
      <c r="AE4" s="18">
        <v>0.025</v>
      </c>
    </row>
    <row r="5" ht="11.25" customHeight="1">
      <c r="A5" s="16" t="s">
        <v>56</v>
      </c>
      <c r="B5" s="44">
        <v>1129.0</v>
      </c>
      <c r="C5" s="44">
        <v>1250.0</v>
      </c>
      <c r="D5" s="44">
        <v>1225.0</v>
      </c>
      <c r="E5" s="44">
        <v>1217.0</v>
      </c>
      <c r="F5" s="44">
        <v>1271.0</v>
      </c>
      <c r="G5" s="44">
        <v>1297.0</v>
      </c>
      <c r="H5" s="44">
        <v>1305.0</v>
      </c>
      <c r="I5" s="44">
        <v>1355.0</v>
      </c>
      <c r="J5" s="44">
        <v>1360.0</v>
      </c>
      <c r="K5" s="44">
        <v>1421.0</v>
      </c>
      <c r="L5" s="44">
        <v>1490.0</v>
      </c>
      <c r="M5" s="44">
        <v>1548.691123</v>
      </c>
      <c r="N5" s="44">
        <v>1509.813801</v>
      </c>
      <c r="O5" s="44">
        <v>1524.798759</v>
      </c>
      <c r="P5" s="44">
        <v>1562.916732</v>
      </c>
      <c r="Q5" s="44">
        <v>1487.870385</v>
      </c>
      <c r="R5" s="44">
        <v>1489.99455</v>
      </c>
      <c r="S5" s="44">
        <v>1436.480832</v>
      </c>
      <c r="T5" s="44">
        <v>1446.138772</v>
      </c>
      <c r="U5" s="44">
        <v>1377.58659</v>
      </c>
      <c r="V5" s="44">
        <v>1363.400161</v>
      </c>
      <c r="W5" s="44">
        <v>1398.096811</v>
      </c>
      <c r="X5" s="44">
        <v>1389.915863</v>
      </c>
      <c r="Y5" s="44">
        <v>1435.68837</v>
      </c>
      <c r="Z5" s="44">
        <v>1436.008105</v>
      </c>
      <c r="AA5" s="44">
        <v>1415.368291</v>
      </c>
      <c r="AB5" s="44">
        <v>1406.53149</v>
      </c>
      <c r="AC5" s="45">
        <v>1395.329542</v>
      </c>
      <c r="AD5" s="18">
        <v>-0.008</v>
      </c>
      <c r="AE5" s="18">
        <v>0.018</v>
      </c>
    </row>
    <row r="6" ht="11.25" customHeight="1">
      <c r="A6" s="16" t="s">
        <v>180</v>
      </c>
      <c r="B6" s="44">
        <v>5249.0</v>
      </c>
      <c r="C6" s="44">
        <v>4867.0</v>
      </c>
      <c r="D6" s="44">
        <v>4752.0</v>
      </c>
      <c r="E6" s="44">
        <v>4595.0</v>
      </c>
      <c r="F6" s="44">
        <v>4555.0</v>
      </c>
      <c r="G6" s="44">
        <v>4312.0</v>
      </c>
      <c r="H6" s="44">
        <v>4322.0</v>
      </c>
      <c r="I6" s="44">
        <v>4382.0</v>
      </c>
      <c r="J6" s="44">
        <v>4546.0</v>
      </c>
      <c r="K6" s="44">
        <v>4555.0</v>
      </c>
      <c r="L6" s="44">
        <v>4314.90424759921</v>
      </c>
      <c r="M6" s="44">
        <v>4462.71072663091</v>
      </c>
      <c r="N6" s="44">
        <v>4533.29096451663</v>
      </c>
      <c r="O6" s="44">
        <v>4551.90780092423</v>
      </c>
      <c r="P6" s="44">
        <v>4616.37027276801</v>
      </c>
      <c r="Q6" s="44">
        <v>4822.66404759647</v>
      </c>
      <c r="R6" s="44">
        <v>4847.66554003531</v>
      </c>
      <c r="S6" s="44">
        <v>4920.48300424541</v>
      </c>
      <c r="T6" s="44">
        <v>5120.41670478903</v>
      </c>
      <c r="U6" s="44">
        <v>5190.97318250383</v>
      </c>
      <c r="V6" s="44">
        <v>5337.23744194674</v>
      </c>
      <c r="W6" s="44">
        <v>5331.51934952476</v>
      </c>
      <c r="X6" s="44">
        <v>4941.09927947509</v>
      </c>
      <c r="Y6" s="44">
        <v>5040.38400573237</v>
      </c>
      <c r="Z6" s="44">
        <v>5430.13792707732</v>
      </c>
      <c r="AA6" s="44">
        <v>5402.0</v>
      </c>
      <c r="AB6" s="44">
        <v>5354.0</v>
      </c>
      <c r="AC6" s="45">
        <v>5448.0</v>
      </c>
      <c r="AD6" s="18">
        <v>0.018</v>
      </c>
      <c r="AE6" s="18">
        <v>0.072</v>
      </c>
    </row>
    <row r="7" ht="11.25" customHeight="1">
      <c r="A7" s="16" t="s">
        <v>258</v>
      </c>
      <c r="B7" s="44">
        <v>24368.9533367267</v>
      </c>
      <c r="C7" s="44">
        <v>23230.1232198467</v>
      </c>
      <c r="D7" s="44">
        <v>22420.8566290149</v>
      </c>
      <c r="E7" s="44">
        <v>21989.0461981835</v>
      </c>
      <c r="F7" s="44">
        <v>21850.1545285596</v>
      </c>
      <c r="G7" s="44">
        <v>21678.4524611492</v>
      </c>
      <c r="H7" s="44">
        <v>22672.3746771301</v>
      </c>
      <c r="I7" s="44">
        <v>22710.4990804954</v>
      </c>
      <c r="J7" s="44">
        <v>23048.4266114708</v>
      </c>
      <c r="K7" s="44">
        <v>23168.1854977542</v>
      </c>
      <c r="L7" s="44">
        <v>22727.3802737498</v>
      </c>
      <c r="M7" s="44">
        <v>22676.2398662721</v>
      </c>
      <c r="N7" s="44">
        <v>21002.0986018029</v>
      </c>
      <c r="O7" s="44">
        <v>19906.1779917531</v>
      </c>
      <c r="P7" s="44">
        <v>19131.1110969405</v>
      </c>
      <c r="Q7" s="44">
        <v>19065.2027886065</v>
      </c>
      <c r="R7" s="44">
        <v>19103.1995099406</v>
      </c>
      <c r="S7" s="44">
        <v>19370.6837991036</v>
      </c>
      <c r="T7" s="44">
        <v>19586.7295240538</v>
      </c>
      <c r="U7" s="44">
        <v>19039.1857024898</v>
      </c>
      <c r="V7" s="44">
        <v>19299.4596917036</v>
      </c>
      <c r="W7" s="44">
        <v>19458.557819626</v>
      </c>
      <c r="X7" s="44">
        <v>19485.0816531299</v>
      </c>
      <c r="Y7" s="44">
        <v>19987.572470137</v>
      </c>
      <c r="Z7" s="44">
        <v>20440.8989472729</v>
      </c>
      <c r="AA7" s="44">
        <v>20814.7145854616</v>
      </c>
      <c r="AB7" s="44">
        <v>20877.3474836204</v>
      </c>
      <c r="AC7" s="45">
        <v>20829.2436291487</v>
      </c>
      <c r="AD7" s="18">
        <v>-0.002</v>
      </c>
      <c r="AE7" s="18">
        <v>0.276</v>
      </c>
    </row>
    <row r="8" ht="11.25" customHeight="1">
      <c r="A8" s="16" t="s">
        <v>197</v>
      </c>
      <c r="B8" s="44">
        <v>2427.0</v>
      </c>
      <c r="C8" s="44">
        <v>2301.0</v>
      </c>
      <c r="D8" s="44">
        <v>2602.0</v>
      </c>
      <c r="E8" s="44">
        <v>3023.0</v>
      </c>
      <c r="F8" s="44">
        <v>3213.0</v>
      </c>
      <c r="G8" s="44">
        <v>3568.0</v>
      </c>
      <c r="H8" s="44">
        <v>3868.0</v>
      </c>
      <c r="I8" s="44">
        <v>4079.0</v>
      </c>
      <c r="J8" s="44">
        <v>4297.0</v>
      </c>
      <c r="K8" s="44">
        <v>4446.0</v>
      </c>
      <c r="L8" s="44">
        <v>4469.98221232877</v>
      </c>
      <c r="M8" s="44">
        <v>3907.17487671233</v>
      </c>
      <c r="N8" s="44">
        <v>4441.04255707762</v>
      </c>
      <c r="O8" s="44">
        <v>4500.75442486621</v>
      </c>
      <c r="P8" s="44">
        <v>4776.4782156675</v>
      </c>
      <c r="Q8" s="44">
        <v>5134.03705511682</v>
      </c>
      <c r="R8" s="44">
        <v>5476.6407436745</v>
      </c>
      <c r="S8" s="44">
        <v>5487.65640410959</v>
      </c>
      <c r="T8" s="44">
        <v>5638.74434419474</v>
      </c>
      <c r="U8" s="44">
        <v>5632.09325979061</v>
      </c>
      <c r="V8" s="44">
        <v>5429.51129056562</v>
      </c>
      <c r="W8" s="44">
        <v>5605.83129861962</v>
      </c>
      <c r="X8" s="44">
        <v>5482.0</v>
      </c>
      <c r="Y8" s="44">
        <v>5566.0</v>
      </c>
      <c r="Z8" s="44">
        <v>5805.0</v>
      </c>
      <c r="AA8" s="44">
        <v>5934.0</v>
      </c>
      <c r="AB8" s="44">
        <v>6321.0</v>
      </c>
      <c r="AC8" s="45">
        <v>6301.0</v>
      </c>
      <c r="AD8" s="18">
        <v>-0.003</v>
      </c>
      <c r="AE8" s="18">
        <v>0.083</v>
      </c>
    </row>
    <row r="9" ht="11.25" customHeight="1">
      <c r="A9" s="16" t="s">
        <v>202</v>
      </c>
      <c r="B9" s="44">
        <v>1439.0</v>
      </c>
      <c r="C9" s="44">
        <v>1579.0</v>
      </c>
      <c r="D9" s="44">
        <v>1737.0</v>
      </c>
      <c r="E9" s="44">
        <v>1716.0</v>
      </c>
      <c r="F9" s="44">
        <v>1799.0</v>
      </c>
      <c r="G9" s="44">
        <v>1809.0</v>
      </c>
      <c r="H9" s="44">
        <v>1890.0</v>
      </c>
      <c r="I9" s="44">
        <v>1940.0</v>
      </c>
      <c r="J9" s="44">
        <v>2063.0</v>
      </c>
      <c r="K9" s="44">
        <v>2158.0</v>
      </c>
      <c r="L9" s="44">
        <v>2171.4</v>
      </c>
      <c r="M9" s="44">
        <v>2242.32706478863</v>
      </c>
      <c r="N9" s="44">
        <v>2147.07893487136</v>
      </c>
      <c r="O9" s="44">
        <v>2262.44827853881</v>
      </c>
      <c r="P9" s="44">
        <v>2294.38566210046</v>
      </c>
      <c r="Q9" s="44">
        <v>2371.71739726027</v>
      </c>
      <c r="R9" s="44">
        <v>2389.22707598577</v>
      </c>
      <c r="S9" s="44">
        <v>2338.71815525114</v>
      </c>
      <c r="T9" s="44">
        <v>2386.18160958904</v>
      </c>
      <c r="U9" s="44">
        <v>2343.30061594123</v>
      </c>
      <c r="V9" s="44">
        <v>2199.82928679889</v>
      </c>
      <c r="W9" s="44">
        <v>2439.67342207069</v>
      </c>
      <c r="X9" s="44">
        <v>2377.36381338357</v>
      </c>
      <c r="Y9" s="44">
        <v>2300.79354175873</v>
      </c>
      <c r="Z9" s="44">
        <v>2303.82747804384</v>
      </c>
      <c r="AA9" s="44">
        <v>2468.22815973118</v>
      </c>
      <c r="AB9" s="44">
        <v>2374.0</v>
      </c>
      <c r="AC9" s="45">
        <v>2470.0</v>
      </c>
      <c r="AD9" s="18">
        <v>0.04</v>
      </c>
      <c r="AE9" s="18">
        <v>0.033</v>
      </c>
    </row>
    <row r="10" ht="11.25" customHeight="1">
      <c r="A10" s="16" t="s">
        <v>259</v>
      </c>
      <c r="B10" s="44">
        <v>608.80200568306</v>
      </c>
      <c r="C10" s="44">
        <v>633.350903561644</v>
      </c>
      <c r="D10" s="44">
        <v>627.057445890411</v>
      </c>
      <c r="E10" s="44">
        <v>608.868195178082</v>
      </c>
      <c r="F10" s="44">
        <v>631.689917021858</v>
      </c>
      <c r="G10" s="44">
        <v>604.099143315069</v>
      </c>
      <c r="H10" s="44">
        <v>600.946957534247</v>
      </c>
      <c r="I10" s="44">
        <v>649.698461424657</v>
      </c>
      <c r="J10" s="44">
        <v>685.147876721311</v>
      </c>
      <c r="K10" s="44">
        <v>704.48483139726</v>
      </c>
      <c r="L10" s="44">
        <v>715.733649753425</v>
      </c>
      <c r="M10" s="44">
        <v>737.998133917808</v>
      </c>
      <c r="N10" s="44">
        <v>743.859989508197</v>
      </c>
      <c r="O10" s="44">
        <v>786.562635369863</v>
      </c>
      <c r="P10" s="44">
        <v>786.174490630137</v>
      </c>
      <c r="Q10" s="44">
        <v>806.707172465753</v>
      </c>
      <c r="R10" s="44">
        <v>841.689634125683</v>
      </c>
      <c r="S10" s="44">
        <v>871.621752246575</v>
      </c>
      <c r="T10" s="44">
        <v>866.098308219178</v>
      </c>
      <c r="U10" s="44">
        <v>879.941681643836</v>
      </c>
      <c r="V10" s="44">
        <v>851.328641229508</v>
      </c>
      <c r="W10" s="44">
        <v>847.33510630137</v>
      </c>
      <c r="X10" s="44">
        <v>854.993331342466</v>
      </c>
      <c r="Y10" s="44">
        <v>823.140112082192</v>
      </c>
      <c r="Z10" s="44">
        <v>820.209586038251</v>
      </c>
      <c r="AA10" s="44">
        <v>757.321231996534</v>
      </c>
      <c r="AB10" s="44">
        <v>748.794351072371</v>
      </c>
      <c r="AC10" s="45">
        <v>766.83711499193</v>
      </c>
      <c r="AD10" s="18">
        <v>0.024</v>
      </c>
      <c r="AE10" s="18">
        <v>0.01</v>
      </c>
    </row>
    <row r="11" ht="11.25" customHeight="1">
      <c r="A11" s="16" t="s">
        <v>109</v>
      </c>
      <c r="B11" s="44">
        <v>1510.0</v>
      </c>
      <c r="C11" s="44">
        <v>1435.0</v>
      </c>
      <c r="D11" s="44">
        <v>1447.0</v>
      </c>
      <c r="E11" s="44">
        <v>1602.0</v>
      </c>
      <c r="F11" s="44">
        <v>1638.0</v>
      </c>
      <c r="G11" s="44">
        <v>1697.0</v>
      </c>
      <c r="H11" s="44">
        <v>1839.0</v>
      </c>
      <c r="I11" s="44">
        <v>1952.0</v>
      </c>
      <c r="J11" s="44">
        <v>2035.0</v>
      </c>
      <c r="K11" s="44">
        <v>2114.0</v>
      </c>
      <c r="L11" s="44">
        <v>2153.0</v>
      </c>
      <c r="M11" s="44">
        <v>2282.0</v>
      </c>
      <c r="N11" s="44">
        <v>2426.0</v>
      </c>
      <c r="O11" s="44">
        <v>2570.0</v>
      </c>
      <c r="P11" s="44">
        <v>2548.0</v>
      </c>
      <c r="Q11" s="44">
        <v>2711.0</v>
      </c>
      <c r="R11" s="44">
        <v>2850.0</v>
      </c>
      <c r="S11" s="44">
        <v>3084.0</v>
      </c>
      <c r="T11" s="44">
        <v>3060.0</v>
      </c>
      <c r="U11" s="44">
        <v>3686.0</v>
      </c>
      <c r="V11" s="44">
        <v>4218.0</v>
      </c>
      <c r="W11" s="44">
        <v>4215.0</v>
      </c>
      <c r="X11" s="44">
        <v>4395.0</v>
      </c>
      <c r="Y11" s="44">
        <v>4823.0</v>
      </c>
      <c r="Z11" s="44">
        <v>5382.42300546448</v>
      </c>
      <c r="AA11" s="44">
        <v>5915.63131506849</v>
      </c>
      <c r="AB11" s="44">
        <v>6155.30424109589</v>
      </c>
      <c r="AC11" s="45">
        <v>6562.6594520548</v>
      </c>
      <c r="AD11" s="18">
        <v>0.066</v>
      </c>
      <c r="AE11" s="18">
        <v>0.087</v>
      </c>
    </row>
    <row r="12" ht="11.25" customHeight="1">
      <c r="A12" s="16" t="s">
        <v>160</v>
      </c>
      <c r="B12" s="44">
        <v>4015.0</v>
      </c>
      <c r="C12" s="44">
        <v>3630.0</v>
      </c>
      <c r="D12" s="44">
        <v>3360.0</v>
      </c>
      <c r="E12" s="44">
        <v>3254.0</v>
      </c>
      <c r="F12" s="44">
        <v>3355.0</v>
      </c>
      <c r="G12" s="44">
        <v>3120.0</v>
      </c>
      <c r="H12" s="44">
        <v>2991.0</v>
      </c>
      <c r="I12" s="44">
        <v>2910.0</v>
      </c>
      <c r="J12" s="44">
        <v>2990.0</v>
      </c>
      <c r="K12" s="44">
        <v>3175.0</v>
      </c>
      <c r="L12" s="44">
        <v>3437.0</v>
      </c>
      <c r="M12" s="44">
        <v>3653.0</v>
      </c>
      <c r="N12" s="44">
        <v>3882.0</v>
      </c>
      <c r="O12" s="44">
        <v>3982.0</v>
      </c>
      <c r="P12" s="44">
        <v>4167.0</v>
      </c>
      <c r="Q12" s="44">
        <v>4169.0</v>
      </c>
      <c r="R12" s="44">
        <v>4168.0</v>
      </c>
      <c r="S12" s="44">
        <v>4319.0</v>
      </c>
      <c r="T12" s="44">
        <v>4212.0</v>
      </c>
      <c r="U12" s="44">
        <v>4149.0</v>
      </c>
      <c r="V12" s="44">
        <v>4145.0</v>
      </c>
      <c r="W12" s="44">
        <v>4107.0</v>
      </c>
      <c r="X12" s="44">
        <v>3986.05</v>
      </c>
      <c r="Y12" s="44">
        <v>4118.218</v>
      </c>
      <c r="Z12" s="44">
        <v>4037.591</v>
      </c>
      <c r="AA12" s="44">
        <v>4135.708</v>
      </c>
      <c r="AB12" s="44">
        <v>4025.679</v>
      </c>
      <c r="AC12" s="45">
        <v>3993.814</v>
      </c>
      <c r="AD12" s="18">
        <v>-0.008</v>
      </c>
      <c r="AE12" s="18">
        <v>0.053</v>
      </c>
    </row>
    <row r="13" ht="11.25" customHeight="1">
      <c r="A13" s="49" t="s">
        <v>116</v>
      </c>
      <c r="B13" s="50">
        <v>3090.64</v>
      </c>
      <c r="C13" s="50">
        <v>3284.26</v>
      </c>
      <c r="D13" s="50">
        <v>3247.56</v>
      </c>
      <c r="E13" s="50">
        <v>3385.26</v>
      </c>
      <c r="F13" s="50">
        <v>3428.82</v>
      </c>
      <c r="G13" s="50">
        <v>3717.72</v>
      </c>
      <c r="H13" s="50">
        <v>3914.74</v>
      </c>
      <c r="I13" s="50">
        <v>3947.2</v>
      </c>
      <c r="J13" s="50">
        <v>4232.54</v>
      </c>
      <c r="K13" s="50">
        <v>4634.78</v>
      </c>
      <c r="L13" s="50">
        <v>4885.48</v>
      </c>
      <c r="M13" s="50">
        <v>5270.32</v>
      </c>
      <c r="N13" s="50">
        <v>5715.04</v>
      </c>
      <c r="O13" s="50">
        <v>6056.38</v>
      </c>
      <c r="P13" s="50">
        <v>6315.82</v>
      </c>
      <c r="Q13" s="50">
        <v>6826.54</v>
      </c>
      <c r="R13" s="50">
        <v>7544.52</v>
      </c>
      <c r="S13" s="50">
        <v>8187.16356164384</v>
      </c>
      <c r="T13" s="50">
        <v>8011.52767123288</v>
      </c>
      <c r="U13" s="50">
        <v>8305.85123287671</v>
      </c>
      <c r="V13" s="50">
        <v>8917.83409836066</v>
      </c>
      <c r="W13" s="50">
        <v>9051.22062030137</v>
      </c>
      <c r="X13" s="50">
        <v>8827.14305967123</v>
      </c>
      <c r="Y13" s="50">
        <v>9297.99687361644</v>
      </c>
      <c r="Z13" s="50">
        <v>9943.94458685562</v>
      </c>
      <c r="AA13" s="50">
        <v>10059.8948184688</v>
      </c>
      <c r="AB13" s="50">
        <v>10395.688683541</v>
      </c>
      <c r="AC13" s="46">
        <v>10760.9056698907</v>
      </c>
      <c r="AD13" s="51">
        <v>0.035</v>
      </c>
      <c r="AE13" s="51">
        <v>0.142</v>
      </c>
    </row>
    <row r="14" ht="11.25" customHeight="1"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5"/>
      <c r="AD14" s="22"/>
      <c r="AE14" s="22"/>
    </row>
    <row r="15" ht="11.25" customHeight="1">
      <c r="A15" s="25" t="s">
        <v>118</v>
      </c>
      <c r="B15" s="48">
        <v>59211.3767838789</v>
      </c>
      <c r="C15" s="48">
        <v>56438.9312903557</v>
      </c>
      <c r="D15" s="48">
        <v>54698.2673466045</v>
      </c>
      <c r="E15" s="48">
        <v>54512.6100018966</v>
      </c>
      <c r="F15" s="48">
        <v>55228.9747373513</v>
      </c>
      <c r="G15" s="48">
        <v>55211.6669969784</v>
      </c>
      <c r="H15" s="48">
        <v>57494.0960308096</v>
      </c>
      <c r="I15" s="48">
        <v>58223.8462894345</v>
      </c>
      <c r="J15" s="48">
        <v>60020.0595943401</v>
      </c>
      <c r="K15" s="48">
        <v>61325.1840588906</v>
      </c>
      <c r="L15" s="48">
        <v>61357.5603815715</v>
      </c>
      <c r="M15" s="48">
        <v>61572.8451066068</v>
      </c>
      <c r="N15" s="48">
        <v>61268.8193007457</v>
      </c>
      <c r="O15" s="48">
        <v>61293.5302579277</v>
      </c>
      <c r="P15" s="48">
        <v>61644.2946678262</v>
      </c>
      <c r="Q15" s="48">
        <v>62937.1472636083</v>
      </c>
      <c r="R15" s="48">
        <v>64549.9048878819</v>
      </c>
      <c r="S15" s="48">
        <v>66371.6912807834</v>
      </c>
      <c r="T15" s="48">
        <v>66926.2691184208</v>
      </c>
      <c r="U15" s="48">
        <v>67121.8616642699</v>
      </c>
      <c r="V15" s="48">
        <v>68593.9869523243</v>
      </c>
      <c r="W15" s="48">
        <v>69393.7942688338</v>
      </c>
      <c r="X15" s="48">
        <v>68547.3177635885</v>
      </c>
      <c r="Y15" s="48">
        <v>70576.4341262081</v>
      </c>
      <c r="Z15" s="48">
        <v>73032.467478103</v>
      </c>
      <c r="AA15" s="48">
        <v>74005.4507286857</v>
      </c>
      <c r="AB15" s="48">
        <v>74743.1214214413</v>
      </c>
      <c r="AC15" s="48">
        <v>75544.5613680021</v>
      </c>
      <c r="AD15" s="27">
        <v>0.011</v>
      </c>
      <c r="AE15" s="27">
        <v>1.0</v>
      </c>
    </row>
    <row r="16" ht="11.25" customHeight="1">
      <c r="A16" s="16" t="s">
        <v>257</v>
      </c>
      <c r="B16" s="44">
        <v>14166.5403858727</v>
      </c>
      <c r="C16" s="44">
        <v>13007.6732472247</v>
      </c>
      <c r="D16" s="44">
        <v>12161.9844646529</v>
      </c>
      <c r="E16" s="44">
        <v>11699.7518419715</v>
      </c>
      <c r="F16" s="44">
        <v>11583.1120695256</v>
      </c>
      <c r="G16" s="44">
        <v>11353.3388447442</v>
      </c>
      <c r="H16" s="44">
        <v>12122.3999100521</v>
      </c>
      <c r="I16" s="44">
        <v>11964.2466421734</v>
      </c>
      <c r="J16" s="44">
        <v>12431.8392344078</v>
      </c>
      <c r="K16" s="44">
        <v>12582.5937717252</v>
      </c>
      <c r="L16" s="44">
        <v>12434.9862316164</v>
      </c>
      <c r="M16" s="44">
        <v>12471.9568230371</v>
      </c>
      <c r="N16" s="44">
        <v>12796.5472343442</v>
      </c>
      <c r="O16" s="44">
        <v>12991.9274740227</v>
      </c>
      <c r="P16" s="44">
        <v>13083.611318604</v>
      </c>
      <c r="Q16" s="44">
        <v>13110.5508711223</v>
      </c>
      <c r="R16" s="44">
        <v>13353.7113274098</v>
      </c>
      <c r="S16" s="44">
        <v>13571.3445414488</v>
      </c>
      <c r="T16" s="44">
        <v>14087.1931507758</v>
      </c>
      <c r="U16" s="44">
        <v>13561.7620172893</v>
      </c>
      <c r="V16" s="44">
        <v>13761.9911287707</v>
      </c>
      <c r="W16" s="44">
        <v>13698.4338200274</v>
      </c>
      <c r="X16" s="44">
        <v>13474.3768440822</v>
      </c>
      <c r="Y16" s="44">
        <v>13729.5946893151</v>
      </c>
      <c r="Z16" s="44">
        <v>14088.3293084478</v>
      </c>
      <c r="AA16" s="44">
        <v>14160.6041916534</v>
      </c>
      <c r="AB16" s="44">
        <v>13995.6081551273</v>
      </c>
      <c r="AC16" s="45">
        <v>13748.2253124638</v>
      </c>
      <c r="AD16" s="18">
        <v>-0.018</v>
      </c>
      <c r="AE16" s="18">
        <v>0.182</v>
      </c>
    </row>
    <row r="17" ht="11.25" customHeight="1">
      <c r="A17" s="16" t="s">
        <v>120</v>
      </c>
      <c r="B17" s="44">
        <v>35475.2500625349</v>
      </c>
      <c r="C17" s="44">
        <v>32920.4092629437</v>
      </c>
      <c r="D17" s="44">
        <v>30844.4412096425</v>
      </c>
      <c r="E17" s="44">
        <v>30169.0797552746</v>
      </c>
      <c r="F17" s="44">
        <v>30630.6625515473</v>
      </c>
      <c r="G17" s="44">
        <v>30140.7552983734</v>
      </c>
      <c r="H17" s="44">
        <v>31481.6486062016</v>
      </c>
      <c r="I17" s="44">
        <v>31597.5072757625</v>
      </c>
      <c r="J17" s="44">
        <v>32820.1838566171</v>
      </c>
      <c r="K17" s="44">
        <v>33450.0357027216</v>
      </c>
      <c r="L17" s="44">
        <v>34038.4927014301</v>
      </c>
      <c r="M17" s="44">
        <v>34714.590956886</v>
      </c>
      <c r="N17" s="44">
        <v>35597.3485642535</v>
      </c>
      <c r="O17" s="44">
        <v>36301.429482448</v>
      </c>
      <c r="P17" s="44">
        <v>36928.8277252538</v>
      </c>
      <c r="Q17" s="44">
        <v>37207.0353667006</v>
      </c>
      <c r="R17" s="44">
        <v>38097.4703128655</v>
      </c>
      <c r="S17" s="44">
        <v>39392.8128978786</v>
      </c>
      <c r="T17" s="44">
        <v>39880.513374237</v>
      </c>
      <c r="U17" s="44">
        <v>39387.5522906971</v>
      </c>
      <c r="V17" s="44">
        <v>39749.5568728095</v>
      </c>
      <c r="W17" s="44">
        <v>39762.9055787187</v>
      </c>
      <c r="X17" s="44">
        <v>39079.8468020109</v>
      </c>
      <c r="Y17" s="44">
        <v>39886.5617051006</v>
      </c>
      <c r="Z17" s="44">
        <v>40454.5670708257</v>
      </c>
      <c r="AA17" s="44">
        <v>40262.1022628145</v>
      </c>
      <c r="AB17" s="44">
        <v>40083.37124201</v>
      </c>
      <c r="AC17" s="45">
        <v>39783.3658761936</v>
      </c>
      <c r="AD17" s="18">
        <v>-0.007</v>
      </c>
      <c r="AE17" s="18">
        <v>0.527</v>
      </c>
    </row>
    <row r="18" ht="11.25" customHeight="1">
      <c r="A18" s="16" t="s">
        <v>124</v>
      </c>
      <c r="B18" s="44">
        <v>9388.8087432</v>
      </c>
      <c r="C18" s="44">
        <v>9429.5931507</v>
      </c>
      <c r="D18" s="44">
        <v>9444.6547945</v>
      </c>
      <c r="E18" s="44">
        <v>9459.7164384</v>
      </c>
      <c r="F18" s="44">
        <v>9448.8907104</v>
      </c>
      <c r="G18" s="44">
        <v>9489.8196438</v>
      </c>
      <c r="H18" s="44">
        <v>9637.383589</v>
      </c>
      <c r="I18" s="44">
        <v>9730.7456986</v>
      </c>
      <c r="J18" s="44">
        <v>9533.0054645</v>
      </c>
      <c r="K18" s="44">
        <v>9547.0739726</v>
      </c>
      <c r="L18" s="44">
        <v>9183.65267226735</v>
      </c>
      <c r="M18" s="44">
        <v>9167.67372816797</v>
      </c>
      <c r="N18" s="44">
        <v>7288.37634013662</v>
      </c>
      <c r="O18" s="44">
        <v>5977.16531225144</v>
      </c>
      <c r="P18" s="44">
        <v>5099.41621669244</v>
      </c>
      <c r="Q18" s="44">
        <v>4949.52917775816</v>
      </c>
      <c r="R18" s="44">
        <v>4713.1963246073</v>
      </c>
      <c r="S18" s="44">
        <v>4761.07049053151</v>
      </c>
      <c r="T18" s="44">
        <v>4518.64678423697</v>
      </c>
      <c r="U18" s="44">
        <v>4471.27902766624</v>
      </c>
      <c r="V18" s="44">
        <v>4582.52036621162</v>
      </c>
      <c r="W18" s="44">
        <v>4796.76399959861</v>
      </c>
      <c r="X18" s="44">
        <v>5059.64480904772</v>
      </c>
      <c r="Y18" s="44">
        <v>5276.118</v>
      </c>
      <c r="Z18" s="44">
        <v>5400.15932240437</v>
      </c>
      <c r="AA18" s="44">
        <v>5695.90118630137</v>
      </c>
      <c r="AB18" s="44">
        <v>5865.03451506849</v>
      </c>
      <c r="AC18" s="45">
        <v>6038.52628767123</v>
      </c>
      <c r="AD18" s="18">
        <v>0.03</v>
      </c>
      <c r="AE18" s="18">
        <v>0.08</v>
      </c>
    </row>
    <row r="19" ht="11.25" customHeight="1">
      <c r="A19" s="49" t="s">
        <v>168</v>
      </c>
      <c r="B19" s="50">
        <v>14347.317978144</v>
      </c>
      <c r="C19" s="50">
        <v>14088.928876712</v>
      </c>
      <c r="D19" s="50">
        <v>14409.171342462</v>
      </c>
      <c r="E19" s="50">
        <v>14883.813808222</v>
      </c>
      <c r="F19" s="50">
        <v>15149.421475404</v>
      </c>
      <c r="G19" s="50">
        <v>15581.092054805</v>
      </c>
      <c r="H19" s="50">
        <v>16375.063835608</v>
      </c>
      <c r="I19" s="50">
        <v>16895.593315072</v>
      </c>
      <c r="J19" s="50">
        <v>17666.870273223</v>
      </c>
      <c r="K19" s="50">
        <v>18328.074383569</v>
      </c>
      <c r="L19" s="50">
        <v>18135.415007874</v>
      </c>
      <c r="M19" s="50">
        <v>17690.5804215529</v>
      </c>
      <c r="N19" s="50">
        <v>18383.0943963556</v>
      </c>
      <c r="O19" s="50">
        <v>19014.9354632282</v>
      </c>
      <c r="P19" s="50">
        <v>19616.05072588</v>
      </c>
      <c r="Q19" s="50">
        <v>20780.5827191496</v>
      </c>
      <c r="R19" s="50">
        <v>21739.2382504091</v>
      </c>
      <c r="S19" s="50">
        <v>22217.8078923733</v>
      </c>
      <c r="T19" s="50">
        <v>22527.1089599468</v>
      </c>
      <c r="U19" s="50">
        <v>23263.0303459066</v>
      </c>
      <c r="V19" s="50">
        <v>24261.9097133032</v>
      </c>
      <c r="W19" s="50">
        <v>24834.1246905164</v>
      </c>
      <c r="X19" s="50">
        <v>24407.8261525299</v>
      </c>
      <c r="Y19" s="50">
        <v>25413.7544211075</v>
      </c>
      <c r="Z19" s="50">
        <v>27177.7410848729</v>
      </c>
      <c r="AA19" s="50">
        <v>28047.4472795698</v>
      </c>
      <c r="AB19" s="50">
        <v>28794.7156643629</v>
      </c>
      <c r="AC19" s="46">
        <v>29722.6692041373</v>
      </c>
      <c r="AD19" s="51">
        <v>0.032</v>
      </c>
      <c r="AE19" s="51">
        <v>0.393</v>
      </c>
    </row>
    <row r="20" ht="11.25" customHeight="1"/>
    <row r="21" ht="11.25" customHeight="1"/>
    <row r="22" ht="11.25" customHeight="1"/>
    <row r="23" ht="11.25" customHeight="1"/>
    <row r="24" ht="11.25" customHeight="1"/>
    <row r="25" ht="11.25" customHeight="1"/>
    <row r="26" ht="11.25" customHeight="1"/>
    <row r="27" ht="11.25" customHeight="1"/>
    <row r="28" ht="11.25" customHeight="1"/>
    <row r="29" ht="11.25" customHeight="1"/>
    <row r="30" ht="11.25" customHeight="1"/>
    <row r="31" ht="11.25" customHeight="1"/>
    <row r="32" ht="11.25" customHeight="1"/>
    <row r="33" ht="11.25" customHeight="1"/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7.67"/>
    <col customWidth="1" min="2" max="2" width="32.83"/>
    <col customWidth="1" min="3" max="3" width="21.67"/>
    <col customWidth="1" min="4" max="4" width="32.17"/>
    <col customWidth="1" min="5" max="26" width="8.0"/>
  </cols>
  <sheetData>
    <row r="1" ht="11.25" customHeight="1">
      <c r="A1" s="2" t="s">
        <v>247</v>
      </c>
      <c r="B1" s="71" t="s">
        <v>260</v>
      </c>
      <c r="C1" s="71" t="s">
        <v>261</v>
      </c>
      <c r="D1" s="71" t="s">
        <v>262</v>
      </c>
      <c r="E1" s="2"/>
    </row>
    <row r="2" ht="9.75" customHeight="1">
      <c r="A2" s="2"/>
      <c r="B2" s="63"/>
      <c r="C2" s="63"/>
      <c r="D2" s="63"/>
      <c r="E2" s="2"/>
    </row>
    <row r="3" ht="11.25" customHeight="1">
      <c r="A3" s="75">
        <v>33604.0</v>
      </c>
      <c r="B3" s="16">
        <v>2.84</v>
      </c>
      <c r="C3" s="16">
        <v>2.35</v>
      </c>
      <c r="D3" s="16">
        <v>3.33</v>
      </c>
      <c r="E3" s="2"/>
    </row>
    <row r="4" ht="11.25" customHeight="1">
      <c r="A4" s="75">
        <v>33695.0</v>
      </c>
      <c r="B4" s="16">
        <v>3.35</v>
      </c>
      <c r="C4" s="16">
        <v>2.17</v>
      </c>
      <c r="D4" s="16">
        <v>3.39</v>
      </c>
      <c r="E4" s="2"/>
    </row>
    <row r="5" ht="11.25" customHeight="1">
      <c r="A5" s="75">
        <v>33786.0</v>
      </c>
      <c r="B5" s="16">
        <v>2.4</v>
      </c>
      <c r="C5" s="16">
        <v>2.28</v>
      </c>
      <c r="D5" s="16">
        <v>3.43</v>
      </c>
      <c r="E5" s="2"/>
    </row>
    <row r="6" ht="11.25" customHeight="1">
      <c r="A6" s="75">
        <v>33878.0</v>
      </c>
      <c r="B6" s="16">
        <v>2.05</v>
      </c>
      <c r="C6" s="16">
        <v>2.59</v>
      </c>
      <c r="D6" s="16">
        <v>3.88</v>
      </c>
      <c r="E6" s="2"/>
    </row>
    <row r="7" ht="11.25" customHeight="1">
      <c r="A7" s="75">
        <v>33970.0</v>
      </c>
      <c r="B7" s="16">
        <v>1.96</v>
      </c>
      <c r="C7" s="16">
        <v>2.21</v>
      </c>
      <c r="D7" s="16">
        <v>4.3</v>
      </c>
      <c r="E7" s="2"/>
    </row>
    <row r="8" ht="11.25" customHeight="1">
      <c r="A8" s="75">
        <v>34060.0</v>
      </c>
      <c r="B8" s="16">
        <v>3.31</v>
      </c>
      <c r="C8" s="16">
        <v>2.56</v>
      </c>
      <c r="D8" s="16">
        <v>4.63</v>
      </c>
      <c r="E8" s="2"/>
    </row>
    <row r="9" ht="11.25" customHeight="1">
      <c r="A9" s="75">
        <v>34151.0</v>
      </c>
      <c r="B9" s="16">
        <v>2.89</v>
      </c>
      <c r="C9" s="16">
        <v>2.53</v>
      </c>
      <c r="D9" s="16">
        <v>3.8</v>
      </c>
      <c r="E9" s="2"/>
    </row>
    <row r="10" ht="11.25" customHeight="1">
      <c r="A10" s="75">
        <v>34243.0</v>
      </c>
      <c r="B10" s="16">
        <v>1.88</v>
      </c>
      <c r="C10" s="16">
        <v>3.06</v>
      </c>
      <c r="D10" s="16">
        <v>4.5</v>
      </c>
      <c r="E10" s="2"/>
    </row>
    <row r="11" ht="11.25" customHeight="1">
      <c r="A11" s="75">
        <v>34335.0</v>
      </c>
      <c r="B11" s="16">
        <v>2.89</v>
      </c>
      <c r="C11" s="16">
        <v>2.48</v>
      </c>
      <c r="D11" s="16">
        <v>3.76</v>
      </c>
      <c r="E11" s="2"/>
    </row>
    <row r="12" ht="11.25" customHeight="1">
      <c r="A12" s="75">
        <v>34425.0</v>
      </c>
      <c r="B12" s="16">
        <v>1.88</v>
      </c>
      <c r="C12" s="16">
        <v>1.94</v>
      </c>
      <c r="D12" s="16">
        <v>2.7</v>
      </c>
      <c r="E12" s="2"/>
    </row>
    <row r="13" ht="11.25" customHeight="1">
      <c r="A13" s="75">
        <v>34516.0</v>
      </c>
      <c r="B13" s="16">
        <v>1.87</v>
      </c>
      <c r="C13" s="16">
        <v>2.02</v>
      </c>
      <c r="D13" s="16">
        <v>2.0</v>
      </c>
      <c r="E13" s="2"/>
    </row>
    <row r="14" ht="11.25" customHeight="1">
      <c r="A14" s="75">
        <v>34608.0</v>
      </c>
      <c r="B14" s="16">
        <v>0.73</v>
      </c>
      <c r="C14" s="16">
        <v>1.42</v>
      </c>
      <c r="D14" s="16">
        <v>3.09</v>
      </c>
      <c r="E14" s="2"/>
    </row>
    <row r="15" ht="11.25" customHeight="1">
      <c r="A15" s="75">
        <v>34700.0</v>
      </c>
      <c r="B15" s="16">
        <v>0.62</v>
      </c>
      <c r="C15" s="16">
        <v>1.07</v>
      </c>
      <c r="D15" s="16">
        <v>2.22</v>
      </c>
      <c r="E15" s="2"/>
    </row>
    <row r="16" ht="11.25" customHeight="1">
      <c r="A16" s="75">
        <v>34790.0</v>
      </c>
      <c r="B16" s="16">
        <v>2.78</v>
      </c>
      <c r="C16" s="16">
        <v>1.67</v>
      </c>
      <c r="D16" s="16">
        <v>2.12</v>
      </c>
      <c r="E16" s="2"/>
    </row>
    <row r="17" ht="11.25" customHeight="1">
      <c r="A17" s="75">
        <v>34881.0</v>
      </c>
      <c r="B17" s="16">
        <v>1.79</v>
      </c>
      <c r="C17" s="16">
        <v>1.96</v>
      </c>
      <c r="D17" s="16">
        <v>1.99</v>
      </c>
      <c r="E17" s="2"/>
    </row>
    <row r="18" ht="11.25" customHeight="1">
      <c r="A18" s="75">
        <v>34973.0</v>
      </c>
      <c r="B18" s="16">
        <v>1.14</v>
      </c>
      <c r="C18" s="16">
        <v>2.04</v>
      </c>
      <c r="D18" s="16">
        <v>3.58</v>
      </c>
      <c r="E18" s="2"/>
    </row>
    <row r="19" ht="11.25" customHeight="1">
      <c r="A19" s="75">
        <v>35065.0</v>
      </c>
      <c r="B19" s="16">
        <v>1.33</v>
      </c>
      <c r="C19" s="16">
        <v>2.04</v>
      </c>
      <c r="D19" s="16">
        <v>5.39</v>
      </c>
      <c r="E19" s="2"/>
    </row>
    <row r="20" ht="11.25" customHeight="1">
      <c r="A20" s="75">
        <v>35156.0</v>
      </c>
      <c r="B20" s="16">
        <v>2.18</v>
      </c>
      <c r="C20" s="16">
        <v>1.94</v>
      </c>
      <c r="D20" s="16">
        <v>3.68</v>
      </c>
      <c r="E20" s="2"/>
    </row>
    <row r="21" ht="11.25" customHeight="1">
      <c r="A21" s="75">
        <v>35247.0</v>
      </c>
      <c r="B21" s="16">
        <v>1.41</v>
      </c>
      <c r="C21" s="16">
        <v>1.91</v>
      </c>
      <c r="D21" s="16">
        <v>2.54</v>
      </c>
      <c r="E21" s="2"/>
    </row>
    <row r="22" ht="11.25" customHeight="1">
      <c r="A22" s="75">
        <v>35339.0</v>
      </c>
      <c r="B22" s="16">
        <v>2.12</v>
      </c>
      <c r="C22" s="16">
        <v>2.54</v>
      </c>
      <c r="D22" s="16">
        <v>3.8</v>
      </c>
      <c r="E22" s="2"/>
    </row>
    <row r="23" ht="11.25" customHeight="1">
      <c r="A23" s="63" t="s">
        <v>263</v>
      </c>
      <c r="B23" s="16">
        <v>3.05</v>
      </c>
      <c r="C23" s="16">
        <v>1.88</v>
      </c>
      <c r="D23" s="16">
        <v>3.73</v>
      </c>
    </row>
    <row r="24" ht="11.25" customHeight="1">
      <c r="A24" s="63" t="s">
        <v>264</v>
      </c>
      <c r="B24" s="16">
        <v>3.14</v>
      </c>
      <c r="C24" s="16">
        <v>2.2</v>
      </c>
      <c r="D24" s="16">
        <v>2.99</v>
      </c>
    </row>
    <row r="25" ht="11.25" customHeight="1">
      <c r="A25" s="63" t="s">
        <v>265</v>
      </c>
      <c r="B25" s="16">
        <v>3.64</v>
      </c>
      <c r="C25" s="16">
        <v>2.32</v>
      </c>
      <c r="D25" s="16">
        <v>1.46</v>
      </c>
    </row>
    <row r="26" ht="11.25" customHeight="1">
      <c r="A26" s="63" t="s">
        <v>266</v>
      </c>
      <c r="B26" s="16">
        <v>1.67</v>
      </c>
      <c r="C26" s="16">
        <v>2.0</v>
      </c>
      <c r="D26" s="16">
        <v>1.43</v>
      </c>
    </row>
    <row r="27" ht="11.25" customHeight="1">
      <c r="A27" s="63" t="s">
        <v>267</v>
      </c>
      <c r="B27" s="16">
        <v>2.57</v>
      </c>
      <c r="C27" s="16">
        <v>2.34</v>
      </c>
      <c r="D27" s="16">
        <v>1.5</v>
      </c>
    </row>
    <row r="28" ht="11.25" customHeight="1">
      <c r="A28" s="63" t="s">
        <v>268</v>
      </c>
      <c r="B28" s="16">
        <v>3.71</v>
      </c>
      <c r="C28" s="16">
        <v>2.21</v>
      </c>
      <c r="D28" s="16">
        <v>1.62</v>
      </c>
    </row>
    <row r="29" ht="11.25" customHeight="1">
      <c r="A29" s="63" t="s">
        <v>269</v>
      </c>
      <c r="B29" s="16">
        <v>1.79</v>
      </c>
      <c r="C29" s="16">
        <v>1.95</v>
      </c>
      <c r="D29" s="16">
        <v>0.27</v>
      </c>
    </row>
    <row r="30" ht="11.25" customHeight="1">
      <c r="A30" s="63" t="s">
        <v>270</v>
      </c>
      <c r="B30" s="16">
        <v>1.51</v>
      </c>
      <c r="C30" s="16">
        <v>1.93</v>
      </c>
      <c r="D30" s="16">
        <v>1.05</v>
      </c>
    </row>
    <row r="31" ht="11.25" customHeight="1">
      <c r="A31" s="63" t="s">
        <v>271</v>
      </c>
      <c r="B31" s="16">
        <v>0.96</v>
      </c>
      <c r="C31" s="16">
        <v>1.21</v>
      </c>
      <c r="D31" s="16">
        <v>0.79</v>
      </c>
    </row>
    <row r="32" ht="11.25" customHeight="1">
      <c r="A32" s="63" t="s">
        <v>272</v>
      </c>
      <c r="B32" s="16">
        <v>1.48</v>
      </c>
      <c r="C32" s="16">
        <v>0.81</v>
      </c>
      <c r="D32" s="16">
        <v>0.17</v>
      </c>
    </row>
    <row r="33" ht="11.25" customHeight="1">
      <c r="A33" s="63" t="s">
        <v>273</v>
      </c>
      <c r="B33" s="16">
        <v>1.9</v>
      </c>
      <c r="C33" s="16">
        <v>1.43</v>
      </c>
      <c r="D33" s="16">
        <v>0.59</v>
      </c>
    </row>
    <row r="34" ht="11.25" customHeight="1">
      <c r="A34" s="63" t="s">
        <v>274</v>
      </c>
      <c r="B34" s="16">
        <v>0.76</v>
      </c>
      <c r="C34" s="16">
        <v>1.34</v>
      </c>
      <c r="D34" s="16">
        <v>0.46</v>
      </c>
    </row>
    <row r="35" ht="11.25" customHeight="1">
      <c r="A35" s="63" t="s">
        <v>275</v>
      </c>
      <c r="B35" s="16">
        <v>2.7</v>
      </c>
      <c r="C35" s="16">
        <v>2.07</v>
      </c>
      <c r="D35" s="16">
        <v>2.42</v>
      </c>
    </row>
    <row r="36" ht="11.25" customHeight="1">
      <c r="A36" s="63" t="s">
        <v>276</v>
      </c>
      <c r="B36" s="16">
        <v>5.22</v>
      </c>
      <c r="C36" s="16">
        <v>4.26</v>
      </c>
      <c r="D36" s="16">
        <v>0.63</v>
      </c>
    </row>
    <row r="37" ht="11.25" customHeight="1">
      <c r="A37" s="63" t="s">
        <v>277</v>
      </c>
      <c r="B37" s="16">
        <v>3.87</v>
      </c>
      <c r="C37" s="16">
        <v>3.44</v>
      </c>
      <c r="D37" s="16">
        <v>3.19</v>
      </c>
    </row>
    <row r="38" ht="11.25" customHeight="1">
      <c r="A38" s="63" t="s">
        <v>278</v>
      </c>
      <c r="B38" s="16">
        <v>3.78</v>
      </c>
      <c r="C38" s="16">
        <v>3.63</v>
      </c>
      <c r="D38" s="16">
        <v>2.19</v>
      </c>
    </row>
    <row r="39" ht="11.25" customHeight="1">
      <c r="A39" s="63" t="s">
        <v>279</v>
      </c>
      <c r="B39" s="16">
        <v>6.69</v>
      </c>
      <c r="C39" s="16">
        <v>2.35</v>
      </c>
      <c r="D39" s="16">
        <v>0.7</v>
      </c>
    </row>
    <row r="40" ht="11.25" customHeight="1">
      <c r="A40" s="63" t="s">
        <v>280</v>
      </c>
      <c r="B40" s="16">
        <v>7.71</v>
      </c>
      <c r="C40" s="16">
        <v>3.35</v>
      </c>
      <c r="D40" s="16">
        <v>0.96</v>
      </c>
    </row>
    <row r="41" ht="11.25" customHeight="1">
      <c r="A41" s="63" t="s">
        <v>281</v>
      </c>
      <c r="B41" s="16">
        <v>3.24</v>
      </c>
      <c r="C41" s="16">
        <v>1.74</v>
      </c>
      <c r="D41" s="16">
        <v>0.75</v>
      </c>
    </row>
    <row r="42" ht="11.25" customHeight="1">
      <c r="A42" s="63" t="s">
        <v>282</v>
      </c>
      <c r="B42" s="16">
        <v>1.79</v>
      </c>
      <c r="C42" s="16">
        <v>1.53</v>
      </c>
      <c r="D42" s="16">
        <v>1.2</v>
      </c>
    </row>
    <row r="43" ht="11.25" customHeight="1">
      <c r="A43" s="63" t="s">
        <v>283</v>
      </c>
      <c r="B43" s="16">
        <v>2.04</v>
      </c>
      <c r="C43" s="16">
        <v>0.09</v>
      </c>
      <c r="D43" s="16">
        <v>0.2</v>
      </c>
    </row>
    <row r="44" ht="11.25" customHeight="1">
      <c r="A44" s="63" t="s">
        <v>284</v>
      </c>
      <c r="B44" s="16">
        <v>2.62</v>
      </c>
      <c r="C44" s="16">
        <v>0.59</v>
      </c>
      <c r="D44" s="16">
        <v>0.18</v>
      </c>
    </row>
    <row r="45" ht="11.25" customHeight="1">
      <c r="A45" s="63" t="s">
        <v>285</v>
      </c>
      <c r="B45" s="16">
        <v>1.82</v>
      </c>
      <c r="C45" s="16">
        <v>1.28</v>
      </c>
      <c r="D45" s="16">
        <v>0.47</v>
      </c>
    </row>
    <row r="46" ht="11.25" customHeight="1">
      <c r="A46" s="63" t="s">
        <v>286</v>
      </c>
      <c r="B46" s="16">
        <v>2.98</v>
      </c>
      <c r="C46" s="16">
        <v>2.19</v>
      </c>
      <c r="D46" s="16">
        <v>1.41</v>
      </c>
    </row>
    <row r="47" ht="11.25" customHeight="1">
      <c r="A47" s="63" t="s">
        <v>287</v>
      </c>
      <c r="B47" s="16">
        <v>6.14</v>
      </c>
      <c r="C47" s="16">
        <v>3.7</v>
      </c>
      <c r="D47" s="16">
        <v>2.98</v>
      </c>
    </row>
    <row r="48" ht="11.25" customHeight="1">
      <c r="A48" s="63" t="s">
        <v>288</v>
      </c>
      <c r="B48" s="16">
        <v>3.59</v>
      </c>
      <c r="C48" s="16">
        <v>2.14</v>
      </c>
      <c r="D48" s="16">
        <v>0.66</v>
      </c>
    </row>
    <row r="49" ht="11.25" customHeight="1">
      <c r="A49" s="63" t="s">
        <v>289</v>
      </c>
      <c r="B49" s="16">
        <v>5.61</v>
      </c>
      <c r="C49" s="16">
        <v>2.47</v>
      </c>
      <c r="D49" s="16">
        <v>1.27</v>
      </c>
    </row>
    <row r="50" ht="11.25" customHeight="1">
      <c r="A50" s="63" t="s">
        <v>290</v>
      </c>
      <c r="B50" s="16">
        <v>3.52</v>
      </c>
      <c r="C50" s="16">
        <v>2.21</v>
      </c>
      <c r="D50" s="16">
        <v>2.2</v>
      </c>
    </row>
    <row r="51" ht="11.25" customHeight="1">
      <c r="A51" s="63" t="s">
        <v>291</v>
      </c>
      <c r="B51" s="16">
        <v>6.92</v>
      </c>
      <c r="C51" s="16">
        <v>2.73</v>
      </c>
      <c r="D51" s="16">
        <v>3.42</v>
      </c>
    </row>
    <row r="52" ht="11.25" customHeight="1">
      <c r="A52" s="63" t="s">
        <v>292</v>
      </c>
      <c r="B52" s="16">
        <v>9.18</v>
      </c>
      <c r="C52" s="16">
        <v>5.29</v>
      </c>
      <c r="D52" s="16">
        <v>2.8</v>
      </c>
    </row>
    <row r="53" ht="11.25" customHeight="1">
      <c r="A53" s="63" t="s">
        <v>293</v>
      </c>
      <c r="B53" s="16">
        <v>6.99</v>
      </c>
      <c r="C53" s="16">
        <v>4.37</v>
      </c>
      <c r="D53" s="16">
        <v>5.48</v>
      </c>
    </row>
    <row r="54" ht="11.25" customHeight="1">
      <c r="A54" s="63" t="s">
        <v>294</v>
      </c>
      <c r="B54" s="16">
        <v>5.52</v>
      </c>
      <c r="C54" s="16">
        <v>4.72</v>
      </c>
      <c r="D54" s="16">
        <v>8.02</v>
      </c>
    </row>
    <row r="55" ht="11.25" customHeight="1">
      <c r="A55" s="63" t="s">
        <v>295</v>
      </c>
      <c r="B55" s="16">
        <v>7.3</v>
      </c>
      <c r="C55" s="16">
        <v>2.84</v>
      </c>
      <c r="D55" s="16">
        <v>4.98</v>
      </c>
    </row>
    <row r="56" ht="11.25" customHeight="1">
      <c r="A56" s="63" t="s">
        <v>296</v>
      </c>
      <c r="B56" s="16">
        <v>9.37</v>
      </c>
      <c r="C56" s="16">
        <v>5.68</v>
      </c>
      <c r="D56" s="16">
        <v>6.3</v>
      </c>
    </row>
    <row r="57" ht="11.25" customHeight="1">
      <c r="A57" s="63" t="s">
        <v>297</v>
      </c>
      <c r="B57" s="16">
        <v>17.12</v>
      </c>
      <c r="C57" s="16">
        <v>7.78</v>
      </c>
      <c r="D57" s="16">
        <v>6.52</v>
      </c>
    </row>
    <row r="58" ht="11.25" customHeight="1">
      <c r="A58" s="63" t="s">
        <v>298</v>
      </c>
      <c r="B58" s="16">
        <v>11.64</v>
      </c>
      <c r="C58" s="16">
        <v>5.51</v>
      </c>
      <c r="D58" s="16">
        <v>4.42</v>
      </c>
    </row>
    <row r="59" ht="11.25" customHeight="1">
      <c r="A59" s="63" t="s">
        <v>299</v>
      </c>
      <c r="B59" s="16">
        <v>10.86</v>
      </c>
      <c r="C59" s="16">
        <v>2.88</v>
      </c>
      <c r="D59" s="16">
        <v>3.54</v>
      </c>
    </row>
    <row r="60" ht="11.25" customHeight="1">
      <c r="A60" s="63" t="s">
        <v>300</v>
      </c>
      <c r="B60" s="16">
        <v>17.74</v>
      </c>
      <c r="C60" s="16">
        <v>5.78</v>
      </c>
      <c r="D60" s="16">
        <v>6.83</v>
      </c>
    </row>
    <row r="61" ht="11.25" customHeight="1">
      <c r="A61" s="63" t="s">
        <v>301</v>
      </c>
      <c r="B61" s="16">
        <v>11.47</v>
      </c>
      <c r="C61" s="16">
        <v>4.54</v>
      </c>
      <c r="D61" s="16">
        <v>3.58</v>
      </c>
    </row>
    <row r="62" ht="11.25" customHeight="1">
      <c r="A62" s="63" t="s">
        <v>302</v>
      </c>
      <c r="B62" s="16">
        <v>7.92</v>
      </c>
      <c r="C62" s="16">
        <v>2.49</v>
      </c>
      <c r="D62" s="16">
        <v>2.95</v>
      </c>
    </row>
    <row r="63" ht="11.25" customHeight="1">
      <c r="A63" s="63" t="s">
        <v>303</v>
      </c>
      <c r="B63" s="16">
        <v>10.14</v>
      </c>
      <c r="C63" s="16">
        <v>4.16</v>
      </c>
      <c r="D63" s="16">
        <v>4.84</v>
      </c>
    </row>
    <row r="64" ht="11.25" customHeight="1">
      <c r="A64" s="63" t="s">
        <v>304</v>
      </c>
      <c r="B64" s="16">
        <v>24.46</v>
      </c>
      <c r="C64" s="16">
        <v>7.12</v>
      </c>
      <c r="D64" s="16">
        <v>6.01</v>
      </c>
    </row>
    <row r="65" ht="11.25" customHeight="1">
      <c r="A65" s="63" t="s">
        <v>305</v>
      </c>
      <c r="B65" s="16">
        <v>12.58</v>
      </c>
      <c r="C65" s="16">
        <v>3.82</v>
      </c>
      <c r="D65" s="16">
        <v>4.52</v>
      </c>
    </row>
    <row r="66" ht="11.25" customHeight="1">
      <c r="A66" s="71" t="s">
        <v>306</v>
      </c>
      <c r="B66" s="49">
        <v>6.82</v>
      </c>
      <c r="C66" s="49">
        <v>4.84</v>
      </c>
      <c r="D66" s="49">
        <v>5.8</v>
      </c>
    </row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6.17"/>
    <col customWidth="1" min="2" max="13" width="9.83"/>
    <col customWidth="1" min="14" max="28" width="9.0"/>
    <col customWidth="1" min="29" max="29" width="10.83"/>
    <col customWidth="1" min="30" max="30" width="10.33"/>
    <col customWidth="1" min="31" max="31" width="9.83"/>
  </cols>
  <sheetData>
    <row r="1" ht="11.25" customHeight="1">
      <c r="A1" s="2" t="s">
        <v>129</v>
      </c>
      <c r="B1" s="2">
        <v>1980.0</v>
      </c>
      <c r="C1" s="2">
        <v>1981.0</v>
      </c>
      <c r="D1" s="2">
        <v>1982.0</v>
      </c>
      <c r="E1" s="2">
        <v>1983.0</v>
      </c>
      <c r="F1" s="2">
        <v>1984.0</v>
      </c>
      <c r="G1" s="2">
        <v>1985.0</v>
      </c>
      <c r="H1" s="2">
        <v>1986.0</v>
      </c>
      <c r="I1" s="2">
        <v>1987.0</v>
      </c>
      <c r="J1" s="2">
        <v>1988.0</v>
      </c>
      <c r="K1" s="2">
        <v>1989.0</v>
      </c>
      <c r="L1" s="2">
        <v>1990.0</v>
      </c>
      <c r="M1" s="2">
        <v>1991.0</v>
      </c>
      <c r="N1" s="2">
        <v>1992.0</v>
      </c>
      <c r="O1" s="2">
        <v>1993.0</v>
      </c>
      <c r="P1" s="2">
        <v>1994.0</v>
      </c>
      <c r="Q1" s="2">
        <v>1995.0</v>
      </c>
      <c r="R1" s="2">
        <v>1996.0</v>
      </c>
      <c r="S1" s="2">
        <v>1997.0</v>
      </c>
      <c r="T1" s="2">
        <v>1998.0</v>
      </c>
      <c r="U1" s="2">
        <v>1999.0</v>
      </c>
      <c r="V1" s="2">
        <v>2000.0</v>
      </c>
      <c r="W1" s="2">
        <v>2001.0</v>
      </c>
      <c r="X1" s="2">
        <v>2002.0</v>
      </c>
      <c r="Y1" s="2">
        <v>2003.0</v>
      </c>
      <c r="Z1" s="2">
        <v>2004.0</v>
      </c>
      <c r="AA1" s="2">
        <v>2005.0</v>
      </c>
      <c r="AB1" s="2">
        <v>2006.0</v>
      </c>
      <c r="AC1" s="40">
        <v>2007.0</v>
      </c>
      <c r="AD1" s="12" t="s">
        <v>127</v>
      </c>
      <c r="AE1" s="12" t="s">
        <v>52</v>
      </c>
    </row>
    <row r="2" ht="11.25" customHeight="1">
      <c r="A2" s="40" t="s">
        <v>307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2"/>
      <c r="AA2" s="2"/>
      <c r="AB2" s="2"/>
      <c r="AC2" s="40"/>
      <c r="AD2" s="40"/>
      <c r="AE2" s="40"/>
    </row>
    <row r="3" ht="18.0" customHeight="1">
      <c r="A3" s="2" t="s">
        <v>54</v>
      </c>
      <c r="B3" s="44">
        <v>6735.0</v>
      </c>
      <c r="C3" s="44">
        <v>5950.0</v>
      </c>
      <c r="D3" s="44">
        <v>5040.0</v>
      </c>
      <c r="E3" s="44">
        <v>4990.0</v>
      </c>
      <c r="F3" s="44">
        <v>5380.0</v>
      </c>
      <c r="G3" s="44">
        <v>5065.0</v>
      </c>
      <c r="H3" s="44">
        <v>6045.0</v>
      </c>
      <c r="I3" s="44">
        <v>6245.0</v>
      </c>
      <c r="J3" s="44">
        <v>7240.0</v>
      </c>
      <c r="K3" s="44">
        <v>8019.0</v>
      </c>
      <c r="L3" s="44">
        <v>8026.0</v>
      </c>
      <c r="M3" s="44">
        <v>7791.0</v>
      </c>
      <c r="N3" s="44">
        <v>7888.0</v>
      </c>
      <c r="O3" s="44">
        <v>8620.0</v>
      </c>
      <c r="P3" s="44">
        <v>8929.032876712328</v>
      </c>
      <c r="Q3" s="44">
        <v>8830.432876712328</v>
      </c>
      <c r="R3" s="44">
        <v>9400.0</v>
      </c>
      <c r="S3" s="44">
        <v>9907.0</v>
      </c>
      <c r="T3" s="44">
        <v>10382.0</v>
      </c>
      <c r="U3" s="44">
        <v>10550.0</v>
      </c>
      <c r="V3" s="44">
        <v>11092.0</v>
      </c>
      <c r="W3" s="44">
        <v>11618.0</v>
      </c>
      <c r="X3" s="44">
        <v>11357.0</v>
      </c>
      <c r="Y3" s="44">
        <v>12254.0</v>
      </c>
      <c r="Z3" s="44">
        <v>12897.901639344263</v>
      </c>
      <c r="AA3" s="44">
        <v>13525.235616438358</v>
      </c>
      <c r="AB3" s="44">
        <v>13612.432136986301</v>
      </c>
      <c r="AC3" s="45">
        <v>13632.287896712329</v>
      </c>
      <c r="AD3" s="22">
        <f t="shared" ref="AD3:AD7" si="1">AC3/AB3-1</f>
        <v>0.001458648941</v>
      </c>
      <c r="AE3" s="22">
        <f t="shared" ref="AE3:AE6" si="2">AC3/AC$7</f>
        <v>0.2486553399</v>
      </c>
    </row>
    <row r="4" ht="11.25" customHeight="1">
      <c r="A4" s="2" t="s">
        <v>308</v>
      </c>
      <c r="B4" s="44">
        <v>12244.0</v>
      </c>
      <c r="C4" s="44">
        <v>10653.0</v>
      </c>
      <c r="D4" s="44">
        <v>9750.0</v>
      </c>
      <c r="E4" s="44">
        <v>9038.0</v>
      </c>
      <c r="F4" s="44">
        <v>8970.0</v>
      </c>
      <c r="G4" s="44">
        <v>8768.0</v>
      </c>
      <c r="H4" s="44">
        <v>9282.0</v>
      </c>
      <c r="I4" s="44">
        <v>8283.0</v>
      </c>
      <c r="J4" s="44">
        <v>9487.0</v>
      </c>
      <c r="K4" s="44">
        <v>9752.0</v>
      </c>
      <c r="L4" s="44">
        <v>9801.0</v>
      </c>
      <c r="M4" s="44">
        <v>10171.0</v>
      </c>
      <c r="N4" s="44">
        <v>10319.0</v>
      </c>
      <c r="O4" s="44">
        <v>11083.0</v>
      </c>
      <c r="P4" s="44">
        <v>10739.567123287672</v>
      </c>
      <c r="Q4" s="44">
        <v>10435.950684931508</v>
      </c>
      <c r="R4" s="44">
        <v>10472.0</v>
      </c>
      <c r="S4" s="44">
        <v>10421.0</v>
      </c>
      <c r="T4" s="44">
        <v>11017.0</v>
      </c>
      <c r="U4" s="44">
        <v>10670.0</v>
      </c>
      <c r="V4" s="44">
        <v>11070.0</v>
      </c>
      <c r="W4" s="44">
        <v>11531.0</v>
      </c>
      <c r="X4" s="44">
        <v>11895.0</v>
      </c>
      <c r="Y4" s="44">
        <v>11993.0</v>
      </c>
      <c r="Z4" s="44">
        <v>12538.092896174865</v>
      </c>
      <c r="AA4" s="44">
        <v>13260.931506849316</v>
      </c>
      <c r="AB4" s="44">
        <v>13461.305134110571</v>
      </c>
      <c r="AC4" s="45">
        <v>13952.526738356168</v>
      </c>
      <c r="AD4" s="22">
        <f t="shared" si="1"/>
        <v>0.03649138025</v>
      </c>
      <c r="AE4" s="22">
        <f t="shared" si="2"/>
        <v>0.2544965529</v>
      </c>
    </row>
    <row r="5" ht="11.25" customHeight="1">
      <c r="A5" s="2" t="s">
        <v>160</v>
      </c>
      <c r="B5" s="44">
        <v>4985.0</v>
      </c>
      <c r="C5" s="44">
        <v>4460.0</v>
      </c>
      <c r="D5" s="44">
        <v>4155.0</v>
      </c>
      <c r="E5" s="44">
        <v>4145.0</v>
      </c>
      <c r="F5" s="44">
        <v>4305.0</v>
      </c>
      <c r="G5" s="44">
        <v>4045.0</v>
      </c>
      <c r="H5" s="44">
        <v>4140.0</v>
      </c>
      <c r="I5" s="44">
        <v>4125.0</v>
      </c>
      <c r="J5" s="44">
        <v>4412.0</v>
      </c>
      <c r="K5" s="44">
        <v>4549.0</v>
      </c>
      <c r="L5" s="44">
        <v>4802.0</v>
      </c>
      <c r="M5" s="44">
        <v>4925.0</v>
      </c>
      <c r="N5" s="44">
        <v>5306.0</v>
      </c>
      <c r="O5" s="44">
        <v>5307.0</v>
      </c>
      <c r="P5" s="44">
        <v>5611.96712328767</v>
      </c>
      <c r="Q5" s="44">
        <v>5581.232876712329</v>
      </c>
      <c r="R5" s="44">
        <v>5685.0</v>
      </c>
      <c r="S5" s="44">
        <v>5735.0</v>
      </c>
      <c r="T5" s="44">
        <v>5259.0</v>
      </c>
      <c r="U5" s="44">
        <v>5346.0</v>
      </c>
      <c r="V5" s="44">
        <v>5329.0</v>
      </c>
      <c r="W5" s="44">
        <v>5202.0</v>
      </c>
      <c r="X5" s="44">
        <v>5070.0</v>
      </c>
      <c r="Y5" s="44">
        <v>5314.0</v>
      </c>
      <c r="Z5" s="44">
        <v>5203.125683060109</v>
      </c>
      <c r="AA5" s="44">
        <v>5224.509589041095</v>
      </c>
      <c r="AB5" s="44">
        <v>5200.797750684932</v>
      </c>
      <c r="AC5" s="45">
        <v>5031.895130684932</v>
      </c>
      <c r="AD5" s="22">
        <f t="shared" si="1"/>
        <v>-0.03247629077</v>
      </c>
      <c r="AE5" s="22">
        <f t="shared" si="2"/>
        <v>0.09178265624</v>
      </c>
    </row>
    <row r="6" ht="11.25" customHeight="1">
      <c r="A6" s="2" t="s">
        <v>309</v>
      </c>
      <c r="B6" s="44">
        <v>8360.0</v>
      </c>
      <c r="C6" s="44">
        <v>7970.0</v>
      </c>
      <c r="D6" s="44">
        <v>6987.0</v>
      </c>
      <c r="E6" s="44">
        <v>6523.0</v>
      </c>
      <c r="F6" s="44">
        <v>6438.0</v>
      </c>
      <c r="G6" s="44">
        <v>6610.0</v>
      </c>
      <c r="H6" s="44">
        <v>7180.0</v>
      </c>
      <c r="I6" s="44">
        <v>6270.0</v>
      </c>
      <c r="J6" s="44">
        <v>7062.0</v>
      </c>
      <c r="K6" s="44">
        <v>8270.0</v>
      </c>
      <c r="L6" s="44">
        <v>8812.0</v>
      </c>
      <c r="M6" s="44">
        <v>9451.0</v>
      </c>
      <c r="N6" s="44">
        <v>9884.0</v>
      </c>
      <c r="O6" s="44">
        <v>10717.221796501617</v>
      </c>
      <c r="P6" s="44">
        <v>11305.997260273974</v>
      </c>
      <c r="Q6" s="44">
        <v>12405.19452054796</v>
      </c>
      <c r="R6" s="44">
        <v>13835.411475409835</v>
      </c>
      <c r="S6" s="44">
        <v>14827.372602739726</v>
      </c>
      <c r="T6" s="44">
        <v>14438.498630136986</v>
      </c>
      <c r="U6" s="44">
        <v>15050.169863013698</v>
      </c>
      <c r="V6" s="44">
        <v>15879.56835841006</v>
      </c>
      <c r="W6" s="44">
        <v>16435.742465753425</v>
      </c>
      <c r="X6" s="44">
        <v>16290.783561643837</v>
      </c>
      <c r="Y6" s="44">
        <v>17191.34520547945</v>
      </c>
      <c r="Z6" s="44">
        <v>18650.5030092073</v>
      </c>
      <c r="AA6" s="44">
        <v>19171.58904109589</v>
      </c>
      <c r="AB6" s="44">
        <v>20286.783303812783</v>
      </c>
      <c r="AC6" s="45">
        <f>AC7-SUM(AC3:AC5)</f>
        <v>22207.32058</v>
      </c>
      <c r="AD6" s="22">
        <f t="shared" si="1"/>
        <v>0.09466938366</v>
      </c>
      <c r="AE6" s="22">
        <f t="shared" si="2"/>
        <v>0.405065451</v>
      </c>
    </row>
    <row r="7" ht="11.25" customHeight="1">
      <c r="A7" s="59" t="s">
        <v>118</v>
      </c>
      <c r="B7" s="60">
        <v>32324.0</v>
      </c>
      <c r="C7" s="60">
        <v>29033.0</v>
      </c>
      <c r="D7" s="60">
        <v>25932.0</v>
      </c>
      <c r="E7" s="60">
        <v>24696.0</v>
      </c>
      <c r="F7" s="60">
        <v>25093.0</v>
      </c>
      <c r="G7" s="60">
        <v>24488.0</v>
      </c>
      <c r="H7" s="60">
        <v>26647.0</v>
      </c>
      <c r="I7" s="60">
        <v>24923.0</v>
      </c>
      <c r="J7" s="60">
        <v>28201.0</v>
      </c>
      <c r="K7" s="60">
        <v>30590.0</v>
      </c>
      <c r="L7" s="60">
        <v>31441.0</v>
      </c>
      <c r="M7" s="60">
        <v>32338.0</v>
      </c>
      <c r="N7" s="60">
        <v>33397.0</v>
      </c>
      <c r="O7" s="60">
        <v>35727.22179650162</v>
      </c>
      <c r="P7" s="60">
        <v>36586.56438356164</v>
      </c>
      <c r="Q7" s="60">
        <v>37252.81095890413</v>
      </c>
      <c r="R7" s="60">
        <v>39392.411475409834</v>
      </c>
      <c r="S7" s="60">
        <v>40890.37260273973</v>
      </c>
      <c r="T7" s="60">
        <v>41096.498630136986</v>
      </c>
      <c r="U7" s="60">
        <v>41616.169863013696</v>
      </c>
      <c r="V7" s="60">
        <v>43370.56835841006</v>
      </c>
      <c r="W7" s="60">
        <v>44786.74246575343</v>
      </c>
      <c r="X7" s="60">
        <v>44612.78356164384</v>
      </c>
      <c r="Y7" s="60">
        <v>46752.34520547945</v>
      </c>
      <c r="Z7" s="60">
        <v>49289.623227786535</v>
      </c>
      <c r="AA7" s="60">
        <v>51182.26575342466</v>
      </c>
      <c r="AB7" s="60">
        <v>52561.318325594584</v>
      </c>
      <c r="AC7" s="60">
        <v>54824.03034136986</v>
      </c>
      <c r="AD7" s="76">
        <f t="shared" si="1"/>
        <v>0.04304899664</v>
      </c>
      <c r="AE7" s="76">
        <f>SUM(AE3:AE6)</f>
        <v>1</v>
      </c>
    </row>
    <row r="8" ht="11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5"/>
      <c r="AC8" s="22"/>
      <c r="AD8" s="22"/>
      <c r="AE8" s="2"/>
    </row>
    <row r="9" ht="12.75" customHeight="1">
      <c r="A9" s="40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44"/>
      <c r="O9" s="44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40"/>
      <c r="AC9" s="2"/>
      <c r="AD9" s="22"/>
      <c r="AE9" s="2"/>
    </row>
    <row r="10" ht="15.75" customHeight="1">
      <c r="A10" s="40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40"/>
      <c r="AC10" s="2"/>
      <c r="AD10" s="22"/>
      <c r="AE10" s="2"/>
    </row>
    <row r="11" ht="11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40"/>
      <c r="AC11" s="2"/>
      <c r="AD11" s="22"/>
      <c r="AE11" s="2"/>
    </row>
    <row r="12" ht="11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40"/>
      <c r="AC12" s="2"/>
      <c r="AD12" s="22"/>
      <c r="AE12" s="2"/>
    </row>
    <row r="13" ht="11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40"/>
      <c r="AC13" s="2"/>
      <c r="AD13" s="22"/>
      <c r="AE13" s="2"/>
    </row>
    <row r="14" ht="11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40"/>
      <c r="AC14" s="2"/>
      <c r="AD14" s="22"/>
      <c r="AE14" s="2"/>
    </row>
    <row r="15" ht="11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40"/>
      <c r="AC15" s="2"/>
      <c r="AD15" s="22"/>
      <c r="AE15" s="2"/>
    </row>
    <row r="16" ht="11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40"/>
      <c r="AC16" s="2"/>
      <c r="AD16" s="22"/>
      <c r="AE16" s="2"/>
    </row>
    <row r="17" ht="11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40"/>
      <c r="AC17" s="2"/>
      <c r="AD17" s="22"/>
      <c r="AE17" s="2"/>
    </row>
    <row r="18" ht="11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40"/>
      <c r="AC18" s="2"/>
      <c r="AD18" s="22"/>
      <c r="AE18" s="2"/>
    </row>
    <row r="19" ht="11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40"/>
      <c r="AC19" s="2"/>
      <c r="AD19" s="22"/>
      <c r="AE19" s="2"/>
    </row>
    <row r="20" ht="11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40"/>
      <c r="AC20" s="2"/>
      <c r="AD20" s="22"/>
      <c r="AE20" s="2"/>
    </row>
    <row r="21" ht="11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40"/>
      <c r="AC21" s="2"/>
      <c r="AD21" s="22"/>
      <c r="AE21" s="2"/>
    </row>
    <row r="22" ht="11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40"/>
      <c r="AC22" s="2"/>
      <c r="AD22" s="22"/>
      <c r="AE22" s="2"/>
    </row>
    <row r="23" ht="11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40"/>
      <c r="AC23" s="2"/>
      <c r="AD23" s="22"/>
      <c r="AE23" s="2"/>
    </row>
    <row r="24" ht="11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40"/>
      <c r="AC24" s="2"/>
      <c r="AD24" s="22"/>
      <c r="AE24" s="2"/>
    </row>
    <row r="25" ht="11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40"/>
      <c r="AC25" s="2"/>
      <c r="AD25" s="22"/>
      <c r="AE25" s="2"/>
    </row>
    <row r="26" ht="11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40"/>
      <c r="AC26" s="2"/>
      <c r="AD26" s="22"/>
      <c r="AE26" s="2"/>
    </row>
    <row r="27" ht="11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40"/>
      <c r="AC27" s="2"/>
      <c r="AD27" s="22"/>
      <c r="AE27" s="2"/>
    </row>
    <row r="28" ht="11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40"/>
      <c r="AC28" s="2"/>
      <c r="AD28" s="22"/>
      <c r="AE28" s="2"/>
    </row>
    <row r="29" ht="11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40"/>
      <c r="AC29" s="2"/>
      <c r="AD29" s="22"/>
      <c r="AE29" s="2"/>
    </row>
    <row r="30" ht="11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40"/>
      <c r="AC30" s="2"/>
      <c r="AD30" s="22"/>
      <c r="AE30" s="2"/>
    </row>
    <row r="31" ht="11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40"/>
      <c r="AC31" s="2"/>
      <c r="AD31" s="22"/>
      <c r="AE31" s="2"/>
    </row>
    <row r="32" ht="11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40"/>
      <c r="AC32" s="2"/>
      <c r="AD32" s="22"/>
      <c r="AE32" s="2"/>
    </row>
    <row r="33" ht="11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40"/>
      <c r="AC33" s="2"/>
      <c r="AD33" s="22"/>
      <c r="AE33" s="2"/>
    </row>
    <row r="34" ht="11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40"/>
      <c r="AC34" s="2"/>
      <c r="AD34" s="22"/>
      <c r="AE34" s="2"/>
    </row>
    <row r="35" ht="11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40"/>
      <c r="AC35" s="2"/>
      <c r="AD35" s="22"/>
      <c r="AE35" s="2"/>
    </row>
    <row r="36" ht="11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40"/>
      <c r="AC36" s="2"/>
      <c r="AD36" s="22"/>
      <c r="AE36" s="2"/>
    </row>
    <row r="37" ht="11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0"/>
      <c r="AC37" s="2"/>
      <c r="AD37" s="22"/>
      <c r="AE37" s="2"/>
    </row>
    <row r="38" ht="11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40"/>
      <c r="AC38" s="2"/>
      <c r="AD38" s="22"/>
      <c r="AE38" s="2"/>
    </row>
    <row r="39" ht="11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0"/>
      <c r="AC39" s="2"/>
      <c r="AD39" s="22"/>
      <c r="AE39" s="2"/>
    </row>
    <row r="40" ht="11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0"/>
      <c r="AC40" s="2"/>
      <c r="AD40" s="22"/>
      <c r="AE40" s="2"/>
    </row>
    <row r="41" ht="11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0"/>
      <c r="AC41" s="2"/>
      <c r="AD41" s="22"/>
      <c r="AE41" s="2"/>
    </row>
    <row r="42" ht="11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40"/>
      <c r="AC42" s="2"/>
      <c r="AD42" s="22"/>
      <c r="AE42" s="2"/>
    </row>
    <row r="43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40"/>
      <c r="AC43" s="2"/>
      <c r="AD43" s="22"/>
      <c r="AE43" s="2"/>
    </row>
    <row r="44" ht="11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40"/>
      <c r="AC44" s="2"/>
      <c r="AD44" s="22"/>
      <c r="AE44" s="2"/>
    </row>
    <row r="45" ht="1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40"/>
      <c r="AC45" s="2"/>
      <c r="AD45" s="22"/>
      <c r="AE45" s="2"/>
    </row>
    <row r="46" ht="1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40"/>
      <c r="AC46" s="2"/>
      <c r="AD46" s="22"/>
      <c r="AE46" s="2"/>
    </row>
    <row r="47" ht="11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40"/>
      <c r="AC47" s="2"/>
      <c r="AD47" s="22"/>
      <c r="AE47" s="2"/>
    </row>
    <row r="48" ht="11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40"/>
      <c r="AC48" s="2"/>
      <c r="AD48" s="22"/>
      <c r="AE48" s="2"/>
    </row>
    <row r="49" ht="1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40"/>
      <c r="AC49" s="2"/>
      <c r="AD49" s="22"/>
      <c r="AE49" s="2"/>
    </row>
    <row r="50" ht="1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40"/>
      <c r="AC50" s="2"/>
      <c r="AD50" s="22"/>
      <c r="AE50" s="2"/>
    </row>
    <row r="51" ht="1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40"/>
      <c r="AC51" s="2"/>
      <c r="AD51" s="22"/>
      <c r="AE51" s="2"/>
    </row>
    <row r="52" ht="1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40"/>
      <c r="AC52" s="2"/>
      <c r="AD52" s="22"/>
      <c r="AE52" s="2"/>
    </row>
    <row r="53" ht="1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40"/>
      <c r="AC53" s="2"/>
      <c r="AD53" s="22"/>
      <c r="AE53" s="2"/>
    </row>
    <row r="54" ht="1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40"/>
      <c r="AC54" s="2"/>
      <c r="AD54" s="22"/>
      <c r="AE54" s="2"/>
    </row>
    <row r="55" ht="1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40"/>
      <c r="AC55" s="2"/>
      <c r="AD55" s="22"/>
      <c r="AE55" s="2"/>
    </row>
    <row r="56" ht="1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40"/>
      <c r="AC56" s="2"/>
      <c r="AD56" s="22"/>
      <c r="AE56" s="2"/>
    </row>
    <row r="57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40"/>
      <c r="AC57" s="2"/>
      <c r="AD57" s="22"/>
      <c r="AE57" s="2"/>
    </row>
    <row r="58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40"/>
      <c r="AC58" s="2"/>
      <c r="AD58" s="22"/>
      <c r="AE58" s="2"/>
    </row>
    <row r="59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40"/>
      <c r="AC59" s="2"/>
      <c r="AD59" s="22"/>
      <c r="AE59" s="2"/>
    </row>
    <row r="60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40"/>
      <c r="AC60" s="2"/>
      <c r="AD60" s="22"/>
      <c r="AE60" s="2"/>
    </row>
    <row r="61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40"/>
      <c r="AC61" s="2"/>
      <c r="AD61" s="22"/>
      <c r="AE61" s="2"/>
    </row>
    <row r="6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40"/>
      <c r="AC62" s="2"/>
      <c r="AD62" s="22"/>
      <c r="AE62" s="2"/>
    </row>
    <row r="63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40"/>
      <c r="AC63" s="2"/>
      <c r="AD63" s="22"/>
      <c r="AE63" s="2"/>
    </row>
    <row r="64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40"/>
      <c r="AC64" s="2"/>
      <c r="AD64" s="22"/>
      <c r="AE64" s="2"/>
    </row>
    <row r="65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40"/>
      <c r="AC65" s="2"/>
      <c r="AD65" s="22"/>
      <c r="AE65" s="2"/>
    </row>
    <row r="6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40"/>
      <c r="AC66" s="2"/>
      <c r="AD66" s="22"/>
      <c r="AE66" s="2"/>
    </row>
    <row r="67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40"/>
      <c r="AC67" s="2"/>
      <c r="AD67" s="22"/>
      <c r="AE67" s="2"/>
    </row>
    <row r="68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40"/>
      <c r="AC68" s="2"/>
      <c r="AD68" s="22"/>
      <c r="AE68" s="2"/>
    </row>
    <row r="69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40"/>
      <c r="AC69" s="2"/>
      <c r="AD69" s="22"/>
      <c r="AE69" s="2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40"/>
      <c r="AC70" s="2"/>
      <c r="AD70" s="22"/>
      <c r="AE70" s="2"/>
    </row>
    <row r="71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40"/>
      <c r="AC71" s="2"/>
      <c r="AD71" s="22"/>
      <c r="AE71" s="2"/>
    </row>
    <row r="7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40"/>
      <c r="AC72" s="2"/>
      <c r="AD72" s="22"/>
      <c r="AE72" s="2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40"/>
      <c r="AC73" s="2"/>
      <c r="AD73" s="22"/>
      <c r="AE73" s="2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40"/>
      <c r="AC74" s="2"/>
      <c r="AD74" s="22"/>
      <c r="AE74" s="2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40"/>
      <c r="AC75" s="2"/>
      <c r="AD75" s="22"/>
      <c r="AE75" s="2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40"/>
      <c r="AC76" s="2"/>
      <c r="AD76" s="22"/>
      <c r="AE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40"/>
      <c r="AC77" s="2"/>
      <c r="AD77" s="22"/>
      <c r="AE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40"/>
      <c r="AC78" s="2"/>
      <c r="AD78" s="22"/>
      <c r="AE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40"/>
      <c r="AC79" s="2"/>
      <c r="AD79" s="22"/>
      <c r="AE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40"/>
      <c r="AC80" s="2"/>
      <c r="AD80" s="22"/>
      <c r="AE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40"/>
      <c r="AC81" s="2"/>
      <c r="AD81" s="22"/>
      <c r="AE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40"/>
      <c r="AC82" s="2"/>
      <c r="AD82" s="22"/>
      <c r="AE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40"/>
      <c r="AC83" s="2"/>
      <c r="AD83" s="22"/>
      <c r="AE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40"/>
      <c r="AC84" s="2"/>
      <c r="AD84" s="22"/>
      <c r="AE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40"/>
      <c r="AC85" s="2"/>
      <c r="AD85" s="22"/>
      <c r="AE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40"/>
      <c r="AC86" s="2"/>
      <c r="AD86" s="22"/>
      <c r="AE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40"/>
      <c r="AC87" s="2"/>
      <c r="AD87" s="22"/>
      <c r="AE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40"/>
      <c r="AC88" s="2"/>
      <c r="AD88" s="22"/>
      <c r="AE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40"/>
      <c r="AC89" s="2"/>
      <c r="AD89" s="22"/>
      <c r="AE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40"/>
      <c r="AC90" s="2"/>
      <c r="AD90" s="22"/>
      <c r="AE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40"/>
      <c r="AC91" s="2"/>
      <c r="AD91" s="22"/>
      <c r="AE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40"/>
      <c r="AC92" s="2"/>
      <c r="AD92" s="22"/>
      <c r="AE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40"/>
      <c r="AC93" s="2"/>
      <c r="AD93" s="22"/>
      <c r="AE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40"/>
      <c r="AC94" s="2"/>
      <c r="AD94" s="22"/>
      <c r="AE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40"/>
      <c r="AC95" s="2"/>
      <c r="AD95" s="22"/>
      <c r="AE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40"/>
      <c r="AC96" s="2"/>
      <c r="AD96" s="22"/>
      <c r="AE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40"/>
      <c r="AC97" s="2"/>
      <c r="AD97" s="22"/>
      <c r="AE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40"/>
      <c r="AC98" s="2"/>
      <c r="AD98" s="22"/>
      <c r="AE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40"/>
      <c r="AC99" s="2"/>
      <c r="AD99" s="22"/>
      <c r="AE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40"/>
      <c r="AC100" s="2"/>
      <c r="AD100" s="22"/>
      <c r="AE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40"/>
      <c r="AC101" s="2"/>
      <c r="AD101" s="22"/>
      <c r="AE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40"/>
      <c r="AC102" s="2"/>
      <c r="AD102" s="22"/>
      <c r="AE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40"/>
      <c r="AC103" s="2"/>
      <c r="AD103" s="22"/>
      <c r="AE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40"/>
      <c r="AC104" s="2"/>
      <c r="AD104" s="22"/>
      <c r="AE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40"/>
      <c r="AC105" s="2"/>
      <c r="AD105" s="22"/>
      <c r="AE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40"/>
      <c r="AC106" s="2"/>
      <c r="AD106" s="22"/>
      <c r="AE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40"/>
      <c r="AC107" s="2"/>
      <c r="AD107" s="22"/>
      <c r="AE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40"/>
      <c r="AC108" s="2"/>
      <c r="AD108" s="22"/>
      <c r="AE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40"/>
      <c r="AC109" s="2"/>
      <c r="AD109" s="22"/>
      <c r="AE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40"/>
      <c r="AC110" s="2"/>
      <c r="AD110" s="22"/>
      <c r="AE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40"/>
      <c r="AC111" s="2"/>
      <c r="AD111" s="22"/>
      <c r="AE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40"/>
      <c r="AC112" s="2"/>
      <c r="AD112" s="22"/>
      <c r="AE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40"/>
      <c r="AC113" s="2"/>
      <c r="AD113" s="22"/>
      <c r="AE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40"/>
      <c r="AC114" s="2"/>
      <c r="AD114" s="22"/>
      <c r="AE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40"/>
      <c r="AC115" s="2"/>
      <c r="AD115" s="22"/>
      <c r="AE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40"/>
      <c r="AC116" s="2"/>
      <c r="AD116" s="22"/>
      <c r="AE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40"/>
      <c r="AC117" s="2"/>
      <c r="AD117" s="22"/>
      <c r="AE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40"/>
      <c r="AC118" s="2"/>
      <c r="AD118" s="22"/>
      <c r="AE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40"/>
      <c r="AC119" s="2"/>
      <c r="AD119" s="22"/>
      <c r="AE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40"/>
      <c r="AC120" s="2"/>
      <c r="AD120" s="22"/>
      <c r="AE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40"/>
      <c r="AC121" s="2"/>
      <c r="AD121" s="22"/>
      <c r="AE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40"/>
      <c r="AC122" s="2"/>
      <c r="AD122" s="22"/>
      <c r="AE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40"/>
      <c r="AC123" s="2"/>
      <c r="AD123" s="22"/>
      <c r="AE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40"/>
      <c r="AC124" s="2"/>
      <c r="AD124" s="22"/>
      <c r="AE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40"/>
      <c r="AC125" s="2"/>
      <c r="AD125" s="22"/>
      <c r="AE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40"/>
      <c r="AC126" s="2"/>
      <c r="AD126" s="22"/>
      <c r="AE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40"/>
      <c r="AC127" s="2"/>
      <c r="AD127" s="22"/>
      <c r="AE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40"/>
      <c r="AC128" s="2"/>
      <c r="AD128" s="22"/>
      <c r="AE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40"/>
      <c r="AC129" s="2"/>
      <c r="AD129" s="22"/>
      <c r="AE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40"/>
      <c r="AC130" s="2"/>
      <c r="AD130" s="22"/>
      <c r="AE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40"/>
      <c r="AC131" s="2"/>
      <c r="AD131" s="22"/>
      <c r="AE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40"/>
      <c r="AC132" s="2"/>
      <c r="AD132" s="22"/>
      <c r="AE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40"/>
      <c r="AC133" s="2"/>
      <c r="AD133" s="22"/>
      <c r="AE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40"/>
      <c r="AC134" s="2"/>
      <c r="AD134" s="22"/>
      <c r="AE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40"/>
      <c r="AC135" s="2"/>
      <c r="AD135" s="22"/>
      <c r="AE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40"/>
      <c r="AC136" s="2"/>
      <c r="AD136" s="22"/>
      <c r="AE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40"/>
      <c r="AC137" s="2"/>
      <c r="AD137" s="22"/>
      <c r="AE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40"/>
      <c r="AC138" s="2"/>
      <c r="AD138" s="22"/>
      <c r="AE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40"/>
      <c r="AC139" s="2"/>
      <c r="AD139" s="22"/>
      <c r="AE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40"/>
      <c r="AC140" s="2"/>
      <c r="AD140" s="22"/>
      <c r="AE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40"/>
      <c r="AC141" s="2"/>
      <c r="AD141" s="22"/>
      <c r="AE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40"/>
      <c r="AC142" s="2"/>
      <c r="AD142" s="22"/>
      <c r="AE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40"/>
      <c r="AC143" s="2"/>
      <c r="AD143" s="22"/>
      <c r="AE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40"/>
      <c r="AC144" s="2"/>
      <c r="AD144" s="22"/>
      <c r="AE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40"/>
      <c r="AC145" s="2"/>
      <c r="AD145" s="22"/>
      <c r="AE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40"/>
      <c r="AC146" s="2"/>
      <c r="AD146" s="22"/>
      <c r="AE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40"/>
      <c r="AC147" s="2"/>
      <c r="AD147" s="22"/>
      <c r="AE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40"/>
      <c r="AC148" s="2"/>
      <c r="AD148" s="22"/>
      <c r="AE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40"/>
      <c r="AC149" s="2"/>
      <c r="AD149" s="22"/>
      <c r="AE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40"/>
      <c r="AC150" s="2"/>
      <c r="AD150" s="22"/>
      <c r="AE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40"/>
      <c r="AC151" s="2"/>
      <c r="AD151" s="22"/>
      <c r="AE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40"/>
      <c r="AC152" s="2"/>
      <c r="AD152" s="22"/>
      <c r="AE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40"/>
      <c r="AC153" s="2"/>
      <c r="AD153" s="22"/>
      <c r="AE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40"/>
      <c r="AC154" s="2"/>
      <c r="AD154" s="22"/>
      <c r="AE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40"/>
      <c r="AC155" s="2"/>
      <c r="AD155" s="22"/>
      <c r="AE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40"/>
      <c r="AC156" s="2"/>
      <c r="AD156" s="22"/>
      <c r="AE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40"/>
      <c r="AC157" s="2"/>
      <c r="AD157" s="22"/>
      <c r="AE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40"/>
      <c r="AC158" s="2"/>
      <c r="AD158" s="22"/>
      <c r="AE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40"/>
      <c r="AC159" s="2"/>
      <c r="AD159" s="22"/>
      <c r="AE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40"/>
      <c r="AC160" s="2"/>
      <c r="AD160" s="22"/>
      <c r="AE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40"/>
      <c r="AC161" s="2"/>
      <c r="AD161" s="22"/>
      <c r="AE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40"/>
      <c r="AC162" s="2"/>
      <c r="AD162" s="22"/>
      <c r="AE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40"/>
      <c r="AC163" s="2"/>
      <c r="AD163" s="22"/>
      <c r="AE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40"/>
      <c r="AC164" s="2"/>
      <c r="AD164" s="22"/>
      <c r="AE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40"/>
      <c r="AC165" s="2"/>
      <c r="AD165" s="22"/>
      <c r="AE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40"/>
      <c r="AC166" s="2"/>
      <c r="AD166" s="22"/>
      <c r="AE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40"/>
      <c r="AC167" s="2"/>
      <c r="AD167" s="22"/>
      <c r="AE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40"/>
      <c r="AC168" s="2"/>
      <c r="AD168" s="22"/>
      <c r="AE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40"/>
      <c r="AC169" s="2"/>
      <c r="AD169" s="22"/>
      <c r="AE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40"/>
      <c r="AC170" s="2"/>
      <c r="AD170" s="22"/>
      <c r="AE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40"/>
      <c r="AC171" s="2"/>
      <c r="AD171" s="22"/>
      <c r="AE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40"/>
      <c r="AC172" s="2"/>
      <c r="AD172" s="22"/>
      <c r="AE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40"/>
      <c r="AC173" s="2"/>
      <c r="AD173" s="22"/>
      <c r="AE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40"/>
      <c r="AC174" s="2"/>
      <c r="AD174" s="22"/>
      <c r="AE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40"/>
      <c r="AC175" s="2"/>
      <c r="AD175" s="22"/>
      <c r="AE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40"/>
      <c r="AC176" s="2"/>
      <c r="AD176" s="22"/>
      <c r="AE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40"/>
      <c r="AC177" s="2"/>
      <c r="AD177" s="22"/>
      <c r="AE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40"/>
      <c r="AC178" s="2"/>
      <c r="AD178" s="22"/>
      <c r="AE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40"/>
      <c r="AC179" s="2"/>
      <c r="AD179" s="22"/>
      <c r="AE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40"/>
      <c r="AC180" s="2"/>
      <c r="AD180" s="22"/>
      <c r="AE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40"/>
      <c r="AC181" s="2"/>
      <c r="AD181" s="22"/>
      <c r="AE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40"/>
      <c r="AC182" s="2"/>
      <c r="AD182" s="22"/>
      <c r="AE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40"/>
      <c r="AC183" s="2"/>
      <c r="AD183" s="22"/>
      <c r="AE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40"/>
      <c r="AC184" s="2"/>
      <c r="AD184" s="22"/>
      <c r="AE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40"/>
      <c r="AC185" s="2"/>
      <c r="AD185" s="22"/>
      <c r="AE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40"/>
      <c r="AC186" s="2"/>
      <c r="AD186" s="22"/>
      <c r="AE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40"/>
      <c r="AC187" s="2"/>
      <c r="AD187" s="22"/>
      <c r="AE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40"/>
      <c r="AC188" s="2"/>
      <c r="AD188" s="22"/>
      <c r="AE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40"/>
      <c r="AC189" s="2"/>
      <c r="AD189" s="22"/>
      <c r="AE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40"/>
      <c r="AC190" s="2"/>
      <c r="AD190" s="22"/>
      <c r="AE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40"/>
      <c r="AC191" s="2"/>
      <c r="AD191" s="22"/>
      <c r="AE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40"/>
      <c r="AC192" s="2"/>
      <c r="AD192" s="22"/>
      <c r="AE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40"/>
      <c r="AC193" s="2"/>
      <c r="AD193" s="22"/>
      <c r="AE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40"/>
      <c r="AC194" s="2"/>
      <c r="AD194" s="22"/>
      <c r="AE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40"/>
      <c r="AC195" s="2"/>
      <c r="AD195" s="22"/>
      <c r="AE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40"/>
      <c r="AC196" s="2"/>
      <c r="AD196" s="22"/>
      <c r="AE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40"/>
      <c r="AC197" s="2"/>
      <c r="AD197" s="22"/>
      <c r="AE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40"/>
      <c r="AC198" s="2"/>
      <c r="AD198" s="22"/>
      <c r="AE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40"/>
      <c r="AC199" s="2"/>
      <c r="AD199" s="22"/>
      <c r="AE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40"/>
      <c r="AC200" s="2"/>
      <c r="AD200" s="22"/>
      <c r="AE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40"/>
      <c r="AC201" s="2"/>
      <c r="AD201" s="22"/>
      <c r="AE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40"/>
      <c r="AC202" s="2"/>
      <c r="AD202" s="22"/>
      <c r="AE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40"/>
      <c r="AC203" s="2"/>
      <c r="AD203" s="22"/>
      <c r="AE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40"/>
      <c r="AC204" s="2"/>
      <c r="AD204" s="22"/>
      <c r="AE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40"/>
      <c r="AC205" s="2"/>
      <c r="AD205" s="22"/>
      <c r="AE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40"/>
      <c r="AC206" s="2"/>
      <c r="AD206" s="22"/>
      <c r="AE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40"/>
      <c r="AC207" s="2"/>
      <c r="AD207" s="22"/>
      <c r="AE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40"/>
      <c r="AC208" s="2"/>
      <c r="AD208" s="22"/>
      <c r="AE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40"/>
      <c r="AC209" s="2"/>
      <c r="AD209" s="22"/>
      <c r="AE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40"/>
      <c r="AC210" s="2"/>
      <c r="AD210" s="22"/>
      <c r="AE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40"/>
      <c r="AC211" s="2"/>
      <c r="AD211" s="22"/>
      <c r="AE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40"/>
      <c r="AC212" s="2"/>
      <c r="AD212" s="22"/>
      <c r="AE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40"/>
      <c r="AC213" s="2"/>
      <c r="AD213" s="22"/>
      <c r="AE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40"/>
      <c r="AC214" s="2"/>
      <c r="AD214" s="22"/>
      <c r="AE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40"/>
      <c r="AC215" s="2"/>
      <c r="AD215" s="22"/>
      <c r="AE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40"/>
      <c r="AC216" s="2"/>
      <c r="AD216" s="22"/>
      <c r="AE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40"/>
      <c r="AC217" s="2"/>
      <c r="AD217" s="22"/>
      <c r="AE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40"/>
      <c r="AC218" s="2"/>
      <c r="AD218" s="22"/>
      <c r="AE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40"/>
      <c r="AC219" s="2"/>
      <c r="AD219" s="22"/>
      <c r="AE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40"/>
      <c r="AC220" s="2"/>
      <c r="AD220" s="22"/>
      <c r="AE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40"/>
      <c r="AC221" s="2"/>
      <c r="AD221" s="22"/>
      <c r="AE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40"/>
      <c r="AC222" s="2"/>
      <c r="AD222" s="22"/>
      <c r="AE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40"/>
      <c r="AC223" s="2"/>
      <c r="AD223" s="22"/>
      <c r="AE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40"/>
      <c r="AC224" s="2"/>
      <c r="AD224" s="22"/>
      <c r="AE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40"/>
      <c r="AC225" s="2"/>
      <c r="AD225" s="22"/>
      <c r="AE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40"/>
      <c r="AC226" s="2"/>
      <c r="AD226" s="22"/>
      <c r="AE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40"/>
      <c r="AC227" s="2"/>
      <c r="AD227" s="22"/>
      <c r="AE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40"/>
      <c r="AC228" s="2"/>
      <c r="AD228" s="22"/>
      <c r="AE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40"/>
      <c r="AC229" s="2"/>
      <c r="AD229" s="22"/>
      <c r="AE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40"/>
      <c r="AC230" s="2"/>
      <c r="AD230" s="22"/>
      <c r="AE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40"/>
      <c r="AC231" s="2"/>
      <c r="AD231" s="22"/>
      <c r="AE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40"/>
      <c r="AC232" s="2"/>
      <c r="AD232" s="22"/>
      <c r="AE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40"/>
      <c r="AC233" s="2"/>
      <c r="AD233" s="22"/>
      <c r="AE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40"/>
      <c r="AC234" s="2"/>
      <c r="AD234" s="22"/>
      <c r="AE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40"/>
      <c r="AC235" s="2"/>
      <c r="AD235" s="22"/>
      <c r="AE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40"/>
      <c r="AC236" s="2"/>
      <c r="AD236" s="22"/>
      <c r="AE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40"/>
      <c r="AC237" s="2"/>
      <c r="AD237" s="22"/>
      <c r="AE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40"/>
      <c r="AC238" s="2"/>
      <c r="AD238" s="22"/>
      <c r="AE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40"/>
      <c r="AC239" s="2"/>
      <c r="AD239" s="22"/>
      <c r="AE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40"/>
      <c r="AC240" s="2"/>
      <c r="AD240" s="22"/>
      <c r="AE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40"/>
      <c r="AC241" s="2"/>
      <c r="AD241" s="22"/>
      <c r="AE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40"/>
      <c r="AC242" s="2"/>
      <c r="AD242" s="22"/>
      <c r="AE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40"/>
      <c r="AC243" s="2"/>
      <c r="AD243" s="22"/>
      <c r="AE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40"/>
      <c r="AC244" s="2"/>
      <c r="AD244" s="22"/>
      <c r="AE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40"/>
      <c r="AC245" s="2"/>
      <c r="AD245" s="22"/>
      <c r="AE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40"/>
      <c r="AC246" s="2"/>
      <c r="AD246" s="22"/>
      <c r="AE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40"/>
      <c r="AC247" s="2"/>
      <c r="AD247" s="22"/>
      <c r="AE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40"/>
      <c r="AC248" s="2"/>
      <c r="AD248" s="22"/>
      <c r="AE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40"/>
      <c r="AC249" s="2"/>
      <c r="AD249" s="22"/>
      <c r="AE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40"/>
      <c r="AC250" s="2"/>
      <c r="AD250" s="22"/>
      <c r="AE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40"/>
      <c r="AC251" s="2"/>
      <c r="AD251" s="22"/>
      <c r="AE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40"/>
      <c r="AC252" s="2"/>
      <c r="AD252" s="22"/>
      <c r="AE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40"/>
      <c r="AC253" s="2"/>
      <c r="AD253" s="22"/>
      <c r="AE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40"/>
      <c r="AC254" s="2"/>
      <c r="AD254" s="22"/>
      <c r="AE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40"/>
      <c r="AC255" s="2"/>
      <c r="AD255" s="22"/>
      <c r="AE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40"/>
      <c r="AC256" s="2"/>
      <c r="AD256" s="22"/>
      <c r="AE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40"/>
      <c r="AC257" s="2"/>
      <c r="AD257" s="22"/>
      <c r="AE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40"/>
      <c r="AC258" s="2"/>
      <c r="AD258" s="22"/>
      <c r="AE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40"/>
      <c r="AC259" s="2"/>
      <c r="AD259" s="22"/>
      <c r="AE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40"/>
      <c r="AC260" s="2"/>
      <c r="AD260" s="22"/>
      <c r="AE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40"/>
      <c r="AC261" s="2"/>
      <c r="AD261" s="22"/>
      <c r="AE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40"/>
      <c r="AC262" s="2"/>
      <c r="AD262" s="22"/>
      <c r="AE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40"/>
      <c r="AC263" s="2"/>
      <c r="AD263" s="22"/>
      <c r="AE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40"/>
      <c r="AC264" s="2"/>
      <c r="AD264" s="22"/>
      <c r="AE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40"/>
      <c r="AC265" s="2"/>
      <c r="AD265" s="22"/>
      <c r="AE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40"/>
      <c r="AC266" s="2"/>
      <c r="AD266" s="22"/>
      <c r="AE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40"/>
      <c r="AC267" s="2"/>
      <c r="AD267" s="22"/>
      <c r="AE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40"/>
      <c r="AC268" s="2"/>
      <c r="AD268" s="22"/>
      <c r="AE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40"/>
      <c r="AC269" s="2"/>
      <c r="AD269" s="22"/>
      <c r="AE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40"/>
      <c r="AC270" s="2"/>
      <c r="AD270" s="22"/>
      <c r="AE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40"/>
      <c r="AC271" s="2"/>
      <c r="AD271" s="22"/>
      <c r="AE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40"/>
      <c r="AC272" s="2"/>
      <c r="AD272" s="22"/>
      <c r="AE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40"/>
      <c r="AC273" s="2"/>
      <c r="AD273" s="22"/>
      <c r="AE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40"/>
      <c r="AC274" s="2"/>
      <c r="AD274" s="22"/>
      <c r="AE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40"/>
      <c r="AC275" s="2"/>
      <c r="AD275" s="22"/>
      <c r="AE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40"/>
      <c r="AC276" s="2"/>
      <c r="AD276" s="22"/>
      <c r="AE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40"/>
      <c r="AC277" s="2"/>
      <c r="AD277" s="22"/>
      <c r="AE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40"/>
      <c r="AC278" s="2"/>
      <c r="AD278" s="22"/>
      <c r="AE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40"/>
      <c r="AC279" s="2"/>
      <c r="AD279" s="22"/>
      <c r="AE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40"/>
      <c r="AC280" s="2"/>
      <c r="AD280" s="22"/>
      <c r="AE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40"/>
      <c r="AC281" s="2"/>
      <c r="AD281" s="22"/>
      <c r="AE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40"/>
      <c r="AC282" s="2"/>
      <c r="AD282" s="22"/>
      <c r="AE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40"/>
      <c r="AC283" s="2"/>
      <c r="AD283" s="22"/>
      <c r="AE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40"/>
      <c r="AC284" s="2"/>
      <c r="AD284" s="22"/>
      <c r="AE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40"/>
      <c r="AC285" s="2"/>
      <c r="AD285" s="22"/>
      <c r="AE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40"/>
      <c r="AC286" s="2"/>
      <c r="AD286" s="22"/>
      <c r="AE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40"/>
      <c r="AC287" s="2"/>
      <c r="AD287" s="22"/>
      <c r="AE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40"/>
      <c r="AC288" s="2"/>
      <c r="AD288" s="22"/>
      <c r="AE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40"/>
      <c r="AC289" s="2"/>
      <c r="AD289" s="22"/>
      <c r="AE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40"/>
      <c r="AC290" s="2"/>
      <c r="AD290" s="22"/>
      <c r="AE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40"/>
      <c r="AC291" s="2"/>
      <c r="AD291" s="22"/>
      <c r="AE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40"/>
      <c r="AC292" s="2"/>
      <c r="AD292" s="22"/>
      <c r="AE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40"/>
      <c r="AC293" s="2"/>
      <c r="AD293" s="22"/>
      <c r="AE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40"/>
      <c r="AC294" s="2"/>
      <c r="AD294" s="22"/>
      <c r="AE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40"/>
      <c r="AC295" s="2"/>
      <c r="AD295" s="22"/>
      <c r="AE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40"/>
      <c r="AC296" s="2"/>
      <c r="AD296" s="22"/>
      <c r="AE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40"/>
      <c r="AC297" s="2"/>
      <c r="AD297" s="22"/>
      <c r="AE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40"/>
      <c r="AC298" s="2"/>
      <c r="AD298" s="22"/>
      <c r="AE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40"/>
      <c r="AC299" s="2"/>
      <c r="AD299" s="22"/>
      <c r="AE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40"/>
      <c r="AC300" s="2"/>
      <c r="AD300" s="22"/>
      <c r="AE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40"/>
      <c r="AC301" s="2"/>
      <c r="AD301" s="22"/>
      <c r="AE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40"/>
      <c r="AC302" s="2"/>
      <c r="AD302" s="22"/>
      <c r="AE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40"/>
      <c r="AC303" s="2"/>
      <c r="AD303" s="22"/>
      <c r="AE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40"/>
      <c r="AC304" s="2"/>
      <c r="AD304" s="22"/>
      <c r="AE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40"/>
      <c r="AC305" s="2"/>
      <c r="AD305" s="22"/>
      <c r="AE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40"/>
      <c r="AC306" s="2"/>
      <c r="AD306" s="22"/>
      <c r="AE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40"/>
      <c r="AC307" s="2"/>
      <c r="AD307" s="22"/>
      <c r="AE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40"/>
      <c r="AC308" s="2"/>
      <c r="AD308" s="22"/>
      <c r="AE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40"/>
      <c r="AC309" s="2"/>
      <c r="AD309" s="22"/>
      <c r="AE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40"/>
      <c r="AC310" s="2"/>
      <c r="AD310" s="22"/>
      <c r="AE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40"/>
      <c r="AC311" s="2"/>
      <c r="AD311" s="22"/>
      <c r="AE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40"/>
      <c r="AC312" s="2"/>
      <c r="AD312" s="22"/>
      <c r="AE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40"/>
      <c r="AC313" s="2"/>
      <c r="AD313" s="22"/>
      <c r="AE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40"/>
      <c r="AC314" s="2"/>
      <c r="AD314" s="22"/>
      <c r="AE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40"/>
      <c r="AC315" s="2"/>
      <c r="AD315" s="22"/>
      <c r="AE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40"/>
      <c r="AC316" s="2"/>
      <c r="AD316" s="22"/>
      <c r="AE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40"/>
      <c r="AC317" s="2"/>
      <c r="AD317" s="22"/>
      <c r="AE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40"/>
      <c r="AC318" s="2"/>
      <c r="AD318" s="22"/>
      <c r="AE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40"/>
      <c r="AC319" s="2"/>
      <c r="AD319" s="22"/>
      <c r="AE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40"/>
      <c r="AC320" s="2"/>
      <c r="AD320" s="22"/>
      <c r="AE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40"/>
      <c r="AC321" s="2"/>
      <c r="AD321" s="22"/>
      <c r="AE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40"/>
      <c r="AC322" s="2"/>
      <c r="AD322" s="22"/>
      <c r="AE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40"/>
      <c r="AC323" s="2"/>
      <c r="AD323" s="22"/>
      <c r="AE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40"/>
      <c r="AC324" s="2"/>
      <c r="AD324" s="22"/>
      <c r="AE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40"/>
      <c r="AC325" s="2"/>
      <c r="AD325" s="22"/>
      <c r="AE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40"/>
      <c r="AC326" s="2"/>
      <c r="AD326" s="22"/>
      <c r="AE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40"/>
      <c r="AC327" s="2"/>
      <c r="AD327" s="22"/>
      <c r="AE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40"/>
      <c r="AC328" s="2"/>
      <c r="AD328" s="22"/>
      <c r="AE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40"/>
      <c r="AC329" s="2"/>
      <c r="AD329" s="22"/>
      <c r="AE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40"/>
      <c r="AC330" s="2"/>
      <c r="AD330" s="22"/>
      <c r="AE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40"/>
      <c r="AC331" s="2"/>
      <c r="AD331" s="22"/>
      <c r="AE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40"/>
      <c r="AC332" s="2"/>
      <c r="AD332" s="22"/>
      <c r="AE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40"/>
      <c r="AC333" s="2"/>
      <c r="AD333" s="22"/>
      <c r="AE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40"/>
      <c r="AC334" s="2"/>
      <c r="AD334" s="22"/>
      <c r="AE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40"/>
      <c r="AC335" s="2"/>
      <c r="AD335" s="22"/>
      <c r="AE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40"/>
      <c r="AC336" s="2"/>
      <c r="AD336" s="22"/>
      <c r="AE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40"/>
      <c r="AC337" s="2"/>
      <c r="AD337" s="22"/>
      <c r="AE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40"/>
      <c r="AC338" s="2"/>
      <c r="AD338" s="22"/>
      <c r="AE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40"/>
      <c r="AC339" s="2"/>
      <c r="AD339" s="22"/>
      <c r="AE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40"/>
      <c r="AC340" s="2"/>
      <c r="AD340" s="22"/>
      <c r="AE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40"/>
      <c r="AC341" s="2"/>
      <c r="AD341" s="22"/>
      <c r="AE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40"/>
      <c r="AC342" s="2"/>
      <c r="AD342" s="22"/>
      <c r="AE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40"/>
      <c r="AC343" s="2"/>
      <c r="AD343" s="22"/>
      <c r="AE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40"/>
      <c r="AC344" s="2"/>
      <c r="AD344" s="22"/>
      <c r="AE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40"/>
      <c r="AC345" s="2"/>
      <c r="AD345" s="22"/>
      <c r="AE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40"/>
      <c r="AC346" s="2"/>
      <c r="AD346" s="22"/>
      <c r="AE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40"/>
      <c r="AC347" s="2"/>
      <c r="AD347" s="22"/>
      <c r="AE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40"/>
      <c r="AC348" s="2"/>
      <c r="AD348" s="22"/>
      <c r="AE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40"/>
      <c r="AC349" s="2"/>
      <c r="AD349" s="22"/>
      <c r="AE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40"/>
      <c r="AC350" s="2"/>
      <c r="AD350" s="22"/>
      <c r="AE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40"/>
      <c r="AC351" s="2"/>
      <c r="AD351" s="22"/>
      <c r="AE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40"/>
      <c r="AC352" s="2"/>
      <c r="AD352" s="22"/>
      <c r="AE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40"/>
      <c r="AC353" s="2"/>
      <c r="AD353" s="22"/>
      <c r="AE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40"/>
      <c r="AC354" s="2"/>
      <c r="AD354" s="22"/>
      <c r="AE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40"/>
      <c r="AC355" s="2"/>
      <c r="AD355" s="22"/>
      <c r="AE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40"/>
      <c r="AC356" s="2"/>
      <c r="AD356" s="22"/>
      <c r="AE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40"/>
      <c r="AC357" s="2"/>
      <c r="AD357" s="22"/>
      <c r="AE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40"/>
      <c r="AC358" s="2"/>
      <c r="AD358" s="22"/>
      <c r="AE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40"/>
      <c r="AC359" s="2"/>
      <c r="AD359" s="22"/>
      <c r="AE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40"/>
      <c r="AC360" s="2"/>
      <c r="AD360" s="22"/>
      <c r="AE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40"/>
      <c r="AC361" s="2"/>
      <c r="AD361" s="22"/>
      <c r="AE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40"/>
      <c r="AC362" s="2"/>
      <c r="AD362" s="22"/>
      <c r="AE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40"/>
      <c r="AC363" s="2"/>
      <c r="AD363" s="22"/>
      <c r="AE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40"/>
      <c r="AC364" s="2"/>
      <c r="AD364" s="22"/>
      <c r="AE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40"/>
      <c r="AC365" s="2"/>
      <c r="AD365" s="22"/>
      <c r="AE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40"/>
      <c r="AC366" s="2"/>
      <c r="AD366" s="22"/>
      <c r="AE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40"/>
      <c r="AC367" s="2"/>
      <c r="AD367" s="22"/>
      <c r="AE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40"/>
      <c r="AC368" s="2"/>
      <c r="AD368" s="22"/>
      <c r="AE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40"/>
      <c r="AC369" s="2"/>
      <c r="AD369" s="22"/>
      <c r="AE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40"/>
      <c r="AC370" s="2"/>
      <c r="AD370" s="22"/>
      <c r="AE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40"/>
      <c r="AC371" s="2"/>
      <c r="AD371" s="22"/>
      <c r="AE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40"/>
      <c r="AC372" s="2"/>
      <c r="AD372" s="22"/>
      <c r="AE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40"/>
      <c r="AC373" s="2"/>
      <c r="AD373" s="22"/>
      <c r="AE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40"/>
      <c r="AC374" s="2"/>
      <c r="AD374" s="22"/>
      <c r="AE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40"/>
      <c r="AC375" s="2"/>
      <c r="AD375" s="22"/>
      <c r="AE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40"/>
      <c r="AC376" s="2"/>
      <c r="AD376" s="22"/>
      <c r="AE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40"/>
      <c r="AC377" s="2"/>
      <c r="AD377" s="22"/>
      <c r="AE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40"/>
      <c r="AC378" s="2"/>
      <c r="AD378" s="22"/>
      <c r="AE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40"/>
      <c r="AC379" s="2"/>
      <c r="AD379" s="22"/>
      <c r="AE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40"/>
      <c r="AC380" s="2"/>
      <c r="AD380" s="22"/>
      <c r="AE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40"/>
      <c r="AC381" s="2"/>
      <c r="AD381" s="22"/>
      <c r="AE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40"/>
      <c r="AC382" s="2"/>
      <c r="AD382" s="22"/>
      <c r="AE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40"/>
      <c r="AC383" s="2"/>
      <c r="AD383" s="22"/>
      <c r="AE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40"/>
      <c r="AC384" s="2"/>
      <c r="AD384" s="22"/>
      <c r="AE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40"/>
      <c r="AC385" s="2"/>
      <c r="AD385" s="22"/>
      <c r="AE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40"/>
      <c r="AC386" s="2"/>
      <c r="AD386" s="22"/>
      <c r="AE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40"/>
      <c r="AC387" s="2"/>
      <c r="AD387" s="22"/>
      <c r="AE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40"/>
      <c r="AC388" s="2"/>
      <c r="AD388" s="22"/>
      <c r="AE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40"/>
      <c r="AC389" s="2"/>
      <c r="AD389" s="22"/>
      <c r="AE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40"/>
      <c r="AC390" s="2"/>
      <c r="AD390" s="22"/>
      <c r="AE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40"/>
      <c r="AC391" s="2"/>
      <c r="AD391" s="22"/>
      <c r="AE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40"/>
      <c r="AC392" s="2"/>
      <c r="AD392" s="22"/>
      <c r="AE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40"/>
      <c r="AC393" s="2"/>
      <c r="AD393" s="22"/>
      <c r="AE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40"/>
      <c r="AC394" s="2"/>
      <c r="AD394" s="22"/>
      <c r="AE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40"/>
      <c r="AC395" s="2"/>
      <c r="AD395" s="22"/>
      <c r="AE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40"/>
      <c r="AC396" s="2"/>
      <c r="AD396" s="22"/>
      <c r="AE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40"/>
      <c r="AC397" s="2"/>
      <c r="AD397" s="22"/>
      <c r="AE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40"/>
      <c r="AC398" s="2"/>
      <c r="AD398" s="22"/>
      <c r="AE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40"/>
      <c r="AC399" s="2"/>
      <c r="AD399" s="22"/>
      <c r="AE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40"/>
      <c r="AC400" s="2"/>
      <c r="AD400" s="22"/>
      <c r="AE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40"/>
      <c r="AC401" s="2"/>
      <c r="AD401" s="22"/>
      <c r="AE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40"/>
      <c r="AC402" s="2"/>
      <c r="AD402" s="22"/>
      <c r="AE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40"/>
      <c r="AC403" s="2"/>
      <c r="AD403" s="22"/>
      <c r="AE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40"/>
      <c r="AC404" s="2"/>
      <c r="AD404" s="22"/>
      <c r="AE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40"/>
      <c r="AC405" s="2"/>
      <c r="AD405" s="22"/>
      <c r="AE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40"/>
      <c r="AC406" s="2"/>
      <c r="AD406" s="22"/>
      <c r="AE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40"/>
      <c r="AC407" s="2"/>
      <c r="AD407" s="22"/>
      <c r="AE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40"/>
      <c r="AC408" s="2"/>
      <c r="AD408" s="22"/>
      <c r="AE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40"/>
      <c r="AC409" s="2"/>
      <c r="AD409" s="22"/>
      <c r="AE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40"/>
      <c r="AC410" s="2"/>
      <c r="AD410" s="22"/>
      <c r="AE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40"/>
      <c r="AC411" s="2"/>
      <c r="AD411" s="22"/>
      <c r="AE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40"/>
      <c r="AC412" s="2"/>
      <c r="AD412" s="22"/>
      <c r="AE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40"/>
      <c r="AC413" s="2"/>
      <c r="AD413" s="22"/>
      <c r="AE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40"/>
      <c r="AC414" s="2"/>
      <c r="AD414" s="22"/>
      <c r="AE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40"/>
      <c r="AC415" s="2"/>
      <c r="AD415" s="22"/>
      <c r="AE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40"/>
      <c r="AC416" s="2"/>
      <c r="AD416" s="22"/>
      <c r="AE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40"/>
      <c r="AC417" s="2"/>
      <c r="AD417" s="22"/>
      <c r="AE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40"/>
      <c r="AC418" s="2"/>
      <c r="AD418" s="22"/>
      <c r="AE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40"/>
      <c r="AC419" s="2"/>
      <c r="AD419" s="22"/>
      <c r="AE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40"/>
      <c r="AC420" s="2"/>
      <c r="AD420" s="22"/>
      <c r="AE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40"/>
      <c r="AC421" s="2"/>
      <c r="AD421" s="22"/>
      <c r="AE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40"/>
      <c r="AC422" s="2"/>
      <c r="AD422" s="22"/>
      <c r="AE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40"/>
      <c r="AC423" s="2"/>
      <c r="AD423" s="22"/>
      <c r="AE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40"/>
      <c r="AC424" s="2"/>
      <c r="AD424" s="22"/>
      <c r="AE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40"/>
      <c r="AC425" s="2"/>
      <c r="AD425" s="22"/>
      <c r="AE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40"/>
      <c r="AC426" s="2"/>
      <c r="AD426" s="22"/>
      <c r="AE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40"/>
      <c r="AC427" s="2"/>
      <c r="AD427" s="22"/>
      <c r="AE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40"/>
      <c r="AC428" s="2"/>
      <c r="AD428" s="22"/>
      <c r="AE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40"/>
      <c r="AC429" s="2"/>
      <c r="AD429" s="22"/>
      <c r="AE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40"/>
      <c r="AC430" s="2"/>
      <c r="AD430" s="22"/>
      <c r="AE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40"/>
      <c r="AC431" s="2"/>
      <c r="AD431" s="22"/>
      <c r="AE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40"/>
      <c r="AC432" s="2"/>
      <c r="AD432" s="22"/>
      <c r="AE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40"/>
      <c r="AC433" s="2"/>
      <c r="AD433" s="22"/>
      <c r="AE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40"/>
      <c r="AC434" s="2"/>
      <c r="AD434" s="22"/>
      <c r="AE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40"/>
      <c r="AC435" s="2"/>
      <c r="AD435" s="22"/>
      <c r="AE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40"/>
      <c r="AC436" s="2"/>
      <c r="AD436" s="22"/>
      <c r="AE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40"/>
      <c r="AC437" s="2"/>
      <c r="AD437" s="22"/>
      <c r="AE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40"/>
      <c r="AC438" s="2"/>
      <c r="AD438" s="22"/>
      <c r="AE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40"/>
      <c r="AC439" s="2"/>
      <c r="AD439" s="22"/>
      <c r="AE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40"/>
      <c r="AC440" s="2"/>
      <c r="AD440" s="22"/>
      <c r="AE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40"/>
      <c r="AC441" s="2"/>
      <c r="AD441" s="22"/>
      <c r="AE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40"/>
      <c r="AC442" s="2"/>
      <c r="AD442" s="22"/>
      <c r="AE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40"/>
      <c r="AC443" s="2"/>
      <c r="AD443" s="22"/>
      <c r="AE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40"/>
      <c r="AC444" s="2"/>
      <c r="AD444" s="22"/>
      <c r="AE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40"/>
      <c r="AC445" s="2"/>
      <c r="AD445" s="22"/>
      <c r="AE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40"/>
      <c r="AC446" s="2"/>
      <c r="AD446" s="22"/>
      <c r="AE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40"/>
      <c r="AC447" s="2"/>
      <c r="AD447" s="22"/>
      <c r="AE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40"/>
      <c r="AC448" s="2"/>
      <c r="AD448" s="22"/>
      <c r="AE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40"/>
      <c r="AC449" s="2"/>
      <c r="AD449" s="22"/>
      <c r="AE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40"/>
      <c r="AC450" s="2"/>
      <c r="AD450" s="22"/>
      <c r="AE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40"/>
      <c r="AC451" s="2"/>
      <c r="AD451" s="22"/>
      <c r="AE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40"/>
      <c r="AC452" s="2"/>
      <c r="AD452" s="22"/>
      <c r="AE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40"/>
      <c r="AC453" s="2"/>
      <c r="AD453" s="22"/>
      <c r="AE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40"/>
      <c r="AC454" s="2"/>
      <c r="AD454" s="22"/>
      <c r="AE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40"/>
      <c r="AC455" s="2"/>
      <c r="AD455" s="22"/>
      <c r="AE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40"/>
      <c r="AC456" s="2"/>
      <c r="AD456" s="22"/>
      <c r="AE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40"/>
      <c r="AC457" s="2"/>
      <c r="AD457" s="22"/>
      <c r="AE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40"/>
      <c r="AC458" s="2"/>
      <c r="AD458" s="22"/>
      <c r="AE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40"/>
      <c r="AC459" s="2"/>
      <c r="AD459" s="22"/>
      <c r="AE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40"/>
      <c r="AC460" s="2"/>
      <c r="AD460" s="22"/>
      <c r="AE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40"/>
      <c r="AC461" s="2"/>
      <c r="AD461" s="22"/>
      <c r="AE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40"/>
      <c r="AC462" s="2"/>
      <c r="AD462" s="22"/>
      <c r="AE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40"/>
      <c r="AC463" s="2"/>
      <c r="AD463" s="22"/>
      <c r="AE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40"/>
      <c r="AC464" s="2"/>
      <c r="AD464" s="22"/>
      <c r="AE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40"/>
      <c r="AC465" s="2"/>
      <c r="AD465" s="22"/>
      <c r="AE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40"/>
      <c r="AC466" s="2"/>
      <c r="AD466" s="22"/>
      <c r="AE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40"/>
      <c r="AC467" s="2"/>
      <c r="AD467" s="22"/>
      <c r="AE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40"/>
      <c r="AC468" s="2"/>
      <c r="AD468" s="22"/>
      <c r="AE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40"/>
      <c r="AC469" s="2"/>
      <c r="AD469" s="22"/>
      <c r="AE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40"/>
      <c r="AC470" s="2"/>
      <c r="AD470" s="22"/>
      <c r="AE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40"/>
      <c r="AC471" s="2"/>
      <c r="AD471" s="22"/>
      <c r="AE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40"/>
      <c r="AC472" s="2"/>
      <c r="AD472" s="22"/>
      <c r="AE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40"/>
      <c r="AC473" s="2"/>
      <c r="AD473" s="22"/>
      <c r="AE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40"/>
      <c r="AC474" s="2"/>
      <c r="AD474" s="22"/>
      <c r="AE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40"/>
      <c r="AC475" s="2"/>
      <c r="AD475" s="22"/>
      <c r="AE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40"/>
      <c r="AC476" s="2"/>
      <c r="AD476" s="22"/>
      <c r="AE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40"/>
      <c r="AC477" s="2"/>
      <c r="AD477" s="22"/>
      <c r="AE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40"/>
      <c r="AC478" s="2"/>
      <c r="AD478" s="22"/>
      <c r="AE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40"/>
      <c r="AC479" s="2"/>
      <c r="AD479" s="22"/>
      <c r="AE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40"/>
      <c r="AC480" s="2"/>
      <c r="AD480" s="22"/>
      <c r="AE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40"/>
      <c r="AC481" s="2"/>
      <c r="AD481" s="22"/>
      <c r="AE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40"/>
      <c r="AC482" s="2"/>
      <c r="AD482" s="22"/>
      <c r="AE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40"/>
      <c r="AC483" s="2"/>
      <c r="AD483" s="22"/>
      <c r="AE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40"/>
      <c r="AC484" s="2"/>
      <c r="AD484" s="22"/>
      <c r="AE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40"/>
      <c r="AC485" s="2"/>
      <c r="AD485" s="22"/>
      <c r="AE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40"/>
      <c r="AC486" s="2"/>
      <c r="AD486" s="22"/>
      <c r="AE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40"/>
      <c r="AC487" s="2"/>
      <c r="AD487" s="22"/>
      <c r="AE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40"/>
      <c r="AC488" s="2"/>
      <c r="AD488" s="22"/>
      <c r="AE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40"/>
      <c r="AC489" s="2"/>
      <c r="AD489" s="22"/>
      <c r="AE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40"/>
      <c r="AC490" s="2"/>
      <c r="AD490" s="22"/>
      <c r="AE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40"/>
      <c r="AC491" s="2"/>
      <c r="AD491" s="22"/>
      <c r="AE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40"/>
      <c r="AC492" s="2"/>
      <c r="AD492" s="22"/>
      <c r="AE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40"/>
      <c r="AC493" s="2"/>
      <c r="AD493" s="22"/>
      <c r="AE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40"/>
      <c r="AC494" s="2"/>
      <c r="AD494" s="22"/>
      <c r="AE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40"/>
      <c r="AC495" s="2"/>
      <c r="AD495" s="22"/>
      <c r="AE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40"/>
      <c r="AC496" s="2"/>
      <c r="AD496" s="22"/>
      <c r="AE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40"/>
      <c r="AC497" s="2"/>
      <c r="AD497" s="22"/>
      <c r="AE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40"/>
      <c r="AC498" s="2"/>
      <c r="AD498" s="22"/>
      <c r="AE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40"/>
      <c r="AC499" s="2"/>
      <c r="AD499" s="22"/>
      <c r="AE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40"/>
      <c r="AC500" s="2"/>
      <c r="AD500" s="22"/>
      <c r="AE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40"/>
      <c r="AC501" s="2"/>
      <c r="AD501" s="22"/>
      <c r="AE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40"/>
      <c r="AC502" s="2"/>
      <c r="AD502" s="22"/>
      <c r="AE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40"/>
      <c r="AC503" s="2"/>
      <c r="AD503" s="22"/>
      <c r="AE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40"/>
      <c r="AC504" s="2"/>
      <c r="AD504" s="22"/>
      <c r="AE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40"/>
      <c r="AC505" s="2"/>
      <c r="AD505" s="22"/>
      <c r="AE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40"/>
      <c r="AC506" s="2"/>
      <c r="AD506" s="22"/>
      <c r="AE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40"/>
      <c r="AC507" s="2"/>
      <c r="AD507" s="22"/>
      <c r="AE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40"/>
      <c r="AC508" s="2"/>
      <c r="AD508" s="22"/>
      <c r="AE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40"/>
      <c r="AC509" s="2"/>
      <c r="AD509" s="22"/>
      <c r="AE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40"/>
      <c r="AC510" s="2"/>
      <c r="AD510" s="22"/>
      <c r="AE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40"/>
      <c r="AC511" s="2"/>
      <c r="AD511" s="22"/>
      <c r="AE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40"/>
      <c r="AC512" s="2"/>
      <c r="AD512" s="22"/>
      <c r="AE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40"/>
      <c r="AC513" s="2"/>
      <c r="AD513" s="22"/>
      <c r="AE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40"/>
      <c r="AC514" s="2"/>
      <c r="AD514" s="22"/>
      <c r="AE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40"/>
      <c r="AC515" s="2"/>
      <c r="AD515" s="22"/>
      <c r="AE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40"/>
      <c r="AC516" s="2"/>
      <c r="AD516" s="22"/>
      <c r="AE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40"/>
      <c r="AC517" s="2"/>
      <c r="AD517" s="22"/>
      <c r="AE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40"/>
      <c r="AC518" s="2"/>
      <c r="AD518" s="22"/>
      <c r="AE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40"/>
      <c r="AC519" s="2"/>
      <c r="AD519" s="22"/>
      <c r="AE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40"/>
      <c r="AC520" s="2"/>
      <c r="AD520" s="22"/>
      <c r="AE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40"/>
      <c r="AC521" s="2"/>
      <c r="AD521" s="22"/>
      <c r="AE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40"/>
      <c r="AC522" s="2"/>
      <c r="AD522" s="22"/>
      <c r="AE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40"/>
      <c r="AC523" s="2"/>
      <c r="AD523" s="22"/>
      <c r="AE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40"/>
      <c r="AC524" s="2"/>
      <c r="AD524" s="22"/>
      <c r="AE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40"/>
      <c r="AC525" s="2"/>
      <c r="AD525" s="22"/>
      <c r="AE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40"/>
      <c r="AC526" s="2"/>
      <c r="AD526" s="22"/>
      <c r="AE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40"/>
      <c r="AC527" s="2"/>
      <c r="AD527" s="22"/>
      <c r="AE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40"/>
      <c r="AC528" s="2"/>
      <c r="AD528" s="22"/>
      <c r="AE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40"/>
      <c r="AC529" s="2"/>
      <c r="AD529" s="22"/>
      <c r="AE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40"/>
      <c r="AC530" s="2"/>
      <c r="AD530" s="22"/>
      <c r="AE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40"/>
      <c r="AC531" s="2"/>
      <c r="AD531" s="22"/>
      <c r="AE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40"/>
      <c r="AC532" s="2"/>
      <c r="AD532" s="22"/>
      <c r="AE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40"/>
      <c r="AC533" s="2"/>
      <c r="AD533" s="22"/>
      <c r="AE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40"/>
      <c r="AC534" s="2"/>
      <c r="AD534" s="22"/>
      <c r="AE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40"/>
      <c r="AC535" s="2"/>
      <c r="AD535" s="22"/>
      <c r="AE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40"/>
      <c r="AC536" s="2"/>
      <c r="AD536" s="22"/>
      <c r="AE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40"/>
      <c r="AC537" s="2"/>
      <c r="AD537" s="22"/>
      <c r="AE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40"/>
      <c r="AC538" s="2"/>
      <c r="AD538" s="22"/>
      <c r="AE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40"/>
      <c r="AC539" s="2"/>
      <c r="AD539" s="22"/>
      <c r="AE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40"/>
      <c r="AC540" s="2"/>
      <c r="AD540" s="22"/>
      <c r="AE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40"/>
      <c r="AC541" s="2"/>
      <c r="AD541" s="22"/>
      <c r="AE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40"/>
      <c r="AC542" s="2"/>
      <c r="AD542" s="22"/>
      <c r="AE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40"/>
      <c r="AC543" s="2"/>
      <c r="AD543" s="22"/>
      <c r="AE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40"/>
      <c r="AC544" s="2"/>
      <c r="AD544" s="22"/>
      <c r="AE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40"/>
      <c r="AC545" s="2"/>
      <c r="AD545" s="22"/>
      <c r="AE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40"/>
      <c r="AC546" s="2"/>
      <c r="AD546" s="22"/>
      <c r="AE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40"/>
      <c r="AC547" s="2"/>
      <c r="AD547" s="22"/>
      <c r="AE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40"/>
      <c r="AC548" s="2"/>
      <c r="AD548" s="22"/>
      <c r="AE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40"/>
      <c r="AC549" s="2"/>
      <c r="AD549" s="22"/>
      <c r="AE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40"/>
      <c r="AC550" s="2"/>
      <c r="AD550" s="22"/>
      <c r="AE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40"/>
      <c r="AC551" s="2"/>
      <c r="AD551" s="22"/>
      <c r="AE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40"/>
      <c r="AC552" s="2"/>
      <c r="AD552" s="22"/>
      <c r="AE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40"/>
      <c r="AC553" s="2"/>
      <c r="AD553" s="22"/>
      <c r="AE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40"/>
      <c r="AC554" s="2"/>
      <c r="AD554" s="22"/>
      <c r="AE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40"/>
      <c r="AC555" s="2"/>
      <c r="AD555" s="22"/>
      <c r="AE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40"/>
      <c r="AC556" s="2"/>
      <c r="AD556" s="22"/>
      <c r="AE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40"/>
      <c r="AC557" s="2"/>
      <c r="AD557" s="22"/>
      <c r="AE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40"/>
      <c r="AC558" s="2"/>
      <c r="AD558" s="22"/>
      <c r="AE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40"/>
      <c r="AC559" s="2"/>
      <c r="AD559" s="22"/>
      <c r="AE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40"/>
      <c r="AC560" s="2"/>
      <c r="AD560" s="22"/>
      <c r="AE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40"/>
      <c r="AC561" s="2"/>
      <c r="AD561" s="22"/>
      <c r="AE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40"/>
      <c r="AC562" s="2"/>
      <c r="AD562" s="22"/>
      <c r="AE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40"/>
      <c r="AC563" s="2"/>
      <c r="AD563" s="22"/>
      <c r="AE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40"/>
      <c r="AC564" s="2"/>
      <c r="AD564" s="22"/>
      <c r="AE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40"/>
      <c r="AC565" s="2"/>
      <c r="AD565" s="22"/>
      <c r="AE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40"/>
      <c r="AC566" s="2"/>
      <c r="AD566" s="22"/>
      <c r="AE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40"/>
      <c r="AC567" s="2"/>
      <c r="AD567" s="22"/>
      <c r="AE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40"/>
      <c r="AC568" s="2"/>
      <c r="AD568" s="22"/>
      <c r="AE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40"/>
      <c r="AC569" s="2"/>
      <c r="AD569" s="22"/>
      <c r="AE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40"/>
      <c r="AC570" s="2"/>
      <c r="AD570" s="22"/>
      <c r="AE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40"/>
      <c r="AC571" s="2"/>
      <c r="AD571" s="22"/>
      <c r="AE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40"/>
      <c r="AC572" s="2"/>
      <c r="AD572" s="22"/>
      <c r="AE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40"/>
      <c r="AC573" s="2"/>
      <c r="AD573" s="22"/>
      <c r="AE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40"/>
      <c r="AC574" s="2"/>
      <c r="AD574" s="22"/>
      <c r="AE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40"/>
      <c r="AC575" s="2"/>
      <c r="AD575" s="22"/>
      <c r="AE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40"/>
      <c r="AC576" s="2"/>
      <c r="AD576" s="22"/>
      <c r="AE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40"/>
      <c r="AC577" s="2"/>
      <c r="AD577" s="22"/>
      <c r="AE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40"/>
      <c r="AC578" s="2"/>
      <c r="AD578" s="22"/>
      <c r="AE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40"/>
      <c r="AC579" s="2"/>
      <c r="AD579" s="22"/>
      <c r="AE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40"/>
      <c r="AC580" s="2"/>
      <c r="AD580" s="22"/>
      <c r="AE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40"/>
      <c r="AC581" s="2"/>
      <c r="AD581" s="22"/>
      <c r="AE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40"/>
      <c r="AC582" s="2"/>
      <c r="AD582" s="22"/>
      <c r="AE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40"/>
      <c r="AC583" s="2"/>
      <c r="AD583" s="22"/>
      <c r="AE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40"/>
      <c r="AC584" s="2"/>
      <c r="AD584" s="22"/>
      <c r="AE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40"/>
      <c r="AC585" s="2"/>
      <c r="AD585" s="22"/>
      <c r="AE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40"/>
      <c r="AC586" s="2"/>
      <c r="AD586" s="22"/>
      <c r="AE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40"/>
      <c r="AC587" s="2"/>
      <c r="AD587" s="22"/>
      <c r="AE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40"/>
      <c r="AC588" s="2"/>
      <c r="AD588" s="22"/>
      <c r="AE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40"/>
      <c r="AC589" s="2"/>
      <c r="AD589" s="22"/>
      <c r="AE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40"/>
      <c r="AC590" s="2"/>
      <c r="AD590" s="22"/>
      <c r="AE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40"/>
      <c r="AC591" s="2"/>
      <c r="AD591" s="22"/>
      <c r="AE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40"/>
      <c r="AC592" s="2"/>
      <c r="AD592" s="22"/>
      <c r="AE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40"/>
      <c r="AC593" s="2"/>
      <c r="AD593" s="22"/>
      <c r="AE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40"/>
      <c r="AC594" s="2"/>
      <c r="AD594" s="22"/>
      <c r="AE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40"/>
      <c r="AC595" s="2"/>
      <c r="AD595" s="22"/>
      <c r="AE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40"/>
      <c r="AC596" s="2"/>
      <c r="AD596" s="22"/>
      <c r="AE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40"/>
      <c r="AC597" s="2"/>
      <c r="AD597" s="22"/>
      <c r="AE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40"/>
      <c r="AC598" s="2"/>
      <c r="AD598" s="22"/>
      <c r="AE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40"/>
      <c r="AC599" s="2"/>
      <c r="AD599" s="22"/>
      <c r="AE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40"/>
      <c r="AC600" s="2"/>
      <c r="AD600" s="22"/>
      <c r="AE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40"/>
      <c r="AC601" s="2"/>
      <c r="AD601" s="22"/>
      <c r="AE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40"/>
      <c r="AC602" s="2"/>
      <c r="AD602" s="22"/>
      <c r="AE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40"/>
      <c r="AC603" s="2"/>
      <c r="AD603" s="22"/>
      <c r="AE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40"/>
      <c r="AC604" s="2"/>
      <c r="AD604" s="22"/>
      <c r="AE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40"/>
      <c r="AC605" s="2"/>
      <c r="AD605" s="22"/>
      <c r="AE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40"/>
      <c r="AC606" s="2"/>
      <c r="AD606" s="22"/>
      <c r="AE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40"/>
      <c r="AC607" s="2"/>
      <c r="AD607" s="22"/>
      <c r="AE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40"/>
      <c r="AC608" s="2"/>
      <c r="AD608" s="22"/>
      <c r="AE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40"/>
      <c r="AC609" s="2"/>
      <c r="AD609" s="22"/>
      <c r="AE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40"/>
      <c r="AC610" s="2"/>
      <c r="AD610" s="22"/>
      <c r="AE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40"/>
      <c r="AC611" s="2"/>
      <c r="AD611" s="22"/>
      <c r="AE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40"/>
      <c r="AC612" s="2"/>
      <c r="AD612" s="22"/>
      <c r="AE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40"/>
      <c r="AC613" s="2"/>
      <c r="AD613" s="22"/>
      <c r="AE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40"/>
      <c r="AC614" s="2"/>
      <c r="AD614" s="22"/>
      <c r="AE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40"/>
      <c r="AC615" s="2"/>
      <c r="AD615" s="22"/>
      <c r="AE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40"/>
      <c r="AC616" s="2"/>
      <c r="AD616" s="22"/>
      <c r="AE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40"/>
      <c r="AC617" s="2"/>
      <c r="AD617" s="22"/>
      <c r="AE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40"/>
      <c r="AC618" s="2"/>
      <c r="AD618" s="22"/>
      <c r="AE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40"/>
      <c r="AC619" s="2"/>
      <c r="AD619" s="22"/>
      <c r="AE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40"/>
      <c r="AC620" s="2"/>
      <c r="AD620" s="22"/>
      <c r="AE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40"/>
      <c r="AC621" s="2"/>
      <c r="AD621" s="22"/>
      <c r="AE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40"/>
      <c r="AC622" s="2"/>
      <c r="AD622" s="22"/>
      <c r="AE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40"/>
      <c r="AC623" s="2"/>
      <c r="AD623" s="22"/>
      <c r="AE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40"/>
      <c r="AC624" s="2"/>
      <c r="AD624" s="22"/>
      <c r="AE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40"/>
      <c r="AC625" s="2"/>
      <c r="AD625" s="22"/>
      <c r="AE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40"/>
      <c r="AC626" s="2"/>
      <c r="AD626" s="22"/>
      <c r="AE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40"/>
      <c r="AC627" s="2"/>
      <c r="AD627" s="22"/>
      <c r="AE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40"/>
      <c r="AC628" s="2"/>
      <c r="AD628" s="22"/>
      <c r="AE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40"/>
      <c r="AC629" s="2"/>
      <c r="AD629" s="22"/>
      <c r="AE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40"/>
      <c r="AC630" s="2"/>
      <c r="AD630" s="22"/>
      <c r="AE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40"/>
      <c r="AC631" s="2"/>
      <c r="AD631" s="22"/>
      <c r="AE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40"/>
      <c r="AC632" s="2"/>
      <c r="AD632" s="22"/>
      <c r="AE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40"/>
      <c r="AC633" s="2"/>
      <c r="AD633" s="22"/>
      <c r="AE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40"/>
      <c r="AC634" s="2"/>
      <c r="AD634" s="22"/>
      <c r="AE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40"/>
      <c r="AC635" s="2"/>
      <c r="AD635" s="22"/>
      <c r="AE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40"/>
      <c r="AC636" s="2"/>
      <c r="AD636" s="22"/>
      <c r="AE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40"/>
      <c r="AC637" s="2"/>
      <c r="AD637" s="22"/>
      <c r="AE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40"/>
      <c r="AC638" s="2"/>
      <c r="AD638" s="22"/>
      <c r="AE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40"/>
      <c r="AC639" s="2"/>
      <c r="AD639" s="22"/>
      <c r="AE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40"/>
      <c r="AC640" s="2"/>
      <c r="AD640" s="22"/>
      <c r="AE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40"/>
      <c r="AC641" s="2"/>
      <c r="AD641" s="22"/>
      <c r="AE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40"/>
      <c r="AC642" s="2"/>
      <c r="AD642" s="22"/>
      <c r="AE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40"/>
      <c r="AC643" s="2"/>
      <c r="AD643" s="22"/>
      <c r="AE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40"/>
      <c r="AC644" s="2"/>
      <c r="AD644" s="22"/>
      <c r="AE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40"/>
      <c r="AC645" s="2"/>
      <c r="AD645" s="22"/>
      <c r="AE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40"/>
      <c r="AC646" s="2"/>
      <c r="AD646" s="22"/>
      <c r="AE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40"/>
      <c r="AC647" s="2"/>
      <c r="AD647" s="22"/>
      <c r="AE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40"/>
      <c r="AC648" s="2"/>
      <c r="AD648" s="22"/>
      <c r="AE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40"/>
      <c r="AC649" s="2"/>
      <c r="AD649" s="22"/>
      <c r="AE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40"/>
      <c r="AC650" s="2"/>
      <c r="AD650" s="22"/>
      <c r="AE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40"/>
      <c r="AC651" s="2"/>
      <c r="AD651" s="22"/>
      <c r="AE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40"/>
      <c r="AC652" s="2"/>
      <c r="AD652" s="22"/>
      <c r="AE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40"/>
      <c r="AC653" s="2"/>
      <c r="AD653" s="22"/>
      <c r="AE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40"/>
      <c r="AC654" s="2"/>
      <c r="AD654" s="22"/>
      <c r="AE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40"/>
      <c r="AC655" s="2"/>
      <c r="AD655" s="22"/>
      <c r="AE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40"/>
      <c r="AC656" s="2"/>
      <c r="AD656" s="22"/>
      <c r="AE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40"/>
      <c r="AC657" s="2"/>
      <c r="AD657" s="22"/>
      <c r="AE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40"/>
      <c r="AC658" s="2"/>
      <c r="AD658" s="22"/>
      <c r="AE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40"/>
      <c r="AC659" s="2"/>
      <c r="AD659" s="22"/>
      <c r="AE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40"/>
      <c r="AC660" s="2"/>
      <c r="AD660" s="22"/>
      <c r="AE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40"/>
      <c r="AC661" s="2"/>
      <c r="AD661" s="22"/>
      <c r="AE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40"/>
      <c r="AC662" s="2"/>
      <c r="AD662" s="22"/>
      <c r="AE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40"/>
      <c r="AC663" s="2"/>
      <c r="AD663" s="22"/>
      <c r="AE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40"/>
      <c r="AC664" s="2"/>
      <c r="AD664" s="22"/>
      <c r="AE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40"/>
      <c r="AC665" s="2"/>
      <c r="AD665" s="22"/>
      <c r="AE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40"/>
      <c r="AC666" s="2"/>
      <c r="AD666" s="22"/>
      <c r="AE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40"/>
      <c r="AC667" s="2"/>
      <c r="AD667" s="22"/>
      <c r="AE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40"/>
      <c r="AC668" s="2"/>
      <c r="AD668" s="22"/>
      <c r="AE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40"/>
      <c r="AC669" s="2"/>
      <c r="AD669" s="22"/>
      <c r="AE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40"/>
      <c r="AC670" s="2"/>
      <c r="AD670" s="22"/>
      <c r="AE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40"/>
      <c r="AC671" s="2"/>
      <c r="AD671" s="22"/>
      <c r="AE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40"/>
      <c r="AC672" s="2"/>
      <c r="AD672" s="22"/>
      <c r="AE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40"/>
      <c r="AC673" s="2"/>
      <c r="AD673" s="22"/>
      <c r="AE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40"/>
      <c r="AC674" s="2"/>
      <c r="AD674" s="22"/>
      <c r="AE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40"/>
      <c r="AC675" s="2"/>
      <c r="AD675" s="22"/>
      <c r="AE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40"/>
      <c r="AC676" s="2"/>
      <c r="AD676" s="22"/>
      <c r="AE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40"/>
      <c r="AC677" s="2"/>
      <c r="AD677" s="22"/>
      <c r="AE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40"/>
      <c r="AC678" s="2"/>
      <c r="AD678" s="22"/>
      <c r="AE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40"/>
      <c r="AC679" s="2"/>
      <c r="AD679" s="22"/>
      <c r="AE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40"/>
      <c r="AC680" s="2"/>
      <c r="AD680" s="22"/>
      <c r="AE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40"/>
      <c r="AC681" s="2"/>
      <c r="AD681" s="22"/>
      <c r="AE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40"/>
      <c r="AC682" s="2"/>
      <c r="AD682" s="22"/>
      <c r="AE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40"/>
      <c r="AC683" s="2"/>
      <c r="AD683" s="22"/>
      <c r="AE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40"/>
      <c r="AC684" s="2"/>
      <c r="AD684" s="22"/>
      <c r="AE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40"/>
      <c r="AC685" s="2"/>
      <c r="AD685" s="22"/>
      <c r="AE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40"/>
      <c r="AC686" s="2"/>
      <c r="AD686" s="22"/>
      <c r="AE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40"/>
      <c r="AC687" s="2"/>
      <c r="AD687" s="22"/>
      <c r="AE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40"/>
      <c r="AC688" s="2"/>
      <c r="AD688" s="22"/>
      <c r="AE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40"/>
      <c r="AC689" s="2"/>
      <c r="AD689" s="22"/>
      <c r="AE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40"/>
      <c r="AC690" s="2"/>
      <c r="AD690" s="22"/>
      <c r="AE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40"/>
      <c r="AC691" s="2"/>
      <c r="AD691" s="22"/>
      <c r="AE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40"/>
      <c r="AC692" s="2"/>
      <c r="AD692" s="22"/>
      <c r="AE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40"/>
      <c r="AC693" s="2"/>
      <c r="AD693" s="22"/>
      <c r="AE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40"/>
      <c r="AC694" s="2"/>
      <c r="AD694" s="22"/>
      <c r="AE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40"/>
      <c r="AC695" s="2"/>
      <c r="AD695" s="22"/>
      <c r="AE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40"/>
      <c r="AC696" s="2"/>
      <c r="AD696" s="22"/>
      <c r="AE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40"/>
      <c r="AC697" s="2"/>
      <c r="AD697" s="22"/>
      <c r="AE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40"/>
      <c r="AC698" s="2"/>
      <c r="AD698" s="22"/>
      <c r="AE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40"/>
      <c r="AC699" s="2"/>
      <c r="AD699" s="22"/>
      <c r="AE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40"/>
      <c r="AC700" s="2"/>
      <c r="AD700" s="22"/>
      <c r="AE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40"/>
      <c r="AC701" s="2"/>
      <c r="AD701" s="22"/>
      <c r="AE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40"/>
      <c r="AC702" s="2"/>
      <c r="AD702" s="22"/>
      <c r="AE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40"/>
      <c r="AC703" s="2"/>
      <c r="AD703" s="22"/>
      <c r="AE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40"/>
      <c r="AC704" s="2"/>
      <c r="AD704" s="22"/>
      <c r="AE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40"/>
      <c r="AC705" s="2"/>
      <c r="AD705" s="22"/>
      <c r="AE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40"/>
      <c r="AC706" s="2"/>
      <c r="AD706" s="22"/>
      <c r="AE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40"/>
      <c r="AC707" s="2"/>
      <c r="AD707" s="22"/>
      <c r="AE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40"/>
      <c r="AC708" s="2"/>
      <c r="AD708" s="22"/>
      <c r="AE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40"/>
      <c r="AC709" s="2"/>
      <c r="AD709" s="22"/>
      <c r="AE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40"/>
      <c r="AC710" s="2"/>
      <c r="AD710" s="22"/>
      <c r="AE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40"/>
      <c r="AC711" s="2"/>
      <c r="AD711" s="22"/>
      <c r="AE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40"/>
      <c r="AC712" s="2"/>
      <c r="AD712" s="22"/>
      <c r="AE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40"/>
      <c r="AC713" s="2"/>
      <c r="AD713" s="22"/>
      <c r="AE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40"/>
      <c r="AC714" s="2"/>
      <c r="AD714" s="22"/>
      <c r="AE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40"/>
      <c r="AC715" s="2"/>
      <c r="AD715" s="22"/>
      <c r="AE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40"/>
      <c r="AC716" s="2"/>
      <c r="AD716" s="22"/>
      <c r="AE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40"/>
      <c r="AC717" s="2"/>
      <c r="AD717" s="22"/>
      <c r="AE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40"/>
      <c r="AC718" s="2"/>
      <c r="AD718" s="22"/>
      <c r="AE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40"/>
      <c r="AC719" s="2"/>
      <c r="AD719" s="22"/>
      <c r="AE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40"/>
      <c r="AC720" s="2"/>
      <c r="AD720" s="22"/>
      <c r="AE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40"/>
      <c r="AC721" s="2"/>
      <c r="AD721" s="22"/>
      <c r="AE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40"/>
      <c r="AC722" s="2"/>
      <c r="AD722" s="22"/>
      <c r="AE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40"/>
      <c r="AC723" s="2"/>
      <c r="AD723" s="22"/>
      <c r="AE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40"/>
      <c r="AC724" s="2"/>
      <c r="AD724" s="22"/>
      <c r="AE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40"/>
      <c r="AC725" s="2"/>
      <c r="AD725" s="22"/>
      <c r="AE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40"/>
      <c r="AC726" s="2"/>
      <c r="AD726" s="22"/>
      <c r="AE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40"/>
      <c r="AC727" s="2"/>
      <c r="AD727" s="22"/>
      <c r="AE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40"/>
      <c r="AC728" s="2"/>
      <c r="AD728" s="22"/>
      <c r="AE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40"/>
      <c r="AC729" s="2"/>
      <c r="AD729" s="22"/>
      <c r="AE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40"/>
      <c r="AC730" s="2"/>
      <c r="AD730" s="22"/>
      <c r="AE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40"/>
      <c r="AC731" s="2"/>
      <c r="AD731" s="22"/>
      <c r="AE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40"/>
      <c r="AC732" s="2"/>
      <c r="AD732" s="22"/>
      <c r="AE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40"/>
      <c r="AC733" s="2"/>
      <c r="AD733" s="22"/>
      <c r="AE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40"/>
      <c r="AC734" s="2"/>
      <c r="AD734" s="22"/>
      <c r="AE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40"/>
      <c r="AC735" s="2"/>
      <c r="AD735" s="22"/>
      <c r="AE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40"/>
      <c r="AC736" s="2"/>
      <c r="AD736" s="22"/>
      <c r="AE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40"/>
      <c r="AC737" s="2"/>
      <c r="AD737" s="22"/>
      <c r="AE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40"/>
      <c r="AC738" s="2"/>
      <c r="AD738" s="22"/>
      <c r="AE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40"/>
      <c r="AC739" s="2"/>
      <c r="AD739" s="22"/>
      <c r="AE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40"/>
      <c r="AC740" s="2"/>
      <c r="AD740" s="22"/>
      <c r="AE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40"/>
      <c r="AC741" s="2"/>
      <c r="AD741" s="22"/>
      <c r="AE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40"/>
      <c r="AC742" s="2"/>
      <c r="AD742" s="22"/>
      <c r="AE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40"/>
      <c r="AC743" s="2"/>
      <c r="AD743" s="22"/>
      <c r="AE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40"/>
      <c r="AC744" s="2"/>
      <c r="AD744" s="22"/>
      <c r="AE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40"/>
      <c r="AC745" s="2"/>
      <c r="AD745" s="22"/>
      <c r="AE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40"/>
      <c r="AC746" s="2"/>
      <c r="AD746" s="22"/>
      <c r="AE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40"/>
      <c r="AC747" s="2"/>
      <c r="AD747" s="22"/>
      <c r="AE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40"/>
      <c r="AC748" s="2"/>
      <c r="AD748" s="22"/>
      <c r="AE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40"/>
      <c r="AC749" s="2"/>
      <c r="AD749" s="22"/>
      <c r="AE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40"/>
      <c r="AC750" s="2"/>
      <c r="AD750" s="22"/>
      <c r="AE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40"/>
      <c r="AC751" s="2"/>
      <c r="AD751" s="22"/>
      <c r="AE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40"/>
      <c r="AC752" s="2"/>
      <c r="AD752" s="22"/>
      <c r="AE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40"/>
      <c r="AC753" s="2"/>
      <c r="AD753" s="22"/>
      <c r="AE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40"/>
      <c r="AC754" s="2"/>
      <c r="AD754" s="22"/>
      <c r="AE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40"/>
      <c r="AC755" s="2"/>
      <c r="AD755" s="22"/>
      <c r="AE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40"/>
      <c r="AC756" s="2"/>
      <c r="AD756" s="22"/>
      <c r="AE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40"/>
      <c r="AC757" s="2"/>
      <c r="AD757" s="22"/>
      <c r="AE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40"/>
      <c r="AC758" s="2"/>
      <c r="AD758" s="22"/>
      <c r="AE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40"/>
      <c r="AC759" s="2"/>
      <c r="AD759" s="22"/>
      <c r="AE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40"/>
      <c r="AC760" s="2"/>
      <c r="AD760" s="22"/>
      <c r="AE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40"/>
      <c r="AC761" s="2"/>
      <c r="AD761" s="22"/>
      <c r="AE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40"/>
      <c r="AC762" s="2"/>
      <c r="AD762" s="22"/>
      <c r="AE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40"/>
      <c r="AC763" s="2"/>
      <c r="AD763" s="22"/>
      <c r="AE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40"/>
      <c r="AC764" s="2"/>
      <c r="AD764" s="22"/>
      <c r="AE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40"/>
      <c r="AC765" s="2"/>
      <c r="AD765" s="22"/>
      <c r="AE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40"/>
      <c r="AC766" s="2"/>
      <c r="AD766" s="22"/>
      <c r="AE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40"/>
      <c r="AC767" s="2"/>
      <c r="AD767" s="22"/>
      <c r="AE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40"/>
      <c r="AC768" s="2"/>
      <c r="AD768" s="22"/>
      <c r="AE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40"/>
      <c r="AC769" s="2"/>
      <c r="AD769" s="22"/>
      <c r="AE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40"/>
      <c r="AC770" s="2"/>
      <c r="AD770" s="22"/>
      <c r="AE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40"/>
      <c r="AC771" s="2"/>
      <c r="AD771" s="22"/>
      <c r="AE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40"/>
      <c r="AC772" s="2"/>
      <c r="AD772" s="22"/>
      <c r="AE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40"/>
      <c r="AC773" s="2"/>
      <c r="AD773" s="22"/>
      <c r="AE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40"/>
      <c r="AC774" s="2"/>
      <c r="AD774" s="22"/>
      <c r="AE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40"/>
      <c r="AC775" s="2"/>
      <c r="AD775" s="22"/>
      <c r="AE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40"/>
      <c r="AC776" s="2"/>
      <c r="AD776" s="22"/>
      <c r="AE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40"/>
      <c r="AC777" s="2"/>
      <c r="AD777" s="22"/>
      <c r="AE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40"/>
      <c r="AC778" s="2"/>
      <c r="AD778" s="22"/>
      <c r="AE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40"/>
      <c r="AC779" s="2"/>
      <c r="AD779" s="22"/>
      <c r="AE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40"/>
      <c r="AC780" s="2"/>
      <c r="AD780" s="22"/>
      <c r="AE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40"/>
      <c r="AC781" s="2"/>
      <c r="AD781" s="22"/>
      <c r="AE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40"/>
      <c r="AC782" s="2"/>
      <c r="AD782" s="22"/>
      <c r="AE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40"/>
      <c r="AC783" s="2"/>
      <c r="AD783" s="22"/>
      <c r="AE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40"/>
      <c r="AC784" s="2"/>
      <c r="AD784" s="22"/>
      <c r="AE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40"/>
      <c r="AC785" s="2"/>
      <c r="AD785" s="22"/>
      <c r="AE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40"/>
      <c r="AC786" s="2"/>
      <c r="AD786" s="22"/>
      <c r="AE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40"/>
      <c r="AC787" s="2"/>
      <c r="AD787" s="22"/>
      <c r="AE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40"/>
      <c r="AC788" s="2"/>
      <c r="AD788" s="22"/>
      <c r="AE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40"/>
      <c r="AC789" s="2"/>
      <c r="AD789" s="22"/>
      <c r="AE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40"/>
      <c r="AC790" s="2"/>
      <c r="AD790" s="22"/>
      <c r="AE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40"/>
      <c r="AC791" s="2"/>
      <c r="AD791" s="22"/>
      <c r="AE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40"/>
      <c r="AC792" s="2"/>
      <c r="AD792" s="22"/>
      <c r="AE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40"/>
      <c r="AC793" s="2"/>
      <c r="AD793" s="22"/>
      <c r="AE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40"/>
      <c r="AC794" s="2"/>
      <c r="AD794" s="22"/>
      <c r="AE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40"/>
      <c r="AC795" s="2"/>
      <c r="AD795" s="22"/>
      <c r="AE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40"/>
      <c r="AC796" s="2"/>
      <c r="AD796" s="22"/>
      <c r="AE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40"/>
      <c r="AC797" s="2"/>
      <c r="AD797" s="22"/>
      <c r="AE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40"/>
      <c r="AC798" s="2"/>
      <c r="AD798" s="22"/>
      <c r="AE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40"/>
      <c r="AC799" s="2"/>
      <c r="AD799" s="22"/>
      <c r="AE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40"/>
      <c r="AC800" s="2"/>
      <c r="AD800" s="22"/>
      <c r="AE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40"/>
      <c r="AC801" s="2"/>
      <c r="AD801" s="22"/>
      <c r="AE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40"/>
      <c r="AC802" s="2"/>
      <c r="AD802" s="22"/>
      <c r="AE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40"/>
      <c r="AC803" s="2"/>
      <c r="AD803" s="22"/>
      <c r="AE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40"/>
      <c r="AC804" s="2"/>
      <c r="AD804" s="22"/>
      <c r="AE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40"/>
      <c r="AC805" s="2"/>
      <c r="AD805" s="22"/>
      <c r="AE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40"/>
      <c r="AC806" s="2"/>
      <c r="AD806" s="22"/>
      <c r="AE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40"/>
      <c r="AC807" s="2"/>
      <c r="AD807" s="22"/>
      <c r="AE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40"/>
      <c r="AC808" s="2"/>
      <c r="AD808" s="22"/>
      <c r="AE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40"/>
      <c r="AC809" s="2"/>
      <c r="AD809" s="22"/>
      <c r="AE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40"/>
      <c r="AC810" s="2"/>
      <c r="AD810" s="22"/>
      <c r="AE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40"/>
      <c r="AC811" s="2"/>
      <c r="AD811" s="22"/>
      <c r="AE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40"/>
      <c r="AC812" s="2"/>
      <c r="AD812" s="22"/>
      <c r="AE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40"/>
      <c r="AC813" s="2"/>
      <c r="AD813" s="22"/>
      <c r="AE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40"/>
      <c r="AC814" s="2"/>
      <c r="AD814" s="22"/>
      <c r="AE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40"/>
      <c r="AC815" s="2"/>
      <c r="AD815" s="22"/>
      <c r="AE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40"/>
      <c r="AC816" s="2"/>
      <c r="AD816" s="22"/>
      <c r="AE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40"/>
      <c r="AC817" s="2"/>
      <c r="AD817" s="22"/>
      <c r="AE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40"/>
      <c r="AC818" s="2"/>
      <c r="AD818" s="22"/>
      <c r="AE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40"/>
      <c r="AC819" s="2"/>
      <c r="AD819" s="22"/>
      <c r="AE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40"/>
      <c r="AC820" s="2"/>
      <c r="AD820" s="22"/>
      <c r="AE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40"/>
      <c r="AC821" s="2"/>
      <c r="AD821" s="22"/>
      <c r="AE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40"/>
      <c r="AC822" s="2"/>
      <c r="AD822" s="22"/>
      <c r="AE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40"/>
      <c r="AC823" s="2"/>
      <c r="AD823" s="22"/>
      <c r="AE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40"/>
      <c r="AC824" s="2"/>
      <c r="AD824" s="22"/>
      <c r="AE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40"/>
      <c r="AC825" s="2"/>
      <c r="AD825" s="22"/>
      <c r="AE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40"/>
      <c r="AC826" s="2"/>
      <c r="AD826" s="22"/>
      <c r="AE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40"/>
      <c r="AC827" s="2"/>
      <c r="AD827" s="22"/>
      <c r="AE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40"/>
      <c r="AC828" s="2"/>
      <c r="AD828" s="22"/>
      <c r="AE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40"/>
      <c r="AC829" s="2"/>
      <c r="AD829" s="22"/>
      <c r="AE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40"/>
      <c r="AC830" s="2"/>
      <c r="AD830" s="22"/>
      <c r="AE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40"/>
      <c r="AC831" s="2"/>
      <c r="AD831" s="22"/>
      <c r="AE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40"/>
      <c r="AC832" s="2"/>
      <c r="AD832" s="22"/>
      <c r="AE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40"/>
      <c r="AC833" s="2"/>
      <c r="AD833" s="22"/>
      <c r="AE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40"/>
      <c r="AC834" s="2"/>
      <c r="AD834" s="22"/>
      <c r="AE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40"/>
      <c r="AC835" s="2"/>
      <c r="AD835" s="22"/>
      <c r="AE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40"/>
      <c r="AC836" s="2"/>
      <c r="AD836" s="22"/>
      <c r="AE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40"/>
      <c r="AC837" s="2"/>
      <c r="AD837" s="22"/>
      <c r="AE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40"/>
      <c r="AC838" s="2"/>
      <c r="AD838" s="22"/>
      <c r="AE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40"/>
      <c r="AC839" s="2"/>
      <c r="AD839" s="22"/>
      <c r="AE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40"/>
      <c r="AC840" s="2"/>
      <c r="AD840" s="22"/>
      <c r="AE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40"/>
      <c r="AC841" s="2"/>
      <c r="AD841" s="22"/>
      <c r="AE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40"/>
      <c r="AC842" s="2"/>
      <c r="AD842" s="22"/>
      <c r="AE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40"/>
      <c r="AC843" s="2"/>
      <c r="AD843" s="22"/>
      <c r="AE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40"/>
      <c r="AC844" s="2"/>
      <c r="AD844" s="22"/>
      <c r="AE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40"/>
      <c r="AC845" s="2"/>
      <c r="AD845" s="22"/>
      <c r="AE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40"/>
      <c r="AC846" s="2"/>
      <c r="AD846" s="22"/>
      <c r="AE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40"/>
      <c r="AC847" s="2"/>
      <c r="AD847" s="22"/>
      <c r="AE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40"/>
      <c r="AC848" s="2"/>
      <c r="AD848" s="22"/>
      <c r="AE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40"/>
      <c r="AC849" s="2"/>
      <c r="AD849" s="22"/>
      <c r="AE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40"/>
      <c r="AC850" s="2"/>
      <c r="AD850" s="22"/>
      <c r="AE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40"/>
      <c r="AC851" s="2"/>
      <c r="AD851" s="22"/>
      <c r="AE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40"/>
      <c r="AC852" s="2"/>
      <c r="AD852" s="22"/>
      <c r="AE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40"/>
      <c r="AC853" s="2"/>
      <c r="AD853" s="22"/>
      <c r="AE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40"/>
      <c r="AC854" s="2"/>
      <c r="AD854" s="22"/>
      <c r="AE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40"/>
      <c r="AC855" s="2"/>
      <c r="AD855" s="22"/>
      <c r="AE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40"/>
      <c r="AC856" s="2"/>
      <c r="AD856" s="22"/>
      <c r="AE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40"/>
      <c r="AC857" s="2"/>
      <c r="AD857" s="22"/>
      <c r="AE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40"/>
      <c r="AC858" s="2"/>
      <c r="AD858" s="22"/>
      <c r="AE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40"/>
      <c r="AC859" s="2"/>
      <c r="AD859" s="22"/>
      <c r="AE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40"/>
      <c r="AC860" s="2"/>
      <c r="AD860" s="22"/>
      <c r="AE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40"/>
      <c r="AC861" s="2"/>
      <c r="AD861" s="22"/>
      <c r="AE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40"/>
      <c r="AC862" s="2"/>
      <c r="AD862" s="22"/>
      <c r="AE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40"/>
      <c r="AC863" s="2"/>
      <c r="AD863" s="22"/>
      <c r="AE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40"/>
      <c r="AC864" s="2"/>
      <c r="AD864" s="22"/>
      <c r="AE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40"/>
      <c r="AC865" s="2"/>
      <c r="AD865" s="22"/>
      <c r="AE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40"/>
      <c r="AC866" s="2"/>
      <c r="AD866" s="22"/>
      <c r="AE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40"/>
      <c r="AC867" s="2"/>
      <c r="AD867" s="22"/>
      <c r="AE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40"/>
      <c r="AC868" s="2"/>
      <c r="AD868" s="22"/>
      <c r="AE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40"/>
      <c r="AC869" s="2"/>
      <c r="AD869" s="22"/>
      <c r="AE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40"/>
      <c r="AC870" s="2"/>
      <c r="AD870" s="22"/>
      <c r="AE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40"/>
      <c r="AC871" s="2"/>
      <c r="AD871" s="22"/>
      <c r="AE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40"/>
      <c r="AC872" s="2"/>
      <c r="AD872" s="22"/>
      <c r="AE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40"/>
      <c r="AC873" s="2"/>
      <c r="AD873" s="22"/>
      <c r="AE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40"/>
      <c r="AC874" s="2"/>
      <c r="AD874" s="22"/>
      <c r="AE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40"/>
      <c r="AC875" s="2"/>
      <c r="AD875" s="22"/>
      <c r="AE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40"/>
      <c r="AC876" s="2"/>
      <c r="AD876" s="22"/>
      <c r="AE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40"/>
      <c r="AC877" s="2"/>
      <c r="AD877" s="22"/>
      <c r="AE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40"/>
      <c r="AC878" s="2"/>
      <c r="AD878" s="22"/>
      <c r="AE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40"/>
      <c r="AC879" s="2"/>
      <c r="AD879" s="22"/>
      <c r="AE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40"/>
      <c r="AC880" s="2"/>
      <c r="AD880" s="22"/>
      <c r="AE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40"/>
      <c r="AC881" s="2"/>
      <c r="AD881" s="22"/>
      <c r="AE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40"/>
      <c r="AC882" s="2"/>
      <c r="AD882" s="22"/>
      <c r="AE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40"/>
      <c r="AC883" s="2"/>
      <c r="AD883" s="22"/>
      <c r="AE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40"/>
      <c r="AC884" s="2"/>
      <c r="AD884" s="22"/>
      <c r="AE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40"/>
      <c r="AC885" s="2"/>
      <c r="AD885" s="22"/>
      <c r="AE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40"/>
      <c r="AC886" s="2"/>
      <c r="AD886" s="22"/>
      <c r="AE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40"/>
      <c r="AC887" s="2"/>
      <c r="AD887" s="22"/>
      <c r="AE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40"/>
      <c r="AC888" s="2"/>
      <c r="AD888" s="22"/>
      <c r="AE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40"/>
      <c r="AC889" s="2"/>
      <c r="AD889" s="22"/>
      <c r="AE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40"/>
      <c r="AC890" s="2"/>
      <c r="AD890" s="22"/>
      <c r="AE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40"/>
      <c r="AC891" s="2"/>
      <c r="AD891" s="22"/>
      <c r="AE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40"/>
      <c r="AC892" s="2"/>
      <c r="AD892" s="22"/>
      <c r="AE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40"/>
      <c r="AC893" s="2"/>
      <c r="AD893" s="22"/>
      <c r="AE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40"/>
      <c r="AC894" s="2"/>
      <c r="AD894" s="22"/>
      <c r="AE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40"/>
      <c r="AC895" s="2"/>
      <c r="AD895" s="22"/>
      <c r="AE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40"/>
      <c r="AC896" s="2"/>
      <c r="AD896" s="22"/>
      <c r="AE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40"/>
      <c r="AC897" s="2"/>
      <c r="AD897" s="22"/>
      <c r="AE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40"/>
      <c r="AC898" s="2"/>
      <c r="AD898" s="22"/>
      <c r="AE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40"/>
      <c r="AC899" s="2"/>
      <c r="AD899" s="22"/>
      <c r="AE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40"/>
      <c r="AC900" s="2"/>
      <c r="AD900" s="22"/>
      <c r="AE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40"/>
      <c r="AC901" s="2"/>
      <c r="AD901" s="22"/>
      <c r="AE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40"/>
      <c r="AC902" s="2"/>
      <c r="AD902" s="22"/>
      <c r="AE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40"/>
      <c r="AC903" s="2"/>
      <c r="AD903" s="22"/>
      <c r="AE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40"/>
      <c r="AC904" s="2"/>
      <c r="AD904" s="22"/>
      <c r="AE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40"/>
      <c r="AC905" s="2"/>
      <c r="AD905" s="22"/>
      <c r="AE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40"/>
      <c r="AC906" s="2"/>
      <c r="AD906" s="22"/>
      <c r="AE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40"/>
      <c r="AC907" s="2"/>
      <c r="AD907" s="22"/>
      <c r="AE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40"/>
      <c r="AC908" s="2"/>
      <c r="AD908" s="22"/>
      <c r="AE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40"/>
      <c r="AC909" s="2"/>
      <c r="AD909" s="22"/>
      <c r="AE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40"/>
      <c r="AC910" s="2"/>
      <c r="AD910" s="22"/>
      <c r="AE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40"/>
      <c r="AC911" s="2"/>
      <c r="AD911" s="22"/>
      <c r="AE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40"/>
      <c r="AC912" s="2"/>
      <c r="AD912" s="22"/>
      <c r="AE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40"/>
      <c r="AC913" s="2"/>
      <c r="AD913" s="22"/>
      <c r="AE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40"/>
      <c r="AC914" s="2"/>
      <c r="AD914" s="22"/>
      <c r="AE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40"/>
      <c r="AC915" s="2"/>
      <c r="AD915" s="22"/>
      <c r="AE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40"/>
      <c r="AC916" s="2"/>
      <c r="AD916" s="22"/>
      <c r="AE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40"/>
      <c r="AC917" s="2"/>
      <c r="AD917" s="22"/>
      <c r="AE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40"/>
      <c r="AC918" s="2"/>
      <c r="AD918" s="22"/>
      <c r="AE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40"/>
      <c r="AC919" s="2"/>
      <c r="AD919" s="22"/>
      <c r="AE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40"/>
      <c r="AC920" s="2"/>
      <c r="AD920" s="22"/>
      <c r="AE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40"/>
      <c r="AC921" s="2"/>
      <c r="AD921" s="22"/>
      <c r="AE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40"/>
      <c r="AC922" s="2"/>
      <c r="AD922" s="22"/>
      <c r="AE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40"/>
      <c r="AC923" s="2"/>
      <c r="AD923" s="22"/>
      <c r="AE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40"/>
      <c r="AC924" s="2"/>
      <c r="AD924" s="22"/>
      <c r="AE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40"/>
      <c r="AC925" s="2"/>
      <c r="AD925" s="22"/>
      <c r="AE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40"/>
      <c r="AC926" s="2"/>
      <c r="AD926" s="22"/>
      <c r="AE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40"/>
      <c r="AC927" s="2"/>
      <c r="AD927" s="22"/>
      <c r="AE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40"/>
      <c r="AC928" s="2"/>
      <c r="AD928" s="22"/>
      <c r="AE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40"/>
      <c r="AC929" s="2"/>
      <c r="AD929" s="22"/>
      <c r="AE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40"/>
      <c r="AC930" s="2"/>
      <c r="AD930" s="22"/>
      <c r="AE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40"/>
      <c r="AC931" s="2"/>
      <c r="AD931" s="22"/>
      <c r="AE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40"/>
      <c r="AC932" s="2"/>
      <c r="AD932" s="22"/>
      <c r="AE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40"/>
      <c r="AC933" s="2"/>
      <c r="AD933" s="22"/>
      <c r="AE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40"/>
      <c r="AC934" s="2"/>
      <c r="AD934" s="22"/>
      <c r="AE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40"/>
      <c r="AC935" s="2"/>
      <c r="AD935" s="22"/>
      <c r="AE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40"/>
      <c r="AC936" s="2"/>
      <c r="AD936" s="22"/>
      <c r="AE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40"/>
      <c r="AC937" s="2"/>
      <c r="AD937" s="22"/>
      <c r="AE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40"/>
      <c r="AC938" s="2"/>
      <c r="AD938" s="22"/>
      <c r="AE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40"/>
      <c r="AC939" s="2"/>
      <c r="AD939" s="22"/>
      <c r="AE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40"/>
      <c r="AC940" s="2"/>
      <c r="AD940" s="22"/>
      <c r="AE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40"/>
      <c r="AC941" s="2"/>
      <c r="AD941" s="22"/>
      <c r="AE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40"/>
      <c r="AC942" s="2"/>
      <c r="AD942" s="22"/>
      <c r="AE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40"/>
      <c r="AC943" s="2"/>
      <c r="AD943" s="22"/>
      <c r="AE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40"/>
      <c r="AC944" s="2"/>
      <c r="AD944" s="22"/>
      <c r="AE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40"/>
      <c r="AC945" s="2"/>
      <c r="AD945" s="22"/>
      <c r="AE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40"/>
      <c r="AC946" s="2"/>
      <c r="AD946" s="22"/>
      <c r="AE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40"/>
      <c r="AC947" s="2"/>
      <c r="AD947" s="22"/>
      <c r="AE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40"/>
      <c r="AC948" s="2"/>
      <c r="AD948" s="22"/>
      <c r="AE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40"/>
      <c r="AC949" s="2"/>
      <c r="AD949" s="22"/>
      <c r="AE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40"/>
      <c r="AC950" s="2"/>
      <c r="AD950" s="22"/>
      <c r="AE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40"/>
      <c r="AC951" s="2"/>
      <c r="AD951" s="22"/>
      <c r="AE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40"/>
      <c r="AC952" s="2"/>
      <c r="AD952" s="22"/>
      <c r="AE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40"/>
      <c r="AC953" s="2"/>
      <c r="AD953" s="22"/>
      <c r="AE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40"/>
      <c r="AC954" s="2"/>
      <c r="AD954" s="22"/>
      <c r="AE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40"/>
      <c r="AC955" s="2"/>
      <c r="AD955" s="22"/>
      <c r="AE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40"/>
      <c r="AC956" s="2"/>
      <c r="AD956" s="22"/>
      <c r="AE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40"/>
      <c r="AC957" s="2"/>
      <c r="AD957" s="22"/>
      <c r="AE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40"/>
      <c r="AC958" s="2"/>
      <c r="AD958" s="22"/>
      <c r="AE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40"/>
      <c r="AC959" s="2"/>
      <c r="AD959" s="22"/>
      <c r="AE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40"/>
      <c r="AC960" s="2"/>
      <c r="AD960" s="22"/>
      <c r="AE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40"/>
      <c r="AC961" s="2"/>
      <c r="AD961" s="22"/>
      <c r="AE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40"/>
      <c r="AC962" s="2"/>
      <c r="AD962" s="22"/>
      <c r="AE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40"/>
      <c r="AC963" s="2"/>
      <c r="AD963" s="22"/>
      <c r="AE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40"/>
      <c r="AC964" s="2"/>
      <c r="AD964" s="22"/>
      <c r="AE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40"/>
      <c r="AC965" s="2"/>
      <c r="AD965" s="22"/>
      <c r="AE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40"/>
      <c r="AC966" s="2"/>
      <c r="AD966" s="22"/>
      <c r="AE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40"/>
      <c r="AC967" s="2"/>
      <c r="AD967" s="22"/>
      <c r="AE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40"/>
      <c r="AC968" s="2"/>
      <c r="AD968" s="22"/>
      <c r="AE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40"/>
      <c r="AC969" s="2"/>
      <c r="AD969" s="22"/>
      <c r="AE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40"/>
      <c r="AC970" s="2"/>
      <c r="AD970" s="22"/>
      <c r="AE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40"/>
      <c r="AC971" s="2"/>
      <c r="AD971" s="22"/>
      <c r="AE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40"/>
      <c r="AC972" s="2"/>
      <c r="AD972" s="22"/>
      <c r="AE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40"/>
      <c r="AC973" s="2"/>
      <c r="AD973" s="22"/>
      <c r="AE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40"/>
      <c r="AC974" s="2"/>
      <c r="AD974" s="22"/>
      <c r="AE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40"/>
      <c r="AC975" s="2"/>
      <c r="AD975" s="22"/>
      <c r="AE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40"/>
      <c r="AC976" s="2"/>
      <c r="AD976" s="22"/>
      <c r="AE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40"/>
      <c r="AC977" s="2"/>
      <c r="AD977" s="22"/>
      <c r="AE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40"/>
      <c r="AC978" s="2"/>
      <c r="AD978" s="22"/>
      <c r="AE978" s="2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6.17"/>
    <col customWidth="1" min="2" max="13" width="9.83"/>
    <col customWidth="1" min="14" max="28" width="9.0"/>
    <col customWidth="1" min="29" max="29" width="10.83"/>
    <col customWidth="1" min="30" max="30" width="10.33"/>
    <col customWidth="1" min="31" max="31" width="9.83"/>
  </cols>
  <sheetData>
    <row r="1" ht="11.25" customHeight="1">
      <c r="A1" s="2" t="s">
        <v>129</v>
      </c>
      <c r="B1" s="2">
        <v>1980.0</v>
      </c>
      <c r="C1" s="2">
        <v>1981.0</v>
      </c>
      <c r="D1" s="2">
        <v>1982.0</v>
      </c>
      <c r="E1" s="2">
        <v>1983.0</v>
      </c>
      <c r="F1" s="2">
        <v>1984.0</v>
      </c>
      <c r="G1" s="2">
        <v>1985.0</v>
      </c>
      <c r="H1" s="2">
        <v>1986.0</v>
      </c>
      <c r="I1" s="2">
        <v>1987.0</v>
      </c>
      <c r="J1" s="2">
        <v>1988.0</v>
      </c>
      <c r="K1" s="2">
        <v>1989.0</v>
      </c>
      <c r="L1" s="2">
        <v>1990.0</v>
      </c>
      <c r="M1" s="2">
        <v>1991.0</v>
      </c>
      <c r="N1" s="2">
        <v>1992.0</v>
      </c>
      <c r="O1" s="2">
        <v>1993.0</v>
      </c>
      <c r="P1" s="2">
        <v>1994.0</v>
      </c>
      <c r="Q1" s="2">
        <v>1995.0</v>
      </c>
      <c r="R1" s="2">
        <v>1996.0</v>
      </c>
      <c r="S1" s="2">
        <v>1997.0</v>
      </c>
      <c r="T1" s="2">
        <v>1998.0</v>
      </c>
      <c r="U1" s="2">
        <v>1999.0</v>
      </c>
      <c r="V1" s="2">
        <v>2000.0</v>
      </c>
      <c r="W1" s="2">
        <v>2001.0</v>
      </c>
      <c r="X1" s="2">
        <v>2002.0</v>
      </c>
      <c r="Y1" s="2">
        <v>2003.0</v>
      </c>
      <c r="Z1" s="2">
        <v>2004.0</v>
      </c>
      <c r="AA1" s="2">
        <v>2005.0</v>
      </c>
      <c r="AB1" s="2">
        <v>2006.0</v>
      </c>
      <c r="AC1" s="40">
        <v>2007.0</v>
      </c>
      <c r="AD1" s="12" t="s">
        <v>127</v>
      </c>
      <c r="AE1" s="12" t="s">
        <v>52</v>
      </c>
    </row>
    <row r="2" ht="22.5" customHeight="1">
      <c r="A2" s="40" t="s">
        <v>310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4"/>
      <c r="AA2" s="44"/>
      <c r="AB2" s="44"/>
      <c r="AC2" s="45"/>
      <c r="AD2" s="40"/>
      <c r="AE2" s="38"/>
    </row>
    <row r="3" ht="18.75" customHeight="1">
      <c r="A3" s="2" t="s">
        <v>54</v>
      </c>
      <c r="B3" s="44">
        <v>555.0</v>
      </c>
      <c r="C3" s="44">
        <v>605.0</v>
      </c>
      <c r="D3" s="44">
        <v>815.0</v>
      </c>
      <c r="E3" s="44">
        <v>740.0</v>
      </c>
      <c r="F3" s="44">
        <v>720.0</v>
      </c>
      <c r="G3" s="44">
        <v>780.0</v>
      </c>
      <c r="H3" s="44">
        <v>765.0</v>
      </c>
      <c r="I3" s="44">
        <v>745.0</v>
      </c>
      <c r="J3" s="44">
        <v>845.0</v>
      </c>
      <c r="K3" s="44">
        <v>817.0</v>
      </c>
      <c r="L3" s="44">
        <v>889.0</v>
      </c>
      <c r="M3" s="44">
        <v>1000.0</v>
      </c>
      <c r="N3" s="44">
        <v>918.0</v>
      </c>
      <c r="O3" s="44">
        <v>959.0</v>
      </c>
      <c r="P3" s="44">
        <v>942.6821917808219</v>
      </c>
      <c r="Q3" s="44">
        <v>949.2821917808219</v>
      </c>
      <c r="R3" s="44">
        <v>978.0</v>
      </c>
      <c r="S3" s="44">
        <v>976.0</v>
      </c>
      <c r="T3" s="44">
        <v>1011.0</v>
      </c>
      <c r="U3" s="44">
        <v>956.0</v>
      </c>
      <c r="V3" s="44">
        <v>890.0</v>
      </c>
      <c r="W3" s="44">
        <v>910.0</v>
      </c>
      <c r="X3" s="44">
        <v>904.0</v>
      </c>
      <c r="Y3" s="44">
        <v>921.0</v>
      </c>
      <c r="Z3" s="44">
        <v>990.7595628415299</v>
      </c>
      <c r="AA3" s="44">
        <v>1129.3506849315067</v>
      </c>
      <c r="AB3" s="44">
        <v>1316.5266171057553</v>
      </c>
      <c r="AC3" s="45">
        <v>1439.3684126027395</v>
      </c>
      <c r="AD3" s="22">
        <f t="shared" ref="AD3:AD14" si="1">AC3/AB3-1</f>
        <v>0.09330749102</v>
      </c>
      <c r="AE3" s="22">
        <f t="shared" ref="AE3:AE13" si="2">AC3/AC$14</f>
        <v>0.02625433416</v>
      </c>
    </row>
    <row r="4" ht="11.25" customHeight="1">
      <c r="A4" s="2" t="s">
        <v>55</v>
      </c>
      <c r="B4" s="44">
        <v>445.0</v>
      </c>
      <c r="C4" s="44">
        <v>455.0</v>
      </c>
      <c r="D4" s="44">
        <v>485.0</v>
      </c>
      <c r="E4" s="44">
        <v>545.0</v>
      </c>
      <c r="F4" s="44">
        <v>655.0</v>
      </c>
      <c r="G4" s="44">
        <v>685.0</v>
      </c>
      <c r="H4" s="44">
        <v>675.0</v>
      </c>
      <c r="I4" s="44">
        <v>630.0</v>
      </c>
      <c r="J4" s="44">
        <v>890.0</v>
      </c>
      <c r="K4" s="44">
        <v>944.0</v>
      </c>
      <c r="L4" s="44">
        <v>955.0</v>
      </c>
      <c r="M4" s="44">
        <v>1111.0</v>
      </c>
      <c r="N4" s="44">
        <v>1101.0</v>
      </c>
      <c r="O4" s="44">
        <v>1215.0</v>
      </c>
      <c r="P4" s="44">
        <v>1322.9561643835618</v>
      </c>
      <c r="Q4" s="44">
        <v>1401.441095890411</v>
      </c>
      <c r="R4" s="44">
        <v>1484.0</v>
      </c>
      <c r="S4" s="44">
        <v>1492.0</v>
      </c>
      <c r="T4" s="44">
        <v>1603.0</v>
      </c>
      <c r="U4" s="44">
        <v>1520.0</v>
      </c>
      <c r="V4" s="44">
        <v>1703.0</v>
      </c>
      <c r="W4" s="44">
        <v>1804.0</v>
      </c>
      <c r="X4" s="44">
        <v>1959.0</v>
      </c>
      <c r="Y4" s="44">
        <v>2096.0</v>
      </c>
      <c r="Z4" s="44">
        <v>2147.967213114754</v>
      </c>
      <c r="AA4" s="44">
        <v>2200.8630136986303</v>
      </c>
      <c r="AB4" s="44">
        <v>2329.5085499491183</v>
      </c>
      <c r="AC4" s="45">
        <v>2457.438949041096</v>
      </c>
      <c r="AD4" s="22">
        <f t="shared" si="1"/>
        <v>0.054917334</v>
      </c>
      <c r="AE4" s="22">
        <f t="shared" si="2"/>
        <v>0.04482412062</v>
      </c>
    </row>
    <row r="5" ht="11.25" customHeight="1">
      <c r="A5" s="2" t="s">
        <v>56</v>
      </c>
      <c r="B5" s="44">
        <v>875.0</v>
      </c>
      <c r="C5" s="44">
        <v>1165.0</v>
      </c>
      <c r="D5" s="44">
        <v>1535.0</v>
      </c>
      <c r="E5" s="44">
        <v>1620.0</v>
      </c>
      <c r="F5" s="44">
        <v>1635.0</v>
      </c>
      <c r="G5" s="44">
        <v>1580.0</v>
      </c>
      <c r="H5" s="44">
        <v>1405.0</v>
      </c>
      <c r="I5" s="44">
        <v>1440.0</v>
      </c>
      <c r="J5" s="44">
        <v>1427.0</v>
      </c>
      <c r="K5" s="44">
        <v>1361.0</v>
      </c>
      <c r="L5" s="44">
        <v>1387.0</v>
      </c>
      <c r="M5" s="44">
        <v>1468.0</v>
      </c>
      <c r="N5" s="44">
        <v>1469.0</v>
      </c>
      <c r="O5" s="44">
        <v>1434.0</v>
      </c>
      <c r="P5" s="44">
        <v>1421.33698630137</v>
      </c>
      <c r="Q5" s="44">
        <v>1422.2410958904109</v>
      </c>
      <c r="R5" s="44">
        <v>1656.0</v>
      </c>
      <c r="S5" s="44">
        <v>1767.0</v>
      </c>
      <c r="T5" s="44">
        <v>1770.0</v>
      </c>
      <c r="U5" s="44">
        <v>1739.0</v>
      </c>
      <c r="V5" s="44">
        <v>1814.0</v>
      </c>
      <c r="W5" s="44">
        <v>1882.0</v>
      </c>
      <c r="X5" s="44">
        <v>1966.0</v>
      </c>
      <c r="Y5" s="44">
        <v>2115.0</v>
      </c>
      <c r="Z5" s="44">
        <v>2069.5245901639346</v>
      </c>
      <c r="AA5" s="44">
        <v>2064.7068493150687</v>
      </c>
      <c r="AB5" s="44">
        <v>2101.7507464845366</v>
      </c>
      <c r="AC5" s="45">
        <v>1975.092209041096</v>
      </c>
      <c r="AD5" s="22">
        <f t="shared" si="1"/>
        <v>-0.06026334838</v>
      </c>
      <c r="AE5" s="22">
        <f t="shared" si="2"/>
        <v>0.03602603086</v>
      </c>
    </row>
    <row r="6" ht="11.25" customHeight="1">
      <c r="A6" s="2" t="s">
        <v>311</v>
      </c>
      <c r="B6" s="44">
        <v>3010.0</v>
      </c>
      <c r="C6" s="44">
        <v>3215.0</v>
      </c>
      <c r="D6" s="44">
        <v>2600.0</v>
      </c>
      <c r="E6" s="44">
        <v>2445.0</v>
      </c>
      <c r="F6" s="44">
        <v>2465.0</v>
      </c>
      <c r="G6" s="44">
        <v>1985.0</v>
      </c>
      <c r="H6" s="44">
        <v>2195.0</v>
      </c>
      <c r="I6" s="44">
        <v>1595.0</v>
      </c>
      <c r="J6" s="44">
        <v>1819.0</v>
      </c>
      <c r="K6" s="44">
        <v>2150.0</v>
      </c>
      <c r="L6" s="44">
        <v>2367.0</v>
      </c>
      <c r="M6" s="44">
        <v>1953.0</v>
      </c>
      <c r="N6" s="44">
        <v>2374.0</v>
      </c>
      <c r="O6" s="44">
        <v>2391.0</v>
      </c>
      <c r="P6" s="44">
        <v>2694.8109589041087</v>
      </c>
      <c r="Q6" s="44">
        <v>2796.9260273972604</v>
      </c>
      <c r="R6" s="44">
        <v>3011.0</v>
      </c>
      <c r="S6" s="44">
        <v>3219.0</v>
      </c>
      <c r="T6" s="44">
        <v>3240.0</v>
      </c>
      <c r="U6" s="44">
        <v>3145.0</v>
      </c>
      <c r="V6" s="44">
        <v>3079.0</v>
      </c>
      <c r="W6" s="44">
        <v>3143.0</v>
      </c>
      <c r="X6" s="44">
        <v>2965.0</v>
      </c>
      <c r="Y6" s="44">
        <v>2942.0</v>
      </c>
      <c r="Z6" s="44">
        <v>3233.467213114754</v>
      </c>
      <c r="AA6" s="44">
        <v>3528.4191780821916</v>
      </c>
      <c r="AB6" s="44">
        <v>3681.3159850083707</v>
      </c>
      <c r="AC6" s="45">
        <v>3570.466209041095</v>
      </c>
      <c r="AD6" s="22">
        <f t="shared" si="1"/>
        <v>-0.03011145374</v>
      </c>
      <c r="AE6" s="22">
        <f t="shared" si="2"/>
        <v>0.0651259345</v>
      </c>
    </row>
    <row r="7" ht="11.25" customHeight="1">
      <c r="A7" s="2" t="s">
        <v>185</v>
      </c>
      <c r="B7" s="47" t="s">
        <v>68</v>
      </c>
      <c r="C7" s="47" t="s">
        <v>68</v>
      </c>
      <c r="D7" s="47" t="s">
        <v>68</v>
      </c>
      <c r="E7" s="47" t="s">
        <v>68</v>
      </c>
      <c r="F7" s="47" t="s">
        <v>68</v>
      </c>
      <c r="G7" s="47" t="s">
        <v>68</v>
      </c>
      <c r="H7" s="47" t="s">
        <v>68</v>
      </c>
      <c r="I7" s="47" t="s">
        <v>68</v>
      </c>
      <c r="J7" s="47" t="s">
        <v>68</v>
      </c>
      <c r="K7" s="47" t="s">
        <v>68</v>
      </c>
      <c r="L7" s="47" t="s">
        <v>68</v>
      </c>
      <c r="M7" s="47" t="s">
        <v>68</v>
      </c>
      <c r="N7" s="47" t="s">
        <v>68</v>
      </c>
      <c r="O7" s="44">
        <v>1358.0</v>
      </c>
      <c r="P7" s="44">
        <v>1633.980821917808</v>
      </c>
      <c r="Q7" s="44">
        <v>1474.4520547945203</v>
      </c>
      <c r="R7" s="44">
        <v>1540.0</v>
      </c>
      <c r="S7" s="44">
        <v>1463.0</v>
      </c>
      <c r="T7" s="44">
        <v>1344.0</v>
      </c>
      <c r="U7" s="44">
        <v>1851.0</v>
      </c>
      <c r="V7" s="44">
        <v>1967.0</v>
      </c>
      <c r="W7" s="44">
        <v>1947.0</v>
      </c>
      <c r="X7" s="44">
        <v>2234.0</v>
      </c>
      <c r="Y7" s="44">
        <v>2066.0</v>
      </c>
      <c r="Z7" s="44">
        <v>1993.120218579235</v>
      </c>
      <c r="AA7" s="44">
        <v>2148.9835616438354</v>
      </c>
      <c r="AB7" s="44">
        <v>2172.8055992002032</v>
      </c>
      <c r="AC7" s="45">
        <v>2272.9009602739725</v>
      </c>
      <c r="AD7" s="22">
        <f t="shared" si="1"/>
        <v>0.04606733392</v>
      </c>
      <c r="AE7" s="22">
        <f t="shared" si="2"/>
        <v>0.0414581151</v>
      </c>
    </row>
    <row r="8" ht="11.25" customHeight="1">
      <c r="A8" s="77" t="s">
        <v>312</v>
      </c>
      <c r="B8" s="44">
        <v>2040.0</v>
      </c>
      <c r="C8" s="44">
        <v>2192.0</v>
      </c>
      <c r="D8" s="44">
        <v>2210.0</v>
      </c>
      <c r="E8" s="44">
        <v>2591.0</v>
      </c>
      <c r="F8" s="44">
        <v>2643.0</v>
      </c>
      <c r="G8" s="44">
        <v>2549.0</v>
      </c>
      <c r="H8" s="44">
        <v>2711.0</v>
      </c>
      <c r="I8" s="44">
        <v>2589.0</v>
      </c>
      <c r="J8" s="44">
        <v>3510.0</v>
      </c>
      <c r="K8" s="44">
        <v>3201.0</v>
      </c>
      <c r="L8" s="44">
        <v>2659.0</v>
      </c>
      <c r="M8" s="44">
        <v>1860.0</v>
      </c>
      <c r="N8" s="47">
        <v>2298.0</v>
      </c>
      <c r="O8" s="47">
        <v>2436.0</v>
      </c>
      <c r="P8" s="44">
        <v>2531.243835616439</v>
      </c>
      <c r="Q8" s="44">
        <v>2729.0109589041103</v>
      </c>
      <c r="R8" s="47">
        <v>3239.0</v>
      </c>
      <c r="S8" s="47">
        <v>3413.0</v>
      </c>
      <c r="T8" s="47">
        <v>3569.0</v>
      </c>
      <c r="U8" s="47">
        <v>4019.0</v>
      </c>
      <c r="V8" s="47">
        <v>4273.0</v>
      </c>
      <c r="W8" s="47">
        <v>4679.0</v>
      </c>
      <c r="X8" s="47">
        <v>5370.0</v>
      </c>
      <c r="Y8" s="47">
        <v>6003.0</v>
      </c>
      <c r="Z8" s="47">
        <v>6439.663934426228</v>
      </c>
      <c r="AA8" s="44">
        <v>7075.589041095891</v>
      </c>
      <c r="AB8" s="44">
        <v>7155.286227278073</v>
      </c>
      <c r="AC8" s="45">
        <v>8333.529901095892</v>
      </c>
      <c r="AD8" s="22">
        <f t="shared" si="1"/>
        <v>0.1646675809</v>
      </c>
      <c r="AE8" s="22">
        <f t="shared" si="2"/>
        <v>0.1520050578</v>
      </c>
    </row>
    <row r="9" ht="11.25" customHeight="1">
      <c r="A9" s="2" t="s">
        <v>197</v>
      </c>
      <c r="B9" s="44">
        <v>17510.0</v>
      </c>
      <c r="C9" s="44">
        <v>14605.0</v>
      </c>
      <c r="D9" s="44">
        <v>11660.0</v>
      </c>
      <c r="E9" s="44">
        <v>10355.0</v>
      </c>
      <c r="F9" s="44">
        <v>9845.0</v>
      </c>
      <c r="G9" s="44">
        <v>9340.0</v>
      </c>
      <c r="H9" s="44">
        <v>10880.0</v>
      </c>
      <c r="I9" s="44">
        <v>10315.0</v>
      </c>
      <c r="J9" s="44">
        <v>11842.0</v>
      </c>
      <c r="K9" s="44">
        <v>13389.0</v>
      </c>
      <c r="L9" s="44">
        <v>14212.0</v>
      </c>
      <c r="M9" s="44">
        <v>13829.0</v>
      </c>
      <c r="N9" s="44">
        <v>15453.0</v>
      </c>
      <c r="O9" s="44">
        <v>16456.0</v>
      </c>
      <c r="P9" s="44">
        <v>16513.194520547946</v>
      </c>
      <c r="Q9" s="44">
        <v>16651.490410958904</v>
      </c>
      <c r="R9" s="44">
        <v>17170.0</v>
      </c>
      <c r="S9" s="44">
        <v>18184.0</v>
      </c>
      <c r="T9" s="44">
        <v>18702.0</v>
      </c>
      <c r="U9" s="44">
        <v>18341.0</v>
      </c>
      <c r="V9" s="44">
        <v>18944.0</v>
      </c>
      <c r="W9" s="44">
        <v>19098.0</v>
      </c>
      <c r="X9" s="44">
        <v>18062.0</v>
      </c>
      <c r="Y9" s="44">
        <v>18943.0</v>
      </c>
      <c r="Z9" s="44">
        <v>19630.153005464483</v>
      </c>
      <c r="AA9" s="44">
        <v>19820.693150684932</v>
      </c>
      <c r="AB9" s="44">
        <v>20204.267727945826</v>
      </c>
      <c r="AC9" s="45">
        <v>19680.387207945205</v>
      </c>
      <c r="AD9" s="22">
        <f t="shared" si="1"/>
        <v>-0.02592920105</v>
      </c>
      <c r="AE9" s="22">
        <f t="shared" si="2"/>
        <v>0.3589737399</v>
      </c>
    </row>
    <row r="10" ht="11.25" customHeight="1">
      <c r="A10" s="2" t="s">
        <v>313</v>
      </c>
      <c r="B10" s="44">
        <v>2820.0</v>
      </c>
      <c r="C10" s="44">
        <v>2175.0</v>
      </c>
      <c r="D10" s="44">
        <v>2145.0</v>
      </c>
      <c r="E10" s="44">
        <v>2180.0</v>
      </c>
      <c r="F10" s="44">
        <v>2290.0</v>
      </c>
      <c r="G10" s="44">
        <v>2415.0</v>
      </c>
      <c r="H10" s="44">
        <v>2515.0</v>
      </c>
      <c r="I10" s="44">
        <v>2435.0</v>
      </c>
      <c r="J10" s="44">
        <v>2598.0</v>
      </c>
      <c r="K10" s="44">
        <v>2415.0</v>
      </c>
      <c r="L10" s="44">
        <v>2604.0</v>
      </c>
      <c r="M10" s="44">
        <v>2781.0</v>
      </c>
      <c r="N10" s="44">
        <v>2849.0</v>
      </c>
      <c r="O10" s="44">
        <v>2685.0</v>
      </c>
      <c r="P10" s="44">
        <v>2651.5726027397263</v>
      </c>
      <c r="Q10" s="44">
        <v>2696.1643835616437</v>
      </c>
      <c r="R10" s="44">
        <v>2756.0</v>
      </c>
      <c r="S10" s="44">
        <v>2743.0</v>
      </c>
      <c r="T10" s="44">
        <v>2712.0</v>
      </c>
      <c r="U10" s="44">
        <v>2726.0</v>
      </c>
      <c r="V10" s="44">
        <v>2732.0</v>
      </c>
      <c r="W10" s="44">
        <v>2724.0</v>
      </c>
      <c r="X10" s="44">
        <v>2620.0</v>
      </c>
      <c r="Y10" s="44">
        <v>2715.0</v>
      </c>
      <c r="Z10" s="44">
        <v>2917.4726775956287</v>
      </c>
      <c r="AA10" s="44">
        <v>3070.386301369863</v>
      </c>
      <c r="AB10" s="44">
        <v>3225.4796592965445</v>
      </c>
      <c r="AC10" s="45">
        <v>3335.774984931507</v>
      </c>
      <c r="AD10" s="22">
        <f t="shared" si="1"/>
        <v>0.03419501509</v>
      </c>
      <c r="AE10" s="22">
        <f t="shared" si="2"/>
        <v>0.06084512511</v>
      </c>
    </row>
    <row r="11" ht="11.25" customHeight="1">
      <c r="A11" s="2" t="s">
        <v>314</v>
      </c>
      <c r="B11" s="44">
        <v>2475.0</v>
      </c>
      <c r="C11" s="44">
        <v>1730.0</v>
      </c>
      <c r="D11" s="44">
        <v>1500.0</v>
      </c>
      <c r="E11" s="44">
        <v>1425.0</v>
      </c>
      <c r="F11" s="44">
        <v>1670.0</v>
      </c>
      <c r="G11" s="44">
        <v>1765.0</v>
      </c>
      <c r="H11" s="44">
        <v>1980.0</v>
      </c>
      <c r="I11" s="44">
        <v>1880.0</v>
      </c>
      <c r="J11" s="44">
        <v>2022.0</v>
      </c>
      <c r="K11" s="44">
        <v>2319.0</v>
      </c>
      <c r="L11" s="44">
        <v>2248.0</v>
      </c>
      <c r="M11" s="44">
        <v>2500.0</v>
      </c>
      <c r="N11" s="44">
        <v>2679.0</v>
      </c>
      <c r="O11" s="44">
        <v>2676.0</v>
      </c>
      <c r="P11" s="44">
        <v>2674.9945205479453</v>
      </c>
      <c r="Q11" s="44">
        <v>2722.7808219178078</v>
      </c>
      <c r="R11" s="44">
        <v>2916.0</v>
      </c>
      <c r="S11" s="44">
        <v>3102.0</v>
      </c>
      <c r="T11" s="44">
        <v>3094.0</v>
      </c>
      <c r="U11" s="44">
        <v>2985.0</v>
      </c>
      <c r="V11" s="44">
        <v>3293.0</v>
      </c>
      <c r="W11" s="44">
        <v>3182.0</v>
      </c>
      <c r="X11" s="44">
        <v>3134.0</v>
      </c>
      <c r="Y11" s="44">
        <v>3612.0</v>
      </c>
      <c r="Z11" s="44">
        <v>4047.77868852459</v>
      </c>
      <c r="AA11" s="44">
        <v>4358.386301369864</v>
      </c>
      <c r="AB11" s="44">
        <v>4703.6756796901145</v>
      </c>
      <c r="AC11" s="45">
        <v>4829.571041369863</v>
      </c>
      <c r="AD11" s="22">
        <f t="shared" si="1"/>
        <v>0.0267653151</v>
      </c>
      <c r="AE11" s="22">
        <f t="shared" si="2"/>
        <v>0.08809222911</v>
      </c>
    </row>
    <row r="12" ht="11.25" customHeight="1">
      <c r="A12" s="77" t="s">
        <v>315</v>
      </c>
      <c r="B12" s="44">
        <v>2099.0</v>
      </c>
      <c r="C12" s="44">
        <v>2081.0</v>
      </c>
      <c r="D12" s="44">
        <v>1952.0</v>
      </c>
      <c r="E12" s="44">
        <v>1870.0</v>
      </c>
      <c r="F12" s="44">
        <v>2220.0</v>
      </c>
      <c r="G12" s="44">
        <v>2339.0</v>
      </c>
      <c r="H12" s="44">
        <v>2301.0</v>
      </c>
      <c r="I12" s="44">
        <v>2064.0</v>
      </c>
      <c r="J12" s="44">
        <v>2006.0</v>
      </c>
      <c r="K12" s="44">
        <v>2353.0</v>
      </c>
      <c r="L12" s="44">
        <v>2182.0</v>
      </c>
      <c r="M12" s="44">
        <v>2257.0</v>
      </c>
      <c r="N12" s="44">
        <v>2414.0</v>
      </c>
      <c r="O12" s="44">
        <v>3311.564383561644</v>
      </c>
      <c r="P12" s="44">
        <v>3360.665753424658</v>
      </c>
      <c r="Q12" s="44">
        <v>3418.586301369863</v>
      </c>
      <c r="R12" s="44">
        <v>3861.411475409836</v>
      </c>
      <c r="S12" s="44">
        <v>3841.372602739726</v>
      </c>
      <c r="T12" s="44">
        <v>3496.4986301369863</v>
      </c>
      <c r="U12" s="44">
        <v>3543.169863013699</v>
      </c>
      <c r="V12" s="44">
        <v>3735.5683584100607</v>
      </c>
      <c r="W12" s="44">
        <v>3913.7424657534248</v>
      </c>
      <c r="X12" s="44">
        <v>3847.783561643836</v>
      </c>
      <c r="Y12" s="44">
        <v>3978.345205479452</v>
      </c>
      <c r="Z12" s="44">
        <v>4188.948364398533</v>
      </c>
      <c r="AA12" s="44">
        <v>4243.26301369863</v>
      </c>
      <c r="AB12" s="44">
        <v>4311.689225558581</v>
      </c>
      <c r="AC12" s="45">
        <v>5273.749753424658</v>
      </c>
      <c r="AD12" s="22">
        <f t="shared" si="1"/>
        <v>0.2231284486</v>
      </c>
      <c r="AE12" s="22">
        <f t="shared" si="2"/>
        <v>0.09619412729</v>
      </c>
    </row>
    <row r="13" ht="11.25" customHeight="1">
      <c r="A13" s="77" t="s">
        <v>316</v>
      </c>
      <c r="B13" s="44">
        <v>495.0</v>
      </c>
      <c r="C13" s="44">
        <v>810.0</v>
      </c>
      <c r="D13" s="44">
        <v>1030.0</v>
      </c>
      <c r="E13" s="44">
        <v>925.0</v>
      </c>
      <c r="F13" s="44">
        <v>950.0</v>
      </c>
      <c r="G13" s="44">
        <v>1050.0</v>
      </c>
      <c r="H13" s="44">
        <v>1220.0</v>
      </c>
      <c r="I13" s="44">
        <v>1230.0</v>
      </c>
      <c r="J13" s="44">
        <v>1242.0</v>
      </c>
      <c r="K13" s="44">
        <v>1641.0</v>
      </c>
      <c r="L13" s="44">
        <v>1938.0</v>
      </c>
      <c r="M13" s="44">
        <v>3579.0</v>
      </c>
      <c r="N13" s="44">
        <v>1842.0</v>
      </c>
      <c r="O13" s="44">
        <v>805.6574129399742</v>
      </c>
      <c r="P13" s="44">
        <v>839.1260273972584</v>
      </c>
      <c r="Q13" s="44">
        <v>990.4356164383717</v>
      </c>
      <c r="R13" s="44">
        <v>780.0</v>
      </c>
      <c r="S13" s="44">
        <v>690.0</v>
      </c>
      <c r="T13" s="44">
        <v>556.0</v>
      </c>
      <c r="U13" s="44">
        <v>791.0</v>
      </c>
      <c r="V13" s="44">
        <v>940.0</v>
      </c>
      <c r="W13" s="44">
        <v>1506.0</v>
      </c>
      <c r="X13" s="44">
        <v>1551.0</v>
      </c>
      <c r="Y13" s="44">
        <v>1361.0</v>
      </c>
      <c r="Z13" s="44">
        <v>1630.7677595628415</v>
      </c>
      <c r="AA13" s="44">
        <v>1541.6246575342448</v>
      </c>
      <c r="AB13" s="44">
        <v>1359.0123080774574</v>
      </c>
      <c r="AC13" s="45">
        <f>AC14-SUM(AC3:AC12)</f>
        <v>1655.750713</v>
      </c>
      <c r="AD13" s="22">
        <f t="shared" si="1"/>
        <v>0.2183485777</v>
      </c>
      <c r="AE13" s="22">
        <f t="shared" si="2"/>
        <v>0.03020118554</v>
      </c>
    </row>
    <row r="14" ht="11.25" customHeight="1">
      <c r="A14" s="59" t="s">
        <v>118</v>
      </c>
      <c r="B14" s="60">
        <v>32324.0</v>
      </c>
      <c r="C14" s="60">
        <v>29033.0</v>
      </c>
      <c r="D14" s="60">
        <v>25932.0</v>
      </c>
      <c r="E14" s="60">
        <v>24696.0</v>
      </c>
      <c r="F14" s="60">
        <v>25093.0</v>
      </c>
      <c r="G14" s="60">
        <v>24488.0</v>
      </c>
      <c r="H14" s="60">
        <v>26647.0</v>
      </c>
      <c r="I14" s="60">
        <v>24923.0</v>
      </c>
      <c r="J14" s="60">
        <v>28201.0</v>
      </c>
      <c r="K14" s="60">
        <v>30590.0</v>
      </c>
      <c r="L14" s="60">
        <v>31441.0</v>
      </c>
      <c r="M14" s="60">
        <v>32338.0</v>
      </c>
      <c r="N14" s="60">
        <v>33397.0</v>
      </c>
      <c r="O14" s="60">
        <v>35727.22179650162</v>
      </c>
      <c r="P14" s="60">
        <v>36586.56438356164</v>
      </c>
      <c r="Q14" s="60">
        <v>37252.81095890413</v>
      </c>
      <c r="R14" s="60">
        <v>39391.411475409834</v>
      </c>
      <c r="S14" s="60">
        <v>40890.37260273973</v>
      </c>
      <c r="T14" s="60">
        <v>41097.498630136986</v>
      </c>
      <c r="U14" s="60">
        <v>41616.169863013696</v>
      </c>
      <c r="V14" s="60">
        <v>43370.56835841006</v>
      </c>
      <c r="W14" s="60">
        <v>44788.74246575343</v>
      </c>
      <c r="X14" s="60">
        <v>44612.78356164384</v>
      </c>
      <c r="Y14" s="60">
        <v>46752.345205479454</v>
      </c>
      <c r="Z14" s="60">
        <v>49289.62322778651</v>
      </c>
      <c r="AA14" s="60">
        <v>51182.26575342466</v>
      </c>
      <c r="AB14" s="60">
        <v>52561.318325594584</v>
      </c>
      <c r="AC14" s="60">
        <v>54824.03034136986</v>
      </c>
      <c r="AD14" s="76">
        <f t="shared" si="1"/>
        <v>0.04304899664</v>
      </c>
      <c r="AE14" s="76">
        <f>SUM(AE3:AE13)</f>
        <v>1</v>
      </c>
    </row>
    <row r="15" ht="11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5"/>
      <c r="AC15" s="22"/>
      <c r="AD15" s="22"/>
      <c r="AE15" s="2"/>
    </row>
    <row r="16" ht="12.75" customHeight="1">
      <c r="A16" s="40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44"/>
      <c r="O16" s="44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40"/>
      <c r="AC16" s="2"/>
      <c r="AD16" s="22"/>
      <c r="AE16" s="2"/>
    </row>
    <row r="17" ht="15.75" customHeight="1">
      <c r="A17" s="40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40"/>
      <c r="AC17" s="2"/>
      <c r="AD17" s="22"/>
      <c r="AE17" s="2"/>
    </row>
    <row r="18" ht="11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40"/>
      <c r="AC18" s="2"/>
      <c r="AD18" s="22"/>
      <c r="AE18" s="2"/>
    </row>
    <row r="19" ht="11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40"/>
      <c r="AC19" s="2"/>
      <c r="AD19" s="22"/>
      <c r="AE19" s="2"/>
    </row>
    <row r="20" ht="11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40"/>
      <c r="AC20" s="2"/>
      <c r="AD20" s="22"/>
      <c r="AE20" s="2"/>
    </row>
    <row r="21" ht="11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40"/>
      <c r="AC21" s="2"/>
      <c r="AD21" s="22"/>
      <c r="AE21" s="2"/>
    </row>
    <row r="22" ht="11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40"/>
      <c r="AC22" s="2"/>
      <c r="AD22" s="22"/>
      <c r="AE22" s="2"/>
    </row>
    <row r="23" ht="11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40"/>
      <c r="AC23" s="2"/>
      <c r="AD23" s="22"/>
      <c r="AE23" s="2"/>
    </row>
    <row r="24" ht="11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40"/>
      <c r="AC24" s="2"/>
      <c r="AD24" s="22"/>
      <c r="AE24" s="2"/>
    </row>
    <row r="25" ht="11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40"/>
      <c r="AC25" s="2"/>
      <c r="AD25" s="22"/>
      <c r="AE25" s="2"/>
    </row>
    <row r="26" ht="11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40"/>
      <c r="AC26" s="2"/>
      <c r="AD26" s="22"/>
      <c r="AE26" s="2"/>
    </row>
    <row r="27" ht="11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40"/>
      <c r="AC27" s="2"/>
      <c r="AD27" s="22"/>
      <c r="AE27" s="2"/>
    </row>
    <row r="28" ht="11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40"/>
      <c r="AC28" s="2"/>
      <c r="AD28" s="22"/>
      <c r="AE28" s="2"/>
    </row>
    <row r="29" ht="11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40"/>
      <c r="AC29" s="2"/>
      <c r="AD29" s="22"/>
      <c r="AE29" s="2"/>
    </row>
    <row r="30" ht="11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40"/>
      <c r="AC30" s="2"/>
      <c r="AD30" s="22"/>
      <c r="AE30" s="2"/>
    </row>
    <row r="31" ht="11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40"/>
      <c r="AC31" s="2"/>
      <c r="AD31" s="22"/>
      <c r="AE31" s="2"/>
    </row>
    <row r="32" ht="11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40"/>
      <c r="AC32" s="2"/>
      <c r="AD32" s="22"/>
      <c r="AE32" s="2"/>
    </row>
    <row r="33" ht="11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40"/>
      <c r="AC33" s="2"/>
      <c r="AD33" s="22"/>
      <c r="AE33" s="2"/>
    </row>
    <row r="34" ht="11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40"/>
      <c r="AC34" s="2"/>
      <c r="AD34" s="22"/>
      <c r="AE34" s="2"/>
    </row>
    <row r="35" ht="11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40"/>
      <c r="AC35" s="2"/>
      <c r="AD35" s="22"/>
      <c r="AE35" s="2"/>
    </row>
    <row r="36" ht="11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40"/>
      <c r="AC36" s="2"/>
      <c r="AD36" s="22"/>
      <c r="AE36" s="2"/>
    </row>
    <row r="37" ht="11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0"/>
      <c r="AC37" s="2"/>
      <c r="AD37" s="22"/>
      <c r="AE37" s="2"/>
    </row>
    <row r="38" ht="11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40"/>
      <c r="AC38" s="2"/>
      <c r="AD38" s="22"/>
      <c r="AE38" s="2"/>
    </row>
    <row r="39" ht="11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0"/>
      <c r="AC39" s="2"/>
      <c r="AD39" s="22"/>
      <c r="AE39" s="2"/>
    </row>
    <row r="40" ht="11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0"/>
      <c r="AC40" s="2"/>
      <c r="AD40" s="22"/>
      <c r="AE40" s="2"/>
    </row>
    <row r="41" ht="11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0"/>
      <c r="AC41" s="2"/>
      <c r="AD41" s="22"/>
      <c r="AE41" s="2"/>
    </row>
    <row r="42" ht="11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40"/>
      <c r="AC42" s="2"/>
      <c r="AD42" s="22"/>
      <c r="AE42" s="2"/>
    </row>
    <row r="43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40"/>
      <c r="AC43" s="2"/>
      <c r="AD43" s="22"/>
      <c r="AE43" s="2"/>
    </row>
    <row r="44" ht="11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40"/>
      <c r="AC44" s="2"/>
      <c r="AD44" s="22"/>
      <c r="AE44" s="2"/>
    </row>
    <row r="45" ht="1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40"/>
      <c r="AC45" s="2"/>
      <c r="AD45" s="22"/>
      <c r="AE45" s="2"/>
    </row>
    <row r="46" ht="1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40"/>
      <c r="AC46" s="2"/>
      <c r="AD46" s="22"/>
      <c r="AE46" s="2"/>
    </row>
    <row r="47" ht="11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40"/>
      <c r="AC47" s="2"/>
      <c r="AD47" s="22"/>
      <c r="AE47" s="2"/>
    </row>
    <row r="48" ht="11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40"/>
      <c r="AC48" s="2"/>
      <c r="AD48" s="22"/>
      <c r="AE48" s="2"/>
    </row>
    <row r="49" ht="1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40"/>
      <c r="AC49" s="2"/>
      <c r="AD49" s="22"/>
      <c r="AE49" s="2"/>
    </row>
    <row r="50" ht="1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40"/>
      <c r="AC50" s="2"/>
      <c r="AD50" s="22"/>
      <c r="AE50" s="2"/>
    </row>
    <row r="51" ht="1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40"/>
      <c r="AC51" s="2"/>
      <c r="AD51" s="22"/>
      <c r="AE51" s="2"/>
    </row>
    <row r="52" ht="1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40"/>
      <c r="AC52" s="2"/>
      <c r="AD52" s="22"/>
      <c r="AE52" s="2"/>
    </row>
    <row r="53" ht="1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40"/>
      <c r="AC53" s="2"/>
      <c r="AD53" s="22"/>
      <c r="AE53" s="2"/>
    </row>
    <row r="54" ht="1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40"/>
      <c r="AC54" s="2"/>
      <c r="AD54" s="22"/>
      <c r="AE54" s="2"/>
    </row>
    <row r="55" ht="1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40"/>
      <c r="AC55" s="2"/>
      <c r="AD55" s="22"/>
      <c r="AE55" s="2"/>
    </row>
    <row r="56" ht="1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40"/>
      <c r="AC56" s="2"/>
      <c r="AD56" s="22"/>
      <c r="AE56" s="2"/>
    </row>
    <row r="57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40"/>
      <c r="AC57" s="2"/>
      <c r="AD57" s="22"/>
      <c r="AE57" s="2"/>
    </row>
    <row r="58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40"/>
      <c r="AC58" s="2"/>
      <c r="AD58" s="22"/>
      <c r="AE58" s="2"/>
    </row>
    <row r="59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40"/>
      <c r="AC59" s="2"/>
      <c r="AD59" s="22"/>
      <c r="AE59" s="2"/>
    </row>
    <row r="60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40"/>
      <c r="AC60" s="2"/>
      <c r="AD60" s="22"/>
      <c r="AE60" s="2"/>
    </row>
    <row r="61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40"/>
      <c r="AC61" s="2"/>
      <c r="AD61" s="22"/>
      <c r="AE61" s="2"/>
    </row>
    <row r="6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40"/>
      <c r="AC62" s="2"/>
      <c r="AD62" s="22"/>
      <c r="AE62" s="2"/>
    </row>
    <row r="63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40"/>
      <c r="AC63" s="2"/>
      <c r="AD63" s="22"/>
      <c r="AE63" s="2"/>
    </row>
    <row r="64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40"/>
      <c r="AC64" s="2"/>
      <c r="AD64" s="22"/>
      <c r="AE64" s="2"/>
    </row>
    <row r="65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40"/>
      <c r="AC65" s="2"/>
      <c r="AD65" s="22"/>
      <c r="AE65" s="2"/>
    </row>
    <row r="6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40"/>
      <c r="AC66" s="2"/>
      <c r="AD66" s="22"/>
      <c r="AE66" s="2"/>
    </row>
    <row r="67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40"/>
      <c r="AC67" s="2"/>
      <c r="AD67" s="22"/>
      <c r="AE67" s="2"/>
    </row>
    <row r="68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40"/>
      <c r="AC68" s="2"/>
      <c r="AD68" s="22"/>
      <c r="AE68" s="2"/>
    </row>
    <row r="69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40"/>
      <c r="AC69" s="2"/>
      <c r="AD69" s="22"/>
      <c r="AE69" s="2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40"/>
      <c r="AC70" s="2"/>
      <c r="AD70" s="22"/>
      <c r="AE70" s="2"/>
    </row>
    <row r="71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40"/>
      <c r="AC71" s="2"/>
      <c r="AD71" s="22"/>
      <c r="AE71" s="2"/>
    </row>
    <row r="7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40"/>
      <c r="AC72" s="2"/>
      <c r="AD72" s="22"/>
      <c r="AE72" s="2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40"/>
      <c r="AC73" s="2"/>
      <c r="AD73" s="22"/>
      <c r="AE73" s="2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40"/>
      <c r="AC74" s="2"/>
      <c r="AD74" s="22"/>
      <c r="AE74" s="2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40"/>
      <c r="AC75" s="2"/>
      <c r="AD75" s="22"/>
      <c r="AE75" s="2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40"/>
      <c r="AC76" s="2"/>
      <c r="AD76" s="22"/>
      <c r="AE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40"/>
      <c r="AC77" s="2"/>
      <c r="AD77" s="22"/>
      <c r="AE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40"/>
      <c r="AC78" s="2"/>
      <c r="AD78" s="22"/>
      <c r="AE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40"/>
      <c r="AC79" s="2"/>
      <c r="AD79" s="22"/>
      <c r="AE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40"/>
      <c r="AC80" s="2"/>
      <c r="AD80" s="22"/>
      <c r="AE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40"/>
      <c r="AC81" s="2"/>
      <c r="AD81" s="22"/>
      <c r="AE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40"/>
      <c r="AC82" s="2"/>
      <c r="AD82" s="22"/>
      <c r="AE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40"/>
      <c r="AC83" s="2"/>
      <c r="AD83" s="22"/>
      <c r="AE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40"/>
      <c r="AC84" s="2"/>
      <c r="AD84" s="22"/>
      <c r="AE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40"/>
      <c r="AC85" s="2"/>
      <c r="AD85" s="22"/>
      <c r="AE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40"/>
      <c r="AC86" s="2"/>
      <c r="AD86" s="22"/>
      <c r="AE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40"/>
      <c r="AC87" s="2"/>
      <c r="AD87" s="22"/>
      <c r="AE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40"/>
      <c r="AC88" s="2"/>
      <c r="AD88" s="22"/>
      <c r="AE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40"/>
      <c r="AC89" s="2"/>
      <c r="AD89" s="22"/>
      <c r="AE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40"/>
      <c r="AC90" s="2"/>
      <c r="AD90" s="22"/>
      <c r="AE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40"/>
      <c r="AC91" s="2"/>
      <c r="AD91" s="22"/>
      <c r="AE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40"/>
      <c r="AC92" s="2"/>
      <c r="AD92" s="22"/>
      <c r="AE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40"/>
      <c r="AC93" s="2"/>
      <c r="AD93" s="22"/>
      <c r="AE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40"/>
      <c r="AC94" s="2"/>
      <c r="AD94" s="22"/>
      <c r="AE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40"/>
      <c r="AC95" s="2"/>
      <c r="AD95" s="22"/>
      <c r="AE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40"/>
      <c r="AC96" s="2"/>
      <c r="AD96" s="22"/>
      <c r="AE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40"/>
      <c r="AC97" s="2"/>
      <c r="AD97" s="22"/>
      <c r="AE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40"/>
      <c r="AC98" s="2"/>
      <c r="AD98" s="22"/>
      <c r="AE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40"/>
      <c r="AC99" s="2"/>
      <c r="AD99" s="22"/>
      <c r="AE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40"/>
      <c r="AC100" s="2"/>
      <c r="AD100" s="22"/>
      <c r="AE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40"/>
      <c r="AC101" s="2"/>
      <c r="AD101" s="22"/>
      <c r="AE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40"/>
      <c r="AC102" s="2"/>
      <c r="AD102" s="22"/>
      <c r="AE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40"/>
      <c r="AC103" s="2"/>
      <c r="AD103" s="22"/>
      <c r="AE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40"/>
      <c r="AC104" s="2"/>
      <c r="AD104" s="22"/>
      <c r="AE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40"/>
      <c r="AC105" s="2"/>
      <c r="AD105" s="22"/>
      <c r="AE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40"/>
      <c r="AC106" s="2"/>
      <c r="AD106" s="22"/>
      <c r="AE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40"/>
      <c r="AC107" s="2"/>
      <c r="AD107" s="22"/>
      <c r="AE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40"/>
      <c r="AC108" s="2"/>
      <c r="AD108" s="22"/>
      <c r="AE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40"/>
      <c r="AC109" s="2"/>
      <c r="AD109" s="22"/>
      <c r="AE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40"/>
      <c r="AC110" s="2"/>
      <c r="AD110" s="22"/>
      <c r="AE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40"/>
      <c r="AC111" s="2"/>
      <c r="AD111" s="22"/>
      <c r="AE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40"/>
      <c r="AC112" s="2"/>
      <c r="AD112" s="22"/>
      <c r="AE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40"/>
      <c r="AC113" s="2"/>
      <c r="AD113" s="22"/>
      <c r="AE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40"/>
      <c r="AC114" s="2"/>
      <c r="AD114" s="22"/>
      <c r="AE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40"/>
      <c r="AC115" s="2"/>
      <c r="AD115" s="22"/>
      <c r="AE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40"/>
      <c r="AC116" s="2"/>
      <c r="AD116" s="22"/>
      <c r="AE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40"/>
      <c r="AC117" s="2"/>
      <c r="AD117" s="22"/>
      <c r="AE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40"/>
      <c r="AC118" s="2"/>
      <c r="AD118" s="22"/>
      <c r="AE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40"/>
      <c r="AC119" s="2"/>
      <c r="AD119" s="22"/>
      <c r="AE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40"/>
      <c r="AC120" s="2"/>
      <c r="AD120" s="22"/>
      <c r="AE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40"/>
      <c r="AC121" s="2"/>
      <c r="AD121" s="22"/>
      <c r="AE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40"/>
      <c r="AC122" s="2"/>
      <c r="AD122" s="22"/>
      <c r="AE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40"/>
      <c r="AC123" s="2"/>
      <c r="AD123" s="22"/>
      <c r="AE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40"/>
      <c r="AC124" s="2"/>
      <c r="AD124" s="22"/>
      <c r="AE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40"/>
      <c r="AC125" s="2"/>
      <c r="AD125" s="22"/>
      <c r="AE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40"/>
      <c r="AC126" s="2"/>
      <c r="AD126" s="22"/>
      <c r="AE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40"/>
      <c r="AC127" s="2"/>
      <c r="AD127" s="22"/>
      <c r="AE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40"/>
      <c r="AC128" s="2"/>
      <c r="AD128" s="22"/>
      <c r="AE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40"/>
      <c r="AC129" s="2"/>
      <c r="AD129" s="22"/>
      <c r="AE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40"/>
      <c r="AC130" s="2"/>
      <c r="AD130" s="22"/>
      <c r="AE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40"/>
      <c r="AC131" s="2"/>
      <c r="AD131" s="22"/>
      <c r="AE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40"/>
      <c r="AC132" s="2"/>
      <c r="AD132" s="22"/>
      <c r="AE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40"/>
      <c r="AC133" s="2"/>
      <c r="AD133" s="22"/>
      <c r="AE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40"/>
      <c r="AC134" s="2"/>
      <c r="AD134" s="22"/>
      <c r="AE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40"/>
      <c r="AC135" s="2"/>
      <c r="AD135" s="22"/>
      <c r="AE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40"/>
      <c r="AC136" s="2"/>
      <c r="AD136" s="22"/>
      <c r="AE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40"/>
      <c r="AC137" s="2"/>
      <c r="AD137" s="22"/>
      <c r="AE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40"/>
      <c r="AC138" s="2"/>
      <c r="AD138" s="22"/>
      <c r="AE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40"/>
      <c r="AC139" s="2"/>
      <c r="AD139" s="22"/>
      <c r="AE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40"/>
      <c r="AC140" s="2"/>
      <c r="AD140" s="22"/>
      <c r="AE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40"/>
      <c r="AC141" s="2"/>
      <c r="AD141" s="22"/>
      <c r="AE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40"/>
      <c r="AC142" s="2"/>
      <c r="AD142" s="22"/>
      <c r="AE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40"/>
      <c r="AC143" s="2"/>
      <c r="AD143" s="22"/>
      <c r="AE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40"/>
      <c r="AC144" s="2"/>
      <c r="AD144" s="22"/>
      <c r="AE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40"/>
      <c r="AC145" s="2"/>
      <c r="AD145" s="22"/>
      <c r="AE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40"/>
      <c r="AC146" s="2"/>
      <c r="AD146" s="22"/>
      <c r="AE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40"/>
      <c r="AC147" s="2"/>
      <c r="AD147" s="22"/>
      <c r="AE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40"/>
      <c r="AC148" s="2"/>
      <c r="AD148" s="22"/>
      <c r="AE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40"/>
      <c r="AC149" s="2"/>
      <c r="AD149" s="22"/>
      <c r="AE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40"/>
      <c r="AC150" s="2"/>
      <c r="AD150" s="22"/>
      <c r="AE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40"/>
      <c r="AC151" s="2"/>
      <c r="AD151" s="22"/>
      <c r="AE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40"/>
      <c r="AC152" s="2"/>
      <c r="AD152" s="22"/>
      <c r="AE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40"/>
      <c r="AC153" s="2"/>
      <c r="AD153" s="22"/>
      <c r="AE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40"/>
      <c r="AC154" s="2"/>
      <c r="AD154" s="22"/>
      <c r="AE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40"/>
      <c r="AC155" s="2"/>
      <c r="AD155" s="22"/>
      <c r="AE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40"/>
      <c r="AC156" s="2"/>
      <c r="AD156" s="22"/>
      <c r="AE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40"/>
      <c r="AC157" s="2"/>
      <c r="AD157" s="22"/>
      <c r="AE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40"/>
      <c r="AC158" s="2"/>
      <c r="AD158" s="22"/>
      <c r="AE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40"/>
      <c r="AC159" s="2"/>
      <c r="AD159" s="22"/>
      <c r="AE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40"/>
      <c r="AC160" s="2"/>
      <c r="AD160" s="22"/>
      <c r="AE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40"/>
      <c r="AC161" s="2"/>
      <c r="AD161" s="22"/>
      <c r="AE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40"/>
      <c r="AC162" s="2"/>
      <c r="AD162" s="22"/>
      <c r="AE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40"/>
      <c r="AC163" s="2"/>
      <c r="AD163" s="22"/>
      <c r="AE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40"/>
      <c r="AC164" s="2"/>
      <c r="AD164" s="22"/>
      <c r="AE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40"/>
      <c r="AC165" s="2"/>
      <c r="AD165" s="22"/>
      <c r="AE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40"/>
      <c r="AC166" s="2"/>
      <c r="AD166" s="22"/>
      <c r="AE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40"/>
      <c r="AC167" s="2"/>
      <c r="AD167" s="22"/>
      <c r="AE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40"/>
      <c r="AC168" s="2"/>
      <c r="AD168" s="22"/>
      <c r="AE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40"/>
      <c r="AC169" s="2"/>
      <c r="AD169" s="22"/>
      <c r="AE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40"/>
      <c r="AC170" s="2"/>
      <c r="AD170" s="22"/>
      <c r="AE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40"/>
      <c r="AC171" s="2"/>
      <c r="AD171" s="22"/>
      <c r="AE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40"/>
      <c r="AC172" s="2"/>
      <c r="AD172" s="22"/>
      <c r="AE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40"/>
      <c r="AC173" s="2"/>
      <c r="AD173" s="22"/>
      <c r="AE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40"/>
      <c r="AC174" s="2"/>
      <c r="AD174" s="22"/>
      <c r="AE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40"/>
      <c r="AC175" s="2"/>
      <c r="AD175" s="22"/>
      <c r="AE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40"/>
      <c r="AC176" s="2"/>
      <c r="AD176" s="22"/>
      <c r="AE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40"/>
      <c r="AC177" s="2"/>
      <c r="AD177" s="22"/>
      <c r="AE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40"/>
      <c r="AC178" s="2"/>
      <c r="AD178" s="22"/>
      <c r="AE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40"/>
      <c r="AC179" s="2"/>
      <c r="AD179" s="22"/>
      <c r="AE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40"/>
      <c r="AC180" s="2"/>
      <c r="AD180" s="22"/>
      <c r="AE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40"/>
      <c r="AC181" s="2"/>
      <c r="AD181" s="22"/>
      <c r="AE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40"/>
      <c r="AC182" s="2"/>
      <c r="AD182" s="22"/>
      <c r="AE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40"/>
      <c r="AC183" s="2"/>
      <c r="AD183" s="22"/>
      <c r="AE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40"/>
      <c r="AC184" s="2"/>
      <c r="AD184" s="22"/>
      <c r="AE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40"/>
      <c r="AC185" s="2"/>
      <c r="AD185" s="22"/>
      <c r="AE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40"/>
      <c r="AC186" s="2"/>
      <c r="AD186" s="22"/>
      <c r="AE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40"/>
      <c r="AC187" s="2"/>
      <c r="AD187" s="22"/>
      <c r="AE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40"/>
      <c r="AC188" s="2"/>
      <c r="AD188" s="22"/>
      <c r="AE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40"/>
      <c r="AC189" s="2"/>
      <c r="AD189" s="22"/>
      <c r="AE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40"/>
      <c r="AC190" s="2"/>
      <c r="AD190" s="22"/>
      <c r="AE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40"/>
      <c r="AC191" s="2"/>
      <c r="AD191" s="22"/>
      <c r="AE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40"/>
      <c r="AC192" s="2"/>
      <c r="AD192" s="22"/>
      <c r="AE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40"/>
      <c r="AC193" s="2"/>
      <c r="AD193" s="22"/>
      <c r="AE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40"/>
      <c r="AC194" s="2"/>
      <c r="AD194" s="22"/>
      <c r="AE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40"/>
      <c r="AC195" s="2"/>
      <c r="AD195" s="22"/>
      <c r="AE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40"/>
      <c r="AC196" s="2"/>
      <c r="AD196" s="22"/>
      <c r="AE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40"/>
      <c r="AC197" s="2"/>
      <c r="AD197" s="22"/>
      <c r="AE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40"/>
      <c r="AC198" s="2"/>
      <c r="AD198" s="22"/>
      <c r="AE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40"/>
      <c r="AC199" s="2"/>
      <c r="AD199" s="22"/>
      <c r="AE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40"/>
      <c r="AC200" s="2"/>
      <c r="AD200" s="22"/>
      <c r="AE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40"/>
      <c r="AC201" s="2"/>
      <c r="AD201" s="22"/>
      <c r="AE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40"/>
      <c r="AC202" s="2"/>
      <c r="AD202" s="22"/>
      <c r="AE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40"/>
      <c r="AC203" s="2"/>
      <c r="AD203" s="22"/>
      <c r="AE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40"/>
      <c r="AC204" s="2"/>
      <c r="AD204" s="22"/>
      <c r="AE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40"/>
      <c r="AC205" s="2"/>
      <c r="AD205" s="22"/>
      <c r="AE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40"/>
      <c r="AC206" s="2"/>
      <c r="AD206" s="22"/>
      <c r="AE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40"/>
      <c r="AC207" s="2"/>
      <c r="AD207" s="22"/>
      <c r="AE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40"/>
      <c r="AC208" s="2"/>
      <c r="AD208" s="22"/>
      <c r="AE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40"/>
      <c r="AC209" s="2"/>
      <c r="AD209" s="22"/>
      <c r="AE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40"/>
      <c r="AC210" s="2"/>
      <c r="AD210" s="22"/>
      <c r="AE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40"/>
      <c r="AC211" s="2"/>
      <c r="AD211" s="22"/>
      <c r="AE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40"/>
      <c r="AC212" s="2"/>
      <c r="AD212" s="22"/>
      <c r="AE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40"/>
      <c r="AC213" s="2"/>
      <c r="AD213" s="22"/>
      <c r="AE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40"/>
      <c r="AC214" s="2"/>
      <c r="AD214" s="22"/>
      <c r="AE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40"/>
      <c r="AC215" s="2"/>
      <c r="AD215" s="22"/>
      <c r="AE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40"/>
      <c r="AC216" s="2"/>
      <c r="AD216" s="22"/>
      <c r="AE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40"/>
      <c r="AC217" s="2"/>
      <c r="AD217" s="22"/>
      <c r="AE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40"/>
      <c r="AC218" s="2"/>
      <c r="AD218" s="22"/>
      <c r="AE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40"/>
      <c r="AC219" s="2"/>
      <c r="AD219" s="22"/>
      <c r="AE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40"/>
      <c r="AC220" s="2"/>
      <c r="AD220" s="22"/>
      <c r="AE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40"/>
      <c r="AC221" s="2"/>
      <c r="AD221" s="22"/>
      <c r="AE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40"/>
      <c r="AC222" s="2"/>
      <c r="AD222" s="22"/>
      <c r="AE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40"/>
      <c r="AC223" s="2"/>
      <c r="AD223" s="22"/>
      <c r="AE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40"/>
      <c r="AC224" s="2"/>
      <c r="AD224" s="22"/>
      <c r="AE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40"/>
      <c r="AC225" s="2"/>
      <c r="AD225" s="22"/>
      <c r="AE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40"/>
      <c r="AC226" s="2"/>
      <c r="AD226" s="22"/>
      <c r="AE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40"/>
      <c r="AC227" s="2"/>
      <c r="AD227" s="22"/>
      <c r="AE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40"/>
      <c r="AC228" s="2"/>
      <c r="AD228" s="22"/>
      <c r="AE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40"/>
      <c r="AC229" s="2"/>
      <c r="AD229" s="22"/>
      <c r="AE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40"/>
      <c r="AC230" s="2"/>
      <c r="AD230" s="22"/>
      <c r="AE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40"/>
      <c r="AC231" s="2"/>
      <c r="AD231" s="22"/>
      <c r="AE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40"/>
      <c r="AC232" s="2"/>
      <c r="AD232" s="22"/>
      <c r="AE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40"/>
      <c r="AC233" s="2"/>
      <c r="AD233" s="22"/>
      <c r="AE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40"/>
      <c r="AC234" s="2"/>
      <c r="AD234" s="22"/>
      <c r="AE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40"/>
      <c r="AC235" s="2"/>
      <c r="AD235" s="22"/>
      <c r="AE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40"/>
      <c r="AC236" s="2"/>
      <c r="AD236" s="22"/>
      <c r="AE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40"/>
      <c r="AC237" s="2"/>
      <c r="AD237" s="22"/>
      <c r="AE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40"/>
      <c r="AC238" s="2"/>
      <c r="AD238" s="22"/>
      <c r="AE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40"/>
      <c r="AC239" s="2"/>
      <c r="AD239" s="22"/>
      <c r="AE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40"/>
      <c r="AC240" s="2"/>
      <c r="AD240" s="22"/>
      <c r="AE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40"/>
      <c r="AC241" s="2"/>
      <c r="AD241" s="22"/>
      <c r="AE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40"/>
      <c r="AC242" s="2"/>
      <c r="AD242" s="22"/>
      <c r="AE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40"/>
      <c r="AC243" s="2"/>
      <c r="AD243" s="22"/>
      <c r="AE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40"/>
      <c r="AC244" s="2"/>
      <c r="AD244" s="22"/>
      <c r="AE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40"/>
      <c r="AC245" s="2"/>
      <c r="AD245" s="22"/>
      <c r="AE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40"/>
      <c r="AC246" s="2"/>
      <c r="AD246" s="22"/>
      <c r="AE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40"/>
      <c r="AC247" s="2"/>
      <c r="AD247" s="22"/>
      <c r="AE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40"/>
      <c r="AC248" s="2"/>
      <c r="AD248" s="22"/>
      <c r="AE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40"/>
      <c r="AC249" s="2"/>
      <c r="AD249" s="22"/>
      <c r="AE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40"/>
      <c r="AC250" s="2"/>
      <c r="AD250" s="22"/>
      <c r="AE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40"/>
      <c r="AC251" s="2"/>
      <c r="AD251" s="22"/>
      <c r="AE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40"/>
      <c r="AC252" s="2"/>
      <c r="AD252" s="22"/>
      <c r="AE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40"/>
      <c r="AC253" s="2"/>
      <c r="AD253" s="22"/>
      <c r="AE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40"/>
      <c r="AC254" s="2"/>
      <c r="AD254" s="22"/>
      <c r="AE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40"/>
      <c r="AC255" s="2"/>
      <c r="AD255" s="22"/>
      <c r="AE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40"/>
      <c r="AC256" s="2"/>
      <c r="AD256" s="22"/>
      <c r="AE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40"/>
      <c r="AC257" s="2"/>
      <c r="AD257" s="22"/>
      <c r="AE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40"/>
      <c r="AC258" s="2"/>
      <c r="AD258" s="22"/>
      <c r="AE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40"/>
      <c r="AC259" s="2"/>
      <c r="AD259" s="22"/>
      <c r="AE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40"/>
      <c r="AC260" s="2"/>
      <c r="AD260" s="22"/>
      <c r="AE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40"/>
      <c r="AC261" s="2"/>
      <c r="AD261" s="22"/>
      <c r="AE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40"/>
      <c r="AC262" s="2"/>
      <c r="AD262" s="22"/>
      <c r="AE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40"/>
      <c r="AC263" s="2"/>
      <c r="AD263" s="22"/>
      <c r="AE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40"/>
      <c r="AC264" s="2"/>
      <c r="AD264" s="22"/>
      <c r="AE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40"/>
      <c r="AC265" s="2"/>
      <c r="AD265" s="22"/>
      <c r="AE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40"/>
      <c r="AC266" s="2"/>
      <c r="AD266" s="22"/>
      <c r="AE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40"/>
      <c r="AC267" s="2"/>
      <c r="AD267" s="22"/>
      <c r="AE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40"/>
      <c r="AC268" s="2"/>
      <c r="AD268" s="22"/>
      <c r="AE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40"/>
      <c r="AC269" s="2"/>
      <c r="AD269" s="22"/>
      <c r="AE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40"/>
      <c r="AC270" s="2"/>
      <c r="AD270" s="22"/>
      <c r="AE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40"/>
      <c r="AC271" s="2"/>
      <c r="AD271" s="22"/>
      <c r="AE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40"/>
      <c r="AC272" s="2"/>
      <c r="AD272" s="22"/>
      <c r="AE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40"/>
      <c r="AC273" s="2"/>
      <c r="AD273" s="22"/>
      <c r="AE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40"/>
      <c r="AC274" s="2"/>
      <c r="AD274" s="22"/>
      <c r="AE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40"/>
      <c r="AC275" s="2"/>
      <c r="AD275" s="22"/>
      <c r="AE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40"/>
      <c r="AC276" s="2"/>
      <c r="AD276" s="22"/>
      <c r="AE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40"/>
      <c r="AC277" s="2"/>
      <c r="AD277" s="22"/>
      <c r="AE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40"/>
      <c r="AC278" s="2"/>
      <c r="AD278" s="22"/>
      <c r="AE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40"/>
      <c r="AC279" s="2"/>
      <c r="AD279" s="22"/>
      <c r="AE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40"/>
      <c r="AC280" s="2"/>
      <c r="AD280" s="22"/>
      <c r="AE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40"/>
      <c r="AC281" s="2"/>
      <c r="AD281" s="22"/>
      <c r="AE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40"/>
      <c r="AC282" s="2"/>
      <c r="AD282" s="22"/>
      <c r="AE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40"/>
      <c r="AC283" s="2"/>
      <c r="AD283" s="22"/>
      <c r="AE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40"/>
      <c r="AC284" s="2"/>
      <c r="AD284" s="22"/>
      <c r="AE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40"/>
      <c r="AC285" s="2"/>
      <c r="AD285" s="22"/>
      <c r="AE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40"/>
      <c r="AC286" s="2"/>
      <c r="AD286" s="22"/>
      <c r="AE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40"/>
      <c r="AC287" s="2"/>
      <c r="AD287" s="22"/>
      <c r="AE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40"/>
      <c r="AC288" s="2"/>
      <c r="AD288" s="22"/>
      <c r="AE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40"/>
      <c r="AC289" s="2"/>
      <c r="AD289" s="22"/>
      <c r="AE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40"/>
      <c r="AC290" s="2"/>
      <c r="AD290" s="22"/>
      <c r="AE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40"/>
      <c r="AC291" s="2"/>
      <c r="AD291" s="22"/>
      <c r="AE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40"/>
      <c r="AC292" s="2"/>
      <c r="AD292" s="22"/>
      <c r="AE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40"/>
      <c r="AC293" s="2"/>
      <c r="AD293" s="22"/>
      <c r="AE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40"/>
      <c r="AC294" s="2"/>
      <c r="AD294" s="22"/>
      <c r="AE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40"/>
      <c r="AC295" s="2"/>
      <c r="AD295" s="22"/>
      <c r="AE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40"/>
      <c r="AC296" s="2"/>
      <c r="AD296" s="22"/>
      <c r="AE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40"/>
      <c r="AC297" s="2"/>
      <c r="AD297" s="22"/>
      <c r="AE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40"/>
      <c r="AC298" s="2"/>
      <c r="AD298" s="22"/>
      <c r="AE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40"/>
      <c r="AC299" s="2"/>
      <c r="AD299" s="22"/>
      <c r="AE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40"/>
      <c r="AC300" s="2"/>
      <c r="AD300" s="22"/>
      <c r="AE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40"/>
      <c r="AC301" s="2"/>
      <c r="AD301" s="22"/>
      <c r="AE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40"/>
      <c r="AC302" s="2"/>
      <c r="AD302" s="22"/>
      <c r="AE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40"/>
      <c r="AC303" s="2"/>
      <c r="AD303" s="22"/>
      <c r="AE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40"/>
      <c r="AC304" s="2"/>
      <c r="AD304" s="22"/>
      <c r="AE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40"/>
      <c r="AC305" s="2"/>
      <c r="AD305" s="22"/>
      <c r="AE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40"/>
      <c r="AC306" s="2"/>
      <c r="AD306" s="22"/>
      <c r="AE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40"/>
      <c r="AC307" s="2"/>
      <c r="AD307" s="22"/>
      <c r="AE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40"/>
      <c r="AC308" s="2"/>
      <c r="AD308" s="22"/>
      <c r="AE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40"/>
      <c r="AC309" s="2"/>
      <c r="AD309" s="22"/>
      <c r="AE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40"/>
      <c r="AC310" s="2"/>
      <c r="AD310" s="22"/>
      <c r="AE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40"/>
      <c r="AC311" s="2"/>
      <c r="AD311" s="22"/>
      <c r="AE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40"/>
      <c r="AC312" s="2"/>
      <c r="AD312" s="22"/>
      <c r="AE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40"/>
      <c r="AC313" s="2"/>
      <c r="AD313" s="22"/>
      <c r="AE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40"/>
      <c r="AC314" s="2"/>
      <c r="AD314" s="22"/>
      <c r="AE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40"/>
      <c r="AC315" s="2"/>
      <c r="AD315" s="22"/>
      <c r="AE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40"/>
      <c r="AC316" s="2"/>
      <c r="AD316" s="22"/>
      <c r="AE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40"/>
      <c r="AC317" s="2"/>
      <c r="AD317" s="22"/>
      <c r="AE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40"/>
      <c r="AC318" s="2"/>
      <c r="AD318" s="22"/>
      <c r="AE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40"/>
      <c r="AC319" s="2"/>
      <c r="AD319" s="22"/>
      <c r="AE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40"/>
      <c r="AC320" s="2"/>
      <c r="AD320" s="22"/>
      <c r="AE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40"/>
      <c r="AC321" s="2"/>
      <c r="AD321" s="22"/>
      <c r="AE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40"/>
      <c r="AC322" s="2"/>
      <c r="AD322" s="22"/>
      <c r="AE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40"/>
      <c r="AC323" s="2"/>
      <c r="AD323" s="22"/>
      <c r="AE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40"/>
      <c r="AC324" s="2"/>
      <c r="AD324" s="22"/>
      <c r="AE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40"/>
      <c r="AC325" s="2"/>
      <c r="AD325" s="22"/>
      <c r="AE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40"/>
      <c r="AC326" s="2"/>
      <c r="AD326" s="22"/>
      <c r="AE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40"/>
      <c r="AC327" s="2"/>
      <c r="AD327" s="22"/>
      <c r="AE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40"/>
      <c r="AC328" s="2"/>
      <c r="AD328" s="22"/>
      <c r="AE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40"/>
      <c r="AC329" s="2"/>
      <c r="AD329" s="22"/>
      <c r="AE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40"/>
      <c r="AC330" s="2"/>
      <c r="AD330" s="22"/>
      <c r="AE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40"/>
      <c r="AC331" s="2"/>
      <c r="AD331" s="22"/>
      <c r="AE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40"/>
      <c r="AC332" s="2"/>
      <c r="AD332" s="22"/>
      <c r="AE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40"/>
      <c r="AC333" s="2"/>
      <c r="AD333" s="22"/>
      <c r="AE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40"/>
      <c r="AC334" s="2"/>
      <c r="AD334" s="22"/>
      <c r="AE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40"/>
      <c r="AC335" s="2"/>
      <c r="AD335" s="22"/>
      <c r="AE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40"/>
      <c r="AC336" s="2"/>
      <c r="AD336" s="22"/>
      <c r="AE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40"/>
      <c r="AC337" s="2"/>
      <c r="AD337" s="22"/>
      <c r="AE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40"/>
      <c r="AC338" s="2"/>
      <c r="AD338" s="22"/>
      <c r="AE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40"/>
      <c r="AC339" s="2"/>
      <c r="AD339" s="22"/>
      <c r="AE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40"/>
      <c r="AC340" s="2"/>
      <c r="AD340" s="22"/>
      <c r="AE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40"/>
      <c r="AC341" s="2"/>
      <c r="AD341" s="22"/>
      <c r="AE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40"/>
      <c r="AC342" s="2"/>
      <c r="AD342" s="22"/>
      <c r="AE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40"/>
      <c r="AC343" s="2"/>
      <c r="AD343" s="22"/>
      <c r="AE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40"/>
      <c r="AC344" s="2"/>
      <c r="AD344" s="22"/>
      <c r="AE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40"/>
      <c r="AC345" s="2"/>
      <c r="AD345" s="22"/>
      <c r="AE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40"/>
      <c r="AC346" s="2"/>
      <c r="AD346" s="22"/>
      <c r="AE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40"/>
      <c r="AC347" s="2"/>
      <c r="AD347" s="22"/>
      <c r="AE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40"/>
      <c r="AC348" s="2"/>
      <c r="AD348" s="22"/>
      <c r="AE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40"/>
      <c r="AC349" s="2"/>
      <c r="AD349" s="22"/>
      <c r="AE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40"/>
      <c r="AC350" s="2"/>
      <c r="AD350" s="22"/>
      <c r="AE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40"/>
      <c r="AC351" s="2"/>
      <c r="AD351" s="22"/>
      <c r="AE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40"/>
      <c r="AC352" s="2"/>
      <c r="AD352" s="22"/>
      <c r="AE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40"/>
      <c r="AC353" s="2"/>
      <c r="AD353" s="22"/>
      <c r="AE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40"/>
      <c r="AC354" s="2"/>
      <c r="AD354" s="22"/>
      <c r="AE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40"/>
      <c r="AC355" s="2"/>
      <c r="AD355" s="22"/>
      <c r="AE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40"/>
      <c r="AC356" s="2"/>
      <c r="AD356" s="22"/>
      <c r="AE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40"/>
      <c r="AC357" s="2"/>
      <c r="AD357" s="22"/>
      <c r="AE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40"/>
      <c r="AC358" s="2"/>
      <c r="AD358" s="22"/>
      <c r="AE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40"/>
      <c r="AC359" s="2"/>
      <c r="AD359" s="22"/>
      <c r="AE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40"/>
      <c r="AC360" s="2"/>
      <c r="AD360" s="22"/>
      <c r="AE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40"/>
      <c r="AC361" s="2"/>
      <c r="AD361" s="22"/>
      <c r="AE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40"/>
      <c r="AC362" s="2"/>
      <c r="AD362" s="22"/>
      <c r="AE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40"/>
      <c r="AC363" s="2"/>
      <c r="AD363" s="22"/>
      <c r="AE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40"/>
      <c r="AC364" s="2"/>
      <c r="AD364" s="22"/>
      <c r="AE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40"/>
      <c r="AC365" s="2"/>
      <c r="AD365" s="22"/>
      <c r="AE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40"/>
      <c r="AC366" s="2"/>
      <c r="AD366" s="22"/>
      <c r="AE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40"/>
      <c r="AC367" s="2"/>
      <c r="AD367" s="22"/>
      <c r="AE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40"/>
      <c r="AC368" s="2"/>
      <c r="AD368" s="22"/>
      <c r="AE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40"/>
      <c r="AC369" s="2"/>
      <c r="AD369" s="22"/>
      <c r="AE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40"/>
      <c r="AC370" s="2"/>
      <c r="AD370" s="22"/>
      <c r="AE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40"/>
      <c r="AC371" s="2"/>
      <c r="AD371" s="22"/>
      <c r="AE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40"/>
      <c r="AC372" s="2"/>
      <c r="AD372" s="22"/>
      <c r="AE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40"/>
      <c r="AC373" s="2"/>
      <c r="AD373" s="22"/>
      <c r="AE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40"/>
      <c r="AC374" s="2"/>
      <c r="AD374" s="22"/>
      <c r="AE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40"/>
      <c r="AC375" s="2"/>
      <c r="AD375" s="22"/>
      <c r="AE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40"/>
      <c r="AC376" s="2"/>
      <c r="AD376" s="22"/>
      <c r="AE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40"/>
      <c r="AC377" s="2"/>
      <c r="AD377" s="22"/>
      <c r="AE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40"/>
      <c r="AC378" s="2"/>
      <c r="AD378" s="22"/>
      <c r="AE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40"/>
      <c r="AC379" s="2"/>
      <c r="AD379" s="22"/>
      <c r="AE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40"/>
      <c r="AC380" s="2"/>
      <c r="AD380" s="22"/>
      <c r="AE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40"/>
      <c r="AC381" s="2"/>
      <c r="AD381" s="22"/>
      <c r="AE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40"/>
      <c r="AC382" s="2"/>
      <c r="AD382" s="22"/>
      <c r="AE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40"/>
      <c r="AC383" s="2"/>
      <c r="AD383" s="22"/>
      <c r="AE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40"/>
      <c r="AC384" s="2"/>
      <c r="AD384" s="22"/>
      <c r="AE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40"/>
      <c r="AC385" s="2"/>
      <c r="AD385" s="22"/>
      <c r="AE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40"/>
      <c r="AC386" s="2"/>
      <c r="AD386" s="22"/>
      <c r="AE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40"/>
      <c r="AC387" s="2"/>
      <c r="AD387" s="22"/>
      <c r="AE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40"/>
      <c r="AC388" s="2"/>
      <c r="AD388" s="22"/>
      <c r="AE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40"/>
      <c r="AC389" s="2"/>
      <c r="AD389" s="22"/>
      <c r="AE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40"/>
      <c r="AC390" s="2"/>
      <c r="AD390" s="22"/>
      <c r="AE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40"/>
      <c r="AC391" s="2"/>
      <c r="AD391" s="22"/>
      <c r="AE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40"/>
      <c r="AC392" s="2"/>
      <c r="AD392" s="22"/>
      <c r="AE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40"/>
      <c r="AC393" s="2"/>
      <c r="AD393" s="22"/>
      <c r="AE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40"/>
      <c r="AC394" s="2"/>
      <c r="AD394" s="22"/>
      <c r="AE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40"/>
      <c r="AC395" s="2"/>
      <c r="AD395" s="22"/>
      <c r="AE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40"/>
      <c r="AC396" s="2"/>
      <c r="AD396" s="22"/>
      <c r="AE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40"/>
      <c r="AC397" s="2"/>
      <c r="AD397" s="22"/>
      <c r="AE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40"/>
      <c r="AC398" s="2"/>
      <c r="AD398" s="22"/>
      <c r="AE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40"/>
      <c r="AC399" s="2"/>
      <c r="AD399" s="22"/>
      <c r="AE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40"/>
      <c r="AC400" s="2"/>
      <c r="AD400" s="22"/>
      <c r="AE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40"/>
      <c r="AC401" s="2"/>
      <c r="AD401" s="22"/>
      <c r="AE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40"/>
      <c r="AC402" s="2"/>
      <c r="AD402" s="22"/>
      <c r="AE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40"/>
      <c r="AC403" s="2"/>
      <c r="AD403" s="22"/>
      <c r="AE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40"/>
      <c r="AC404" s="2"/>
      <c r="AD404" s="22"/>
      <c r="AE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40"/>
      <c r="AC405" s="2"/>
      <c r="AD405" s="22"/>
      <c r="AE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40"/>
      <c r="AC406" s="2"/>
      <c r="AD406" s="22"/>
      <c r="AE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40"/>
      <c r="AC407" s="2"/>
      <c r="AD407" s="22"/>
      <c r="AE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40"/>
      <c r="AC408" s="2"/>
      <c r="AD408" s="22"/>
      <c r="AE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40"/>
      <c r="AC409" s="2"/>
      <c r="AD409" s="22"/>
      <c r="AE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40"/>
      <c r="AC410" s="2"/>
      <c r="AD410" s="22"/>
      <c r="AE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40"/>
      <c r="AC411" s="2"/>
      <c r="AD411" s="22"/>
      <c r="AE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40"/>
      <c r="AC412" s="2"/>
      <c r="AD412" s="22"/>
      <c r="AE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40"/>
      <c r="AC413" s="2"/>
      <c r="AD413" s="22"/>
      <c r="AE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40"/>
      <c r="AC414" s="2"/>
      <c r="AD414" s="22"/>
      <c r="AE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40"/>
      <c r="AC415" s="2"/>
      <c r="AD415" s="22"/>
      <c r="AE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40"/>
      <c r="AC416" s="2"/>
      <c r="AD416" s="22"/>
      <c r="AE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40"/>
      <c r="AC417" s="2"/>
      <c r="AD417" s="22"/>
      <c r="AE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40"/>
      <c r="AC418" s="2"/>
      <c r="AD418" s="22"/>
      <c r="AE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40"/>
      <c r="AC419" s="2"/>
      <c r="AD419" s="22"/>
      <c r="AE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40"/>
      <c r="AC420" s="2"/>
      <c r="AD420" s="22"/>
      <c r="AE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40"/>
      <c r="AC421" s="2"/>
      <c r="AD421" s="22"/>
      <c r="AE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40"/>
      <c r="AC422" s="2"/>
      <c r="AD422" s="22"/>
      <c r="AE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40"/>
      <c r="AC423" s="2"/>
      <c r="AD423" s="22"/>
      <c r="AE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40"/>
      <c r="AC424" s="2"/>
      <c r="AD424" s="22"/>
      <c r="AE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40"/>
      <c r="AC425" s="2"/>
      <c r="AD425" s="22"/>
      <c r="AE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40"/>
      <c r="AC426" s="2"/>
      <c r="AD426" s="22"/>
      <c r="AE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40"/>
      <c r="AC427" s="2"/>
      <c r="AD427" s="22"/>
      <c r="AE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40"/>
      <c r="AC428" s="2"/>
      <c r="AD428" s="22"/>
      <c r="AE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40"/>
      <c r="AC429" s="2"/>
      <c r="AD429" s="22"/>
      <c r="AE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40"/>
      <c r="AC430" s="2"/>
      <c r="AD430" s="22"/>
      <c r="AE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40"/>
      <c r="AC431" s="2"/>
      <c r="AD431" s="22"/>
      <c r="AE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40"/>
      <c r="AC432" s="2"/>
      <c r="AD432" s="22"/>
      <c r="AE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40"/>
      <c r="AC433" s="2"/>
      <c r="AD433" s="22"/>
      <c r="AE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40"/>
      <c r="AC434" s="2"/>
      <c r="AD434" s="22"/>
      <c r="AE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40"/>
      <c r="AC435" s="2"/>
      <c r="AD435" s="22"/>
      <c r="AE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40"/>
      <c r="AC436" s="2"/>
      <c r="AD436" s="22"/>
      <c r="AE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40"/>
      <c r="AC437" s="2"/>
      <c r="AD437" s="22"/>
      <c r="AE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40"/>
      <c r="AC438" s="2"/>
      <c r="AD438" s="22"/>
      <c r="AE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40"/>
      <c r="AC439" s="2"/>
      <c r="AD439" s="22"/>
      <c r="AE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40"/>
      <c r="AC440" s="2"/>
      <c r="AD440" s="22"/>
      <c r="AE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40"/>
      <c r="AC441" s="2"/>
      <c r="AD441" s="22"/>
      <c r="AE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40"/>
      <c r="AC442" s="2"/>
      <c r="AD442" s="22"/>
      <c r="AE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40"/>
      <c r="AC443" s="2"/>
      <c r="AD443" s="22"/>
      <c r="AE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40"/>
      <c r="AC444" s="2"/>
      <c r="AD444" s="22"/>
      <c r="AE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40"/>
      <c r="AC445" s="2"/>
      <c r="AD445" s="22"/>
      <c r="AE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40"/>
      <c r="AC446" s="2"/>
      <c r="AD446" s="22"/>
      <c r="AE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40"/>
      <c r="AC447" s="2"/>
      <c r="AD447" s="22"/>
      <c r="AE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40"/>
      <c r="AC448" s="2"/>
      <c r="AD448" s="22"/>
      <c r="AE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40"/>
      <c r="AC449" s="2"/>
      <c r="AD449" s="22"/>
      <c r="AE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40"/>
      <c r="AC450" s="2"/>
      <c r="AD450" s="22"/>
      <c r="AE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40"/>
      <c r="AC451" s="2"/>
      <c r="AD451" s="22"/>
      <c r="AE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40"/>
      <c r="AC452" s="2"/>
      <c r="AD452" s="22"/>
      <c r="AE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40"/>
      <c r="AC453" s="2"/>
      <c r="AD453" s="22"/>
      <c r="AE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40"/>
      <c r="AC454" s="2"/>
      <c r="AD454" s="22"/>
      <c r="AE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40"/>
      <c r="AC455" s="2"/>
      <c r="AD455" s="22"/>
      <c r="AE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40"/>
      <c r="AC456" s="2"/>
      <c r="AD456" s="22"/>
      <c r="AE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40"/>
      <c r="AC457" s="2"/>
      <c r="AD457" s="22"/>
      <c r="AE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40"/>
      <c r="AC458" s="2"/>
      <c r="AD458" s="22"/>
      <c r="AE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40"/>
      <c r="AC459" s="2"/>
      <c r="AD459" s="22"/>
      <c r="AE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40"/>
      <c r="AC460" s="2"/>
      <c r="AD460" s="22"/>
      <c r="AE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40"/>
      <c r="AC461" s="2"/>
      <c r="AD461" s="22"/>
      <c r="AE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40"/>
      <c r="AC462" s="2"/>
      <c r="AD462" s="22"/>
      <c r="AE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40"/>
      <c r="AC463" s="2"/>
      <c r="AD463" s="22"/>
      <c r="AE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40"/>
      <c r="AC464" s="2"/>
      <c r="AD464" s="22"/>
      <c r="AE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40"/>
      <c r="AC465" s="2"/>
      <c r="AD465" s="22"/>
      <c r="AE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40"/>
      <c r="AC466" s="2"/>
      <c r="AD466" s="22"/>
      <c r="AE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40"/>
      <c r="AC467" s="2"/>
      <c r="AD467" s="22"/>
      <c r="AE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40"/>
      <c r="AC468" s="2"/>
      <c r="AD468" s="22"/>
      <c r="AE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40"/>
      <c r="AC469" s="2"/>
      <c r="AD469" s="22"/>
      <c r="AE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40"/>
      <c r="AC470" s="2"/>
      <c r="AD470" s="22"/>
      <c r="AE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40"/>
      <c r="AC471" s="2"/>
      <c r="AD471" s="22"/>
      <c r="AE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40"/>
      <c r="AC472" s="2"/>
      <c r="AD472" s="22"/>
      <c r="AE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40"/>
      <c r="AC473" s="2"/>
      <c r="AD473" s="22"/>
      <c r="AE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40"/>
      <c r="AC474" s="2"/>
      <c r="AD474" s="22"/>
      <c r="AE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40"/>
      <c r="AC475" s="2"/>
      <c r="AD475" s="22"/>
      <c r="AE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40"/>
      <c r="AC476" s="2"/>
      <c r="AD476" s="22"/>
      <c r="AE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40"/>
      <c r="AC477" s="2"/>
      <c r="AD477" s="22"/>
      <c r="AE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40"/>
      <c r="AC478" s="2"/>
      <c r="AD478" s="22"/>
      <c r="AE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40"/>
      <c r="AC479" s="2"/>
      <c r="AD479" s="22"/>
      <c r="AE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40"/>
      <c r="AC480" s="2"/>
      <c r="AD480" s="22"/>
      <c r="AE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40"/>
      <c r="AC481" s="2"/>
      <c r="AD481" s="22"/>
      <c r="AE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40"/>
      <c r="AC482" s="2"/>
      <c r="AD482" s="22"/>
      <c r="AE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40"/>
      <c r="AC483" s="2"/>
      <c r="AD483" s="22"/>
      <c r="AE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40"/>
      <c r="AC484" s="2"/>
      <c r="AD484" s="22"/>
      <c r="AE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40"/>
      <c r="AC485" s="2"/>
      <c r="AD485" s="22"/>
      <c r="AE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40"/>
      <c r="AC486" s="2"/>
      <c r="AD486" s="22"/>
      <c r="AE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40"/>
      <c r="AC487" s="2"/>
      <c r="AD487" s="22"/>
      <c r="AE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40"/>
      <c r="AC488" s="2"/>
      <c r="AD488" s="22"/>
      <c r="AE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40"/>
      <c r="AC489" s="2"/>
      <c r="AD489" s="22"/>
      <c r="AE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40"/>
      <c r="AC490" s="2"/>
      <c r="AD490" s="22"/>
      <c r="AE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40"/>
      <c r="AC491" s="2"/>
      <c r="AD491" s="22"/>
      <c r="AE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40"/>
      <c r="AC492" s="2"/>
      <c r="AD492" s="22"/>
      <c r="AE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40"/>
      <c r="AC493" s="2"/>
      <c r="AD493" s="22"/>
      <c r="AE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40"/>
      <c r="AC494" s="2"/>
      <c r="AD494" s="22"/>
      <c r="AE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40"/>
      <c r="AC495" s="2"/>
      <c r="AD495" s="22"/>
      <c r="AE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40"/>
      <c r="AC496" s="2"/>
      <c r="AD496" s="22"/>
      <c r="AE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40"/>
      <c r="AC497" s="2"/>
      <c r="AD497" s="22"/>
      <c r="AE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40"/>
      <c r="AC498" s="2"/>
      <c r="AD498" s="22"/>
      <c r="AE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40"/>
      <c r="AC499" s="2"/>
      <c r="AD499" s="22"/>
      <c r="AE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40"/>
      <c r="AC500" s="2"/>
      <c r="AD500" s="22"/>
      <c r="AE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40"/>
      <c r="AC501" s="2"/>
      <c r="AD501" s="22"/>
      <c r="AE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40"/>
      <c r="AC502" s="2"/>
      <c r="AD502" s="22"/>
      <c r="AE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40"/>
      <c r="AC503" s="2"/>
      <c r="AD503" s="22"/>
      <c r="AE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40"/>
      <c r="AC504" s="2"/>
      <c r="AD504" s="22"/>
      <c r="AE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40"/>
      <c r="AC505" s="2"/>
      <c r="AD505" s="22"/>
      <c r="AE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40"/>
      <c r="AC506" s="2"/>
      <c r="AD506" s="22"/>
      <c r="AE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40"/>
      <c r="AC507" s="2"/>
      <c r="AD507" s="22"/>
      <c r="AE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40"/>
      <c r="AC508" s="2"/>
      <c r="AD508" s="22"/>
      <c r="AE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40"/>
      <c r="AC509" s="2"/>
      <c r="AD509" s="22"/>
      <c r="AE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40"/>
      <c r="AC510" s="2"/>
      <c r="AD510" s="22"/>
      <c r="AE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40"/>
      <c r="AC511" s="2"/>
      <c r="AD511" s="22"/>
      <c r="AE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40"/>
      <c r="AC512" s="2"/>
      <c r="AD512" s="22"/>
      <c r="AE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40"/>
      <c r="AC513" s="2"/>
      <c r="AD513" s="22"/>
      <c r="AE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40"/>
      <c r="AC514" s="2"/>
      <c r="AD514" s="22"/>
      <c r="AE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40"/>
      <c r="AC515" s="2"/>
      <c r="AD515" s="22"/>
      <c r="AE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40"/>
      <c r="AC516" s="2"/>
      <c r="AD516" s="22"/>
      <c r="AE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40"/>
      <c r="AC517" s="2"/>
      <c r="AD517" s="22"/>
      <c r="AE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40"/>
      <c r="AC518" s="2"/>
      <c r="AD518" s="22"/>
      <c r="AE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40"/>
      <c r="AC519" s="2"/>
      <c r="AD519" s="22"/>
      <c r="AE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40"/>
      <c r="AC520" s="2"/>
      <c r="AD520" s="22"/>
      <c r="AE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40"/>
      <c r="AC521" s="2"/>
      <c r="AD521" s="22"/>
      <c r="AE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40"/>
      <c r="AC522" s="2"/>
      <c r="AD522" s="22"/>
      <c r="AE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40"/>
      <c r="AC523" s="2"/>
      <c r="AD523" s="22"/>
      <c r="AE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40"/>
      <c r="AC524" s="2"/>
      <c r="AD524" s="22"/>
      <c r="AE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40"/>
      <c r="AC525" s="2"/>
      <c r="AD525" s="22"/>
      <c r="AE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40"/>
      <c r="AC526" s="2"/>
      <c r="AD526" s="22"/>
      <c r="AE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40"/>
      <c r="AC527" s="2"/>
      <c r="AD527" s="22"/>
      <c r="AE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40"/>
      <c r="AC528" s="2"/>
      <c r="AD528" s="22"/>
      <c r="AE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40"/>
      <c r="AC529" s="2"/>
      <c r="AD529" s="22"/>
      <c r="AE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40"/>
      <c r="AC530" s="2"/>
      <c r="AD530" s="22"/>
      <c r="AE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40"/>
      <c r="AC531" s="2"/>
      <c r="AD531" s="22"/>
      <c r="AE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40"/>
      <c r="AC532" s="2"/>
      <c r="AD532" s="22"/>
      <c r="AE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40"/>
      <c r="AC533" s="2"/>
      <c r="AD533" s="22"/>
      <c r="AE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40"/>
      <c r="AC534" s="2"/>
      <c r="AD534" s="22"/>
      <c r="AE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40"/>
      <c r="AC535" s="2"/>
      <c r="AD535" s="22"/>
      <c r="AE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40"/>
      <c r="AC536" s="2"/>
      <c r="AD536" s="22"/>
      <c r="AE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40"/>
      <c r="AC537" s="2"/>
      <c r="AD537" s="22"/>
      <c r="AE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40"/>
      <c r="AC538" s="2"/>
      <c r="AD538" s="22"/>
      <c r="AE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40"/>
      <c r="AC539" s="2"/>
      <c r="AD539" s="22"/>
      <c r="AE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40"/>
      <c r="AC540" s="2"/>
      <c r="AD540" s="22"/>
      <c r="AE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40"/>
      <c r="AC541" s="2"/>
      <c r="AD541" s="22"/>
      <c r="AE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40"/>
      <c r="AC542" s="2"/>
      <c r="AD542" s="22"/>
      <c r="AE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40"/>
      <c r="AC543" s="2"/>
      <c r="AD543" s="22"/>
      <c r="AE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40"/>
      <c r="AC544" s="2"/>
      <c r="AD544" s="22"/>
      <c r="AE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40"/>
      <c r="AC545" s="2"/>
      <c r="AD545" s="22"/>
      <c r="AE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40"/>
      <c r="AC546" s="2"/>
      <c r="AD546" s="22"/>
      <c r="AE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40"/>
      <c r="AC547" s="2"/>
      <c r="AD547" s="22"/>
      <c r="AE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40"/>
      <c r="AC548" s="2"/>
      <c r="AD548" s="22"/>
      <c r="AE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40"/>
      <c r="AC549" s="2"/>
      <c r="AD549" s="22"/>
      <c r="AE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40"/>
      <c r="AC550" s="2"/>
      <c r="AD550" s="22"/>
      <c r="AE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40"/>
      <c r="AC551" s="2"/>
      <c r="AD551" s="22"/>
      <c r="AE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40"/>
      <c r="AC552" s="2"/>
      <c r="AD552" s="22"/>
      <c r="AE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40"/>
      <c r="AC553" s="2"/>
      <c r="AD553" s="22"/>
      <c r="AE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40"/>
      <c r="AC554" s="2"/>
      <c r="AD554" s="22"/>
      <c r="AE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40"/>
      <c r="AC555" s="2"/>
      <c r="AD555" s="22"/>
      <c r="AE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40"/>
      <c r="AC556" s="2"/>
      <c r="AD556" s="22"/>
      <c r="AE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40"/>
      <c r="AC557" s="2"/>
      <c r="AD557" s="22"/>
      <c r="AE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40"/>
      <c r="AC558" s="2"/>
      <c r="AD558" s="22"/>
      <c r="AE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40"/>
      <c r="AC559" s="2"/>
      <c r="AD559" s="22"/>
      <c r="AE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40"/>
      <c r="AC560" s="2"/>
      <c r="AD560" s="22"/>
      <c r="AE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40"/>
      <c r="AC561" s="2"/>
      <c r="AD561" s="22"/>
      <c r="AE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40"/>
      <c r="AC562" s="2"/>
      <c r="AD562" s="22"/>
      <c r="AE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40"/>
      <c r="AC563" s="2"/>
      <c r="AD563" s="22"/>
      <c r="AE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40"/>
      <c r="AC564" s="2"/>
      <c r="AD564" s="22"/>
      <c r="AE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40"/>
      <c r="AC565" s="2"/>
      <c r="AD565" s="22"/>
      <c r="AE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40"/>
      <c r="AC566" s="2"/>
      <c r="AD566" s="22"/>
      <c r="AE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40"/>
      <c r="AC567" s="2"/>
      <c r="AD567" s="22"/>
      <c r="AE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40"/>
      <c r="AC568" s="2"/>
      <c r="AD568" s="22"/>
      <c r="AE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40"/>
      <c r="AC569" s="2"/>
      <c r="AD569" s="22"/>
      <c r="AE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40"/>
      <c r="AC570" s="2"/>
      <c r="AD570" s="22"/>
      <c r="AE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40"/>
      <c r="AC571" s="2"/>
      <c r="AD571" s="22"/>
      <c r="AE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40"/>
      <c r="AC572" s="2"/>
      <c r="AD572" s="22"/>
      <c r="AE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40"/>
      <c r="AC573" s="2"/>
      <c r="AD573" s="22"/>
      <c r="AE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40"/>
      <c r="AC574" s="2"/>
      <c r="AD574" s="22"/>
      <c r="AE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40"/>
      <c r="AC575" s="2"/>
      <c r="AD575" s="22"/>
      <c r="AE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40"/>
      <c r="AC576" s="2"/>
      <c r="AD576" s="22"/>
      <c r="AE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40"/>
      <c r="AC577" s="2"/>
      <c r="AD577" s="22"/>
      <c r="AE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40"/>
      <c r="AC578" s="2"/>
      <c r="AD578" s="22"/>
      <c r="AE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40"/>
      <c r="AC579" s="2"/>
      <c r="AD579" s="22"/>
      <c r="AE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40"/>
      <c r="AC580" s="2"/>
      <c r="AD580" s="22"/>
      <c r="AE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40"/>
      <c r="AC581" s="2"/>
      <c r="AD581" s="22"/>
      <c r="AE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40"/>
      <c r="AC582" s="2"/>
      <c r="AD582" s="22"/>
      <c r="AE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40"/>
      <c r="AC583" s="2"/>
      <c r="AD583" s="22"/>
      <c r="AE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40"/>
      <c r="AC584" s="2"/>
      <c r="AD584" s="22"/>
      <c r="AE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40"/>
      <c r="AC585" s="2"/>
      <c r="AD585" s="22"/>
      <c r="AE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40"/>
      <c r="AC586" s="2"/>
      <c r="AD586" s="22"/>
      <c r="AE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40"/>
      <c r="AC587" s="2"/>
      <c r="AD587" s="22"/>
      <c r="AE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40"/>
      <c r="AC588" s="2"/>
      <c r="AD588" s="22"/>
      <c r="AE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40"/>
      <c r="AC589" s="2"/>
      <c r="AD589" s="22"/>
      <c r="AE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40"/>
      <c r="AC590" s="2"/>
      <c r="AD590" s="22"/>
      <c r="AE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40"/>
      <c r="AC591" s="2"/>
      <c r="AD591" s="22"/>
      <c r="AE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40"/>
      <c r="AC592" s="2"/>
      <c r="AD592" s="22"/>
      <c r="AE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40"/>
      <c r="AC593" s="2"/>
      <c r="AD593" s="22"/>
      <c r="AE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40"/>
      <c r="AC594" s="2"/>
      <c r="AD594" s="22"/>
      <c r="AE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40"/>
      <c r="AC595" s="2"/>
      <c r="AD595" s="22"/>
      <c r="AE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40"/>
      <c r="AC596" s="2"/>
      <c r="AD596" s="22"/>
      <c r="AE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40"/>
      <c r="AC597" s="2"/>
      <c r="AD597" s="22"/>
      <c r="AE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40"/>
      <c r="AC598" s="2"/>
      <c r="AD598" s="22"/>
      <c r="AE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40"/>
      <c r="AC599" s="2"/>
      <c r="AD599" s="22"/>
      <c r="AE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40"/>
      <c r="AC600" s="2"/>
      <c r="AD600" s="22"/>
      <c r="AE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40"/>
      <c r="AC601" s="2"/>
      <c r="AD601" s="22"/>
      <c r="AE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40"/>
      <c r="AC602" s="2"/>
      <c r="AD602" s="22"/>
      <c r="AE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40"/>
      <c r="AC603" s="2"/>
      <c r="AD603" s="22"/>
      <c r="AE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40"/>
      <c r="AC604" s="2"/>
      <c r="AD604" s="22"/>
      <c r="AE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40"/>
      <c r="AC605" s="2"/>
      <c r="AD605" s="22"/>
      <c r="AE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40"/>
      <c r="AC606" s="2"/>
      <c r="AD606" s="22"/>
      <c r="AE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40"/>
      <c r="AC607" s="2"/>
      <c r="AD607" s="22"/>
      <c r="AE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40"/>
      <c r="AC608" s="2"/>
      <c r="AD608" s="22"/>
      <c r="AE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40"/>
      <c r="AC609" s="2"/>
      <c r="AD609" s="22"/>
      <c r="AE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40"/>
      <c r="AC610" s="2"/>
      <c r="AD610" s="22"/>
      <c r="AE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40"/>
      <c r="AC611" s="2"/>
      <c r="AD611" s="22"/>
      <c r="AE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40"/>
      <c r="AC612" s="2"/>
      <c r="AD612" s="22"/>
      <c r="AE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40"/>
      <c r="AC613" s="2"/>
      <c r="AD613" s="22"/>
      <c r="AE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40"/>
      <c r="AC614" s="2"/>
      <c r="AD614" s="22"/>
      <c r="AE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40"/>
      <c r="AC615" s="2"/>
      <c r="AD615" s="22"/>
      <c r="AE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40"/>
      <c r="AC616" s="2"/>
      <c r="AD616" s="22"/>
      <c r="AE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40"/>
      <c r="AC617" s="2"/>
      <c r="AD617" s="22"/>
      <c r="AE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40"/>
      <c r="AC618" s="2"/>
      <c r="AD618" s="22"/>
      <c r="AE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40"/>
      <c r="AC619" s="2"/>
      <c r="AD619" s="22"/>
      <c r="AE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40"/>
      <c r="AC620" s="2"/>
      <c r="AD620" s="22"/>
      <c r="AE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40"/>
      <c r="AC621" s="2"/>
      <c r="AD621" s="22"/>
      <c r="AE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40"/>
      <c r="AC622" s="2"/>
      <c r="AD622" s="22"/>
      <c r="AE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40"/>
      <c r="AC623" s="2"/>
      <c r="AD623" s="22"/>
      <c r="AE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40"/>
      <c r="AC624" s="2"/>
      <c r="AD624" s="22"/>
      <c r="AE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40"/>
      <c r="AC625" s="2"/>
      <c r="AD625" s="22"/>
      <c r="AE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40"/>
      <c r="AC626" s="2"/>
      <c r="AD626" s="22"/>
      <c r="AE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40"/>
      <c r="AC627" s="2"/>
      <c r="AD627" s="22"/>
      <c r="AE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40"/>
      <c r="AC628" s="2"/>
      <c r="AD628" s="22"/>
      <c r="AE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40"/>
      <c r="AC629" s="2"/>
      <c r="AD629" s="22"/>
      <c r="AE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40"/>
      <c r="AC630" s="2"/>
      <c r="AD630" s="22"/>
      <c r="AE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40"/>
      <c r="AC631" s="2"/>
      <c r="AD631" s="22"/>
      <c r="AE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40"/>
      <c r="AC632" s="2"/>
      <c r="AD632" s="22"/>
      <c r="AE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40"/>
      <c r="AC633" s="2"/>
      <c r="AD633" s="22"/>
      <c r="AE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40"/>
      <c r="AC634" s="2"/>
      <c r="AD634" s="22"/>
      <c r="AE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40"/>
      <c r="AC635" s="2"/>
      <c r="AD635" s="22"/>
      <c r="AE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40"/>
      <c r="AC636" s="2"/>
      <c r="AD636" s="22"/>
      <c r="AE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40"/>
      <c r="AC637" s="2"/>
      <c r="AD637" s="22"/>
      <c r="AE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40"/>
      <c r="AC638" s="2"/>
      <c r="AD638" s="22"/>
      <c r="AE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40"/>
      <c r="AC639" s="2"/>
      <c r="AD639" s="22"/>
      <c r="AE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40"/>
      <c r="AC640" s="2"/>
      <c r="AD640" s="22"/>
      <c r="AE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40"/>
      <c r="AC641" s="2"/>
      <c r="AD641" s="22"/>
      <c r="AE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40"/>
      <c r="AC642" s="2"/>
      <c r="AD642" s="22"/>
      <c r="AE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40"/>
      <c r="AC643" s="2"/>
      <c r="AD643" s="22"/>
      <c r="AE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40"/>
      <c r="AC644" s="2"/>
      <c r="AD644" s="22"/>
      <c r="AE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40"/>
      <c r="AC645" s="2"/>
      <c r="AD645" s="22"/>
      <c r="AE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40"/>
      <c r="AC646" s="2"/>
      <c r="AD646" s="22"/>
      <c r="AE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40"/>
      <c r="AC647" s="2"/>
      <c r="AD647" s="22"/>
      <c r="AE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40"/>
      <c r="AC648" s="2"/>
      <c r="AD648" s="22"/>
      <c r="AE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40"/>
      <c r="AC649" s="2"/>
      <c r="AD649" s="22"/>
      <c r="AE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40"/>
      <c r="AC650" s="2"/>
      <c r="AD650" s="22"/>
      <c r="AE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40"/>
      <c r="AC651" s="2"/>
      <c r="AD651" s="22"/>
      <c r="AE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40"/>
      <c r="AC652" s="2"/>
      <c r="AD652" s="22"/>
      <c r="AE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40"/>
      <c r="AC653" s="2"/>
      <c r="AD653" s="22"/>
      <c r="AE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40"/>
      <c r="AC654" s="2"/>
      <c r="AD654" s="22"/>
      <c r="AE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40"/>
      <c r="AC655" s="2"/>
      <c r="AD655" s="22"/>
      <c r="AE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40"/>
      <c r="AC656" s="2"/>
      <c r="AD656" s="22"/>
      <c r="AE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40"/>
      <c r="AC657" s="2"/>
      <c r="AD657" s="22"/>
      <c r="AE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40"/>
      <c r="AC658" s="2"/>
      <c r="AD658" s="22"/>
      <c r="AE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40"/>
      <c r="AC659" s="2"/>
      <c r="AD659" s="22"/>
      <c r="AE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40"/>
      <c r="AC660" s="2"/>
      <c r="AD660" s="22"/>
      <c r="AE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40"/>
      <c r="AC661" s="2"/>
      <c r="AD661" s="22"/>
      <c r="AE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40"/>
      <c r="AC662" s="2"/>
      <c r="AD662" s="22"/>
      <c r="AE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40"/>
      <c r="AC663" s="2"/>
      <c r="AD663" s="22"/>
      <c r="AE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40"/>
      <c r="AC664" s="2"/>
      <c r="AD664" s="22"/>
      <c r="AE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40"/>
      <c r="AC665" s="2"/>
      <c r="AD665" s="22"/>
      <c r="AE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40"/>
      <c r="AC666" s="2"/>
      <c r="AD666" s="22"/>
      <c r="AE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40"/>
      <c r="AC667" s="2"/>
      <c r="AD667" s="22"/>
      <c r="AE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40"/>
      <c r="AC668" s="2"/>
      <c r="AD668" s="22"/>
      <c r="AE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40"/>
      <c r="AC669" s="2"/>
      <c r="AD669" s="22"/>
      <c r="AE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40"/>
      <c r="AC670" s="2"/>
      <c r="AD670" s="22"/>
      <c r="AE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40"/>
      <c r="AC671" s="2"/>
      <c r="AD671" s="22"/>
      <c r="AE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40"/>
      <c r="AC672" s="2"/>
      <c r="AD672" s="22"/>
      <c r="AE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40"/>
      <c r="AC673" s="2"/>
      <c r="AD673" s="22"/>
      <c r="AE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40"/>
      <c r="AC674" s="2"/>
      <c r="AD674" s="22"/>
      <c r="AE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40"/>
      <c r="AC675" s="2"/>
      <c r="AD675" s="22"/>
      <c r="AE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40"/>
      <c r="AC676" s="2"/>
      <c r="AD676" s="22"/>
      <c r="AE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40"/>
      <c r="AC677" s="2"/>
      <c r="AD677" s="22"/>
      <c r="AE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40"/>
      <c r="AC678" s="2"/>
      <c r="AD678" s="22"/>
      <c r="AE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40"/>
      <c r="AC679" s="2"/>
      <c r="AD679" s="22"/>
      <c r="AE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40"/>
      <c r="AC680" s="2"/>
      <c r="AD680" s="22"/>
      <c r="AE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40"/>
      <c r="AC681" s="2"/>
      <c r="AD681" s="22"/>
      <c r="AE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40"/>
      <c r="AC682" s="2"/>
      <c r="AD682" s="22"/>
      <c r="AE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40"/>
      <c r="AC683" s="2"/>
      <c r="AD683" s="22"/>
      <c r="AE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40"/>
      <c r="AC684" s="2"/>
      <c r="AD684" s="22"/>
      <c r="AE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40"/>
      <c r="AC685" s="2"/>
      <c r="AD685" s="22"/>
      <c r="AE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40"/>
      <c r="AC686" s="2"/>
      <c r="AD686" s="22"/>
      <c r="AE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40"/>
      <c r="AC687" s="2"/>
      <c r="AD687" s="22"/>
      <c r="AE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40"/>
      <c r="AC688" s="2"/>
      <c r="AD688" s="22"/>
      <c r="AE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40"/>
      <c r="AC689" s="2"/>
      <c r="AD689" s="22"/>
      <c r="AE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40"/>
      <c r="AC690" s="2"/>
      <c r="AD690" s="22"/>
      <c r="AE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40"/>
      <c r="AC691" s="2"/>
      <c r="AD691" s="22"/>
      <c r="AE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40"/>
      <c r="AC692" s="2"/>
      <c r="AD692" s="22"/>
      <c r="AE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40"/>
      <c r="AC693" s="2"/>
      <c r="AD693" s="22"/>
      <c r="AE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40"/>
      <c r="AC694" s="2"/>
      <c r="AD694" s="22"/>
      <c r="AE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40"/>
      <c r="AC695" s="2"/>
      <c r="AD695" s="22"/>
      <c r="AE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40"/>
      <c r="AC696" s="2"/>
      <c r="AD696" s="22"/>
      <c r="AE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40"/>
      <c r="AC697" s="2"/>
      <c r="AD697" s="22"/>
      <c r="AE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40"/>
      <c r="AC698" s="2"/>
      <c r="AD698" s="22"/>
      <c r="AE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40"/>
      <c r="AC699" s="2"/>
      <c r="AD699" s="22"/>
      <c r="AE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40"/>
      <c r="AC700" s="2"/>
      <c r="AD700" s="22"/>
      <c r="AE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40"/>
      <c r="AC701" s="2"/>
      <c r="AD701" s="22"/>
      <c r="AE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40"/>
      <c r="AC702" s="2"/>
      <c r="AD702" s="22"/>
      <c r="AE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40"/>
      <c r="AC703" s="2"/>
      <c r="AD703" s="22"/>
      <c r="AE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40"/>
      <c r="AC704" s="2"/>
      <c r="AD704" s="22"/>
      <c r="AE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40"/>
      <c r="AC705" s="2"/>
      <c r="AD705" s="22"/>
      <c r="AE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40"/>
      <c r="AC706" s="2"/>
      <c r="AD706" s="22"/>
      <c r="AE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40"/>
      <c r="AC707" s="2"/>
      <c r="AD707" s="22"/>
      <c r="AE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40"/>
      <c r="AC708" s="2"/>
      <c r="AD708" s="22"/>
      <c r="AE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40"/>
      <c r="AC709" s="2"/>
      <c r="AD709" s="22"/>
      <c r="AE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40"/>
      <c r="AC710" s="2"/>
      <c r="AD710" s="22"/>
      <c r="AE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40"/>
      <c r="AC711" s="2"/>
      <c r="AD711" s="22"/>
      <c r="AE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40"/>
      <c r="AC712" s="2"/>
      <c r="AD712" s="22"/>
      <c r="AE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40"/>
      <c r="AC713" s="2"/>
      <c r="AD713" s="22"/>
      <c r="AE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40"/>
      <c r="AC714" s="2"/>
      <c r="AD714" s="22"/>
      <c r="AE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40"/>
      <c r="AC715" s="2"/>
      <c r="AD715" s="22"/>
      <c r="AE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40"/>
      <c r="AC716" s="2"/>
      <c r="AD716" s="22"/>
      <c r="AE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40"/>
      <c r="AC717" s="2"/>
      <c r="AD717" s="22"/>
      <c r="AE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40"/>
      <c r="AC718" s="2"/>
      <c r="AD718" s="22"/>
      <c r="AE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40"/>
      <c r="AC719" s="2"/>
      <c r="AD719" s="22"/>
      <c r="AE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40"/>
      <c r="AC720" s="2"/>
      <c r="AD720" s="22"/>
      <c r="AE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40"/>
      <c r="AC721" s="2"/>
      <c r="AD721" s="22"/>
      <c r="AE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40"/>
      <c r="AC722" s="2"/>
      <c r="AD722" s="22"/>
      <c r="AE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40"/>
      <c r="AC723" s="2"/>
      <c r="AD723" s="22"/>
      <c r="AE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40"/>
      <c r="AC724" s="2"/>
      <c r="AD724" s="22"/>
      <c r="AE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40"/>
      <c r="AC725" s="2"/>
      <c r="AD725" s="22"/>
      <c r="AE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40"/>
      <c r="AC726" s="2"/>
      <c r="AD726" s="22"/>
      <c r="AE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40"/>
      <c r="AC727" s="2"/>
      <c r="AD727" s="22"/>
      <c r="AE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40"/>
      <c r="AC728" s="2"/>
      <c r="AD728" s="22"/>
      <c r="AE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40"/>
      <c r="AC729" s="2"/>
      <c r="AD729" s="22"/>
      <c r="AE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40"/>
      <c r="AC730" s="2"/>
      <c r="AD730" s="22"/>
      <c r="AE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40"/>
      <c r="AC731" s="2"/>
      <c r="AD731" s="22"/>
      <c r="AE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40"/>
      <c r="AC732" s="2"/>
      <c r="AD732" s="22"/>
      <c r="AE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40"/>
      <c r="AC733" s="2"/>
      <c r="AD733" s="22"/>
      <c r="AE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40"/>
      <c r="AC734" s="2"/>
      <c r="AD734" s="22"/>
      <c r="AE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40"/>
      <c r="AC735" s="2"/>
      <c r="AD735" s="22"/>
      <c r="AE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40"/>
      <c r="AC736" s="2"/>
      <c r="AD736" s="22"/>
      <c r="AE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40"/>
      <c r="AC737" s="2"/>
      <c r="AD737" s="22"/>
      <c r="AE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40"/>
      <c r="AC738" s="2"/>
      <c r="AD738" s="22"/>
      <c r="AE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40"/>
      <c r="AC739" s="2"/>
      <c r="AD739" s="22"/>
      <c r="AE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40"/>
      <c r="AC740" s="2"/>
      <c r="AD740" s="22"/>
      <c r="AE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40"/>
      <c r="AC741" s="2"/>
      <c r="AD741" s="22"/>
      <c r="AE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40"/>
      <c r="AC742" s="2"/>
      <c r="AD742" s="22"/>
      <c r="AE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40"/>
      <c r="AC743" s="2"/>
      <c r="AD743" s="22"/>
      <c r="AE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40"/>
      <c r="AC744" s="2"/>
      <c r="AD744" s="22"/>
      <c r="AE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40"/>
      <c r="AC745" s="2"/>
      <c r="AD745" s="22"/>
      <c r="AE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40"/>
      <c r="AC746" s="2"/>
      <c r="AD746" s="22"/>
      <c r="AE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40"/>
      <c r="AC747" s="2"/>
      <c r="AD747" s="22"/>
      <c r="AE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40"/>
      <c r="AC748" s="2"/>
      <c r="AD748" s="22"/>
      <c r="AE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40"/>
      <c r="AC749" s="2"/>
      <c r="AD749" s="22"/>
      <c r="AE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40"/>
      <c r="AC750" s="2"/>
      <c r="AD750" s="22"/>
      <c r="AE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40"/>
      <c r="AC751" s="2"/>
      <c r="AD751" s="22"/>
      <c r="AE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40"/>
      <c r="AC752" s="2"/>
      <c r="AD752" s="22"/>
      <c r="AE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40"/>
      <c r="AC753" s="2"/>
      <c r="AD753" s="22"/>
      <c r="AE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40"/>
      <c r="AC754" s="2"/>
      <c r="AD754" s="22"/>
      <c r="AE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40"/>
      <c r="AC755" s="2"/>
      <c r="AD755" s="22"/>
      <c r="AE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40"/>
      <c r="AC756" s="2"/>
      <c r="AD756" s="22"/>
      <c r="AE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40"/>
      <c r="AC757" s="2"/>
      <c r="AD757" s="22"/>
      <c r="AE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40"/>
      <c r="AC758" s="2"/>
      <c r="AD758" s="22"/>
      <c r="AE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40"/>
      <c r="AC759" s="2"/>
      <c r="AD759" s="22"/>
      <c r="AE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40"/>
      <c r="AC760" s="2"/>
      <c r="AD760" s="22"/>
      <c r="AE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40"/>
      <c r="AC761" s="2"/>
      <c r="AD761" s="22"/>
      <c r="AE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40"/>
      <c r="AC762" s="2"/>
      <c r="AD762" s="22"/>
      <c r="AE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40"/>
      <c r="AC763" s="2"/>
      <c r="AD763" s="22"/>
      <c r="AE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40"/>
      <c r="AC764" s="2"/>
      <c r="AD764" s="22"/>
      <c r="AE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40"/>
      <c r="AC765" s="2"/>
      <c r="AD765" s="22"/>
      <c r="AE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40"/>
      <c r="AC766" s="2"/>
      <c r="AD766" s="22"/>
      <c r="AE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40"/>
      <c r="AC767" s="2"/>
      <c r="AD767" s="22"/>
      <c r="AE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40"/>
      <c r="AC768" s="2"/>
      <c r="AD768" s="22"/>
      <c r="AE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40"/>
      <c r="AC769" s="2"/>
      <c r="AD769" s="22"/>
      <c r="AE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40"/>
      <c r="AC770" s="2"/>
      <c r="AD770" s="22"/>
      <c r="AE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40"/>
      <c r="AC771" s="2"/>
      <c r="AD771" s="22"/>
      <c r="AE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40"/>
      <c r="AC772" s="2"/>
      <c r="AD772" s="22"/>
      <c r="AE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40"/>
      <c r="AC773" s="2"/>
      <c r="AD773" s="22"/>
      <c r="AE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40"/>
      <c r="AC774" s="2"/>
      <c r="AD774" s="22"/>
      <c r="AE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40"/>
      <c r="AC775" s="2"/>
      <c r="AD775" s="22"/>
      <c r="AE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40"/>
      <c r="AC776" s="2"/>
      <c r="AD776" s="22"/>
      <c r="AE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40"/>
      <c r="AC777" s="2"/>
      <c r="AD777" s="22"/>
      <c r="AE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40"/>
      <c r="AC778" s="2"/>
      <c r="AD778" s="22"/>
      <c r="AE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40"/>
      <c r="AC779" s="2"/>
      <c r="AD779" s="22"/>
      <c r="AE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40"/>
      <c r="AC780" s="2"/>
      <c r="AD780" s="22"/>
      <c r="AE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40"/>
      <c r="AC781" s="2"/>
      <c r="AD781" s="22"/>
      <c r="AE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40"/>
      <c r="AC782" s="2"/>
      <c r="AD782" s="22"/>
      <c r="AE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40"/>
      <c r="AC783" s="2"/>
      <c r="AD783" s="22"/>
      <c r="AE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40"/>
      <c r="AC784" s="2"/>
      <c r="AD784" s="22"/>
      <c r="AE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40"/>
      <c r="AC785" s="2"/>
      <c r="AD785" s="22"/>
      <c r="AE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40"/>
      <c r="AC786" s="2"/>
      <c r="AD786" s="22"/>
      <c r="AE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40"/>
      <c r="AC787" s="2"/>
      <c r="AD787" s="22"/>
      <c r="AE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40"/>
      <c r="AC788" s="2"/>
      <c r="AD788" s="22"/>
      <c r="AE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40"/>
      <c r="AC789" s="2"/>
      <c r="AD789" s="22"/>
      <c r="AE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40"/>
      <c r="AC790" s="2"/>
      <c r="AD790" s="22"/>
      <c r="AE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40"/>
      <c r="AC791" s="2"/>
      <c r="AD791" s="22"/>
      <c r="AE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40"/>
      <c r="AC792" s="2"/>
      <c r="AD792" s="22"/>
      <c r="AE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40"/>
      <c r="AC793" s="2"/>
      <c r="AD793" s="22"/>
      <c r="AE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40"/>
      <c r="AC794" s="2"/>
      <c r="AD794" s="22"/>
      <c r="AE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40"/>
      <c r="AC795" s="2"/>
      <c r="AD795" s="22"/>
      <c r="AE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40"/>
      <c r="AC796" s="2"/>
      <c r="AD796" s="22"/>
      <c r="AE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40"/>
      <c r="AC797" s="2"/>
      <c r="AD797" s="22"/>
      <c r="AE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40"/>
      <c r="AC798" s="2"/>
      <c r="AD798" s="22"/>
      <c r="AE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40"/>
      <c r="AC799" s="2"/>
      <c r="AD799" s="22"/>
      <c r="AE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40"/>
      <c r="AC800" s="2"/>
      <c r="AD800" s="22"/>
      <c r="AE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40"/>
      <c r="AC801" s="2"/>
      <c r="AD801" s="22"/>
      <c r="AE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40"/>
      <c r="AC802" s="2"/>
      <c r="AD802" s="22"/>
      <c r="AE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40"/>
      <c r="AC803" s="2"/>
      <c r="AD803" s="22"/>
      <c r="AE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40"/>
      <c r="AC804" s="2"/>
      <c r="AD804" s="22"/>
      <c r="AE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40"/>
      <c r="AC805" s="2"/>
      <c r="AD805" s="22"/>
      <c r="AE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40"/>
      <c r="AC806" s="2"/>
      <c r="AD806" s="22"/>
      <c r="AE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40"/>
      <c r="AC807" s="2"/>
      <c r="AD807" s="22"/>
      <c r="AE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40"/>
      <c r="AC808" s="2"/>
      <c r="AD808" s="22"/>
      <c r="AE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40"/>
      <c r="AC809" s="2"/>
      <c r="AD809" s="22"/>
      <c r="AE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40"/>
      <c r="AC810" s="2"/>
      <c r="AD810" s="22"/>
      <c r="AE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40"/>
      <c r="AC811" s="2"/>
      <c r="AD811" s="22"/>
      <c r="AE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40"/>
      <c r="AC812" s="2"/>
      <c r="AD812" s="22"/>
      <c r="AE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40"/>
      <c r="AC813" s="2"/>
      <c r="AD813" s="22"/>
      <c r="AE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40"/>
      <c r="AC814" s="2"/>
      <c r="AD814" s="22"/>
      <c r="AE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40"/>
      <c r="AC815" s="2"/>
      <c r="AD815" s="22"/>
      <c r="AE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40"/>
      <c r="AC816" s="2"/>
      <c r="AD816" s="22"/>
      <c r="AE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40"/>
      <c r="AC817" s="2"/>
      <c r="AD817" s="22"/>
      <c r="AE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40"/>
      <c r="AC818" s="2"/>
      <c r="AD818" s="22"/>
      <c r="AE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40"/>
      <c r="AC819" s="2"/>
      <c r="AD819" s="22"/>
      <c r="AE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40"/>
      <c r="AC820" s="2"/>
      <c r="AD820" s="22"/>
      <c r="AE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40"/>
      <c r="AC821" s="2"/>
      <c r="AD821" s="22"/>
      <c r="AE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40"/>
      <c r="AC822" s="2"/>
      <c r="AD822" s="22"/>
      <c r="AE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40"/>
      <c r="AC823" s="2"/>
      <c r="AD823" s="22"/>
      <c r="AE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40"/>
      <c r="AC824" s="2"/>
      <c r="AD824" s="22"/>
      <c r="AE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40"/>
      <c r="AC825" s="2"/>
      <c r="AD825" s="22"/>
      <c r="AE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40"/>
      <c r="AC826" s="2"/>
      <c r="AD826" s="22"/>
      <c r="AE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40"/>
      <c r="AC827" s="2"/>
      <c r="AD827" s="22"/>
      <c r="AE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40"/>
      <c r="AC828" s="2"/>
      <c r="AD828" s="22"/>
      <c r="AE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40"/>
      <c r="AC829" s="2"/>
      <c r="AD829" s="22"/>
      <c r="AE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40"/>
      <c r="AC830" s="2"/>
      <c r="AD830" s="22"/>
      <c r="AE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40"/>
      <c r="AC831" s="2"/>
      <c r="AD831" s="22"/>
      <c r="AE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40"/>
      <c r="AC832" s="2"/>
      <c r="AD832" s="22"/>
      <c r="AE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40"/>
      <c r="AC833" s="2"/>
      <c r="AD833" s="22"/>
      <c r="AE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40"/>
      <c r="AC834" s="2"/>
      <c r="AD834" s="22"/>
      <c r="AE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40"/>
      <c r="AC835" s="2"/>
      <c r="AD835" s="22"/>
      <c r="AE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40"/>
      <c r="AC836" s="2"/>
      <c r="AD836" s="22"/>
      <c r="AE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40"/>
      <c r="AC837" s="2"/>
      <c r="AD837" s="22"/>
      <c r="AE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40"/>
      <c r="AC838" s="2"/>
      <c r="AD838" s="22"/>
      <c r="AE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40"/>
      <c r="AC839" s="2"/>
      <c r="AD839" s="22"/>
      <c r="AE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40"/>
      <c r="AC840" s="2"/>
      <c r="AD840" s="22"/>
      <c r="AE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40"/>
      <c r="AC841" s="2"/>
      <c r="AD841" s="22"/>
      <c r="AE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40"/>
      <c r="AC842" s="2"/>
      <c r="AD842" s="22"/>
      <c r="AE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40"/>
      <c r="AC843" s="2"/>
      <c r="AD843" s="22"/>
      <c r="AE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40"/>
      <c r="AC844" s="2"/>
      <c r="AD844" s="22"/>
      <c r="AE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40"/>
      <c r="AC845" s="2"/>
      <c r="AD845" s="22"/>
      <c r="AE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40"/>
      <c r="AC846" s="2"/>
      <c r="AD846" s="22"/>
      <c r="AE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40"/>
      <c r="AC847" s="2"/>
      <c r="AD847" s="22"/>
      <c r="AE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40"/>
      <c r="AC848" s="2"/>
      <c r="AD848" s="22"/>
      <c r="AE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40"/>
      <c r="AC849" s="2"/>
      <c r="AD849" s="22"/>
      <c r="AE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40"/>
      <c r="AC850" s="2"/>
      <c r="AD850" s="22"/>
      <c r="AE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40"/>
      <c r="AC851" s="2"/>
      <c r="AD851" s="22"/>
      <c r="AE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40"/>
      <c r="AC852" s="2"/>
      <c r="AD852" s="22"/>
      <c r="AE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40"/>
      <c r="AC853" s="2"/>
      <c r="AD853" s="22"/>
      <c r="AE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40"/>
      <c r="AC854" s="2"/>
      <c r="AD854" s="22"/>
      <c r="AE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40"/>
      <c r="AC855" s="2"/>
      <c r="AD855" s="22"/>
      <c r="AE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40"/>
      <c r="AC856" s="2"/>
      <c r="AD856" s="22"/>
      <c r="AE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40"/>
      <c r="AC857" s="2"/>
      <c r="AD857" s="22"/>
      <c r="AE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40"/>
      <c r="AC858" s="2"/>
      <c r="AD858" s="22"/>
      <c r="AE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40"/>
      <c r="AC859" s="2"/>
      <c r="AD859" s="22"/>
      <c r="AE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40"/>
      <c r="AC860" s="2"/>
      <c r="AD860" s="22"/>
      <c r="AE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40"/>
      <c r="AC861" s="2"/>
      <c r="AD861" s="22"/>
      <c r="AE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40"/>
      <c r="AC862" s="2"/>
      <c r="AD862" s="22"/>
      <c r="AE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40"/>
      <c r="AC863" s="2"/>
      <c r="AD863" s="22"/>
      <c r="AE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40"/>
      <c r="AC864" s="2"/>
      <c r="AD864" s="22"/>
      <c r="AE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40"/>
      <c r="AC865" s="2"/>
      <c r="AD865" s="22"/>
      <c r="AE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40"/>
      <c r="AC866" s="2"/>
      <c r="AD866" s="22"/>
      <c r="AE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40"/>
      <c r="AC867" s="2"/>
      <c r="AD867" s="22"/>
      <c r="AE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40"/>
      <c r="AC868" s="2"/>
      <c r="AD868" s="22"/>
      <c r="AE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40"/>
      <c r="AC869" s="2"/>
      <c r="AD869" s="22"/>
      <c r="AE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40"/>
      <c r="AC870" s="2"/>
      <c r="AD870" s="22"/>
      <c r="AE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40"/>
      <c r="AC871" s="2"/>
      <c r="AD871" s="22"/>
      <c r="AE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40"/>
      <c r="AC872" s="2"/>
      <c r="AD872" s="22"/>
      <c r="AE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40"/>
      <c r="AC873" s="2"/>
      <c r="AD873" s="22"/>
      <c r="AE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40"/>
      <c r="AC874" s="2"/>
      <c r="AD874" s="22"/>
      <c r="AE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40"/>
      <c r="AC875" s="2"/>
      <c r="AD875" s="22"/>
      <c r="AE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40"/>
      <c r="AC876" s="2"/>
      <c r="AD876" s="22"/>
      <c r="AE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40"/>
      <c r="AC877" s="2"/>
      <c r="AD877" s="22"/>
      <c r="AE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40"/>
      <c r="AC878" s="2"/>
      <c r="AD878" s="22"/>
      <c r="AE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40"/>
      <c r="AC879" s="2"/>
      <c r="AD879" s="22"/>
      <c r="AE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40"/>
      <c r="AC880" s="2"/>
      <c r="AD880" s="22"/>
      <c r="AE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40"/>
      <c r="AC881" s="2"/>
      <c r="AD881" s="22"/>
      <c r="AE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40"/>
      <c r="AC882" s="2"/>
      <c r="AD882" s="22"/>
      <c r="AE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40"/>
      <c r="AC883" s="2"/>
      <c r="AD883" s="22"/>
      <c r="AE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40"/>
      <c r="AC884" s="2"/>
      <c r="AD884" s="22"/>
      <c r="AE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40"/>
      <c r="AC885" s="2"/>
      <c r="AD885" s="22"/>
      <c r="AE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40"/>
      <c r="AC886" s="2"/>
      <c r="AD886" s="22"/>
      <c r="AE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40"/>
      <c r="AC887" s="2"/>
      <c r="AD887" s="22"/>
      <c r="AE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40"/>
      <c r="AC888" s="2"/>
      <c r="AD888" s="22"/>
      <c r="AE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40"/>
      <c r="AC889" s="2"/>
      <c r="AD889" s="22"/>
      <c r="AE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40"/>
      <c r="AC890" s="2"/>
      <c r="AD890" s="22"/>
      <c r="AE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40"/>
      <c r="AC891" s="2"/>
      <c r="AD891" s="22"/>
      <c r="AE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40"/>
      <c r="AC892" s="2"/>
      <c r="AD892" s="22"/>
      <c r="AE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40"/>
      <c r="AC893" s="2"/>
      <c r="AD893" s="22"/>
      <c r="AE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40"/>
      <c r="AC894" s="2"/>
      <c r="AD894" s="22"/>
      <c r="AE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40"/>
      <c r="AC895" s="2"/>
      <c r="AD895" s="22"/>
      <c r="AE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40"/>
      <c r="AC896" s="2"/>
      <c r="AD896" s="22"/>
      <c r="AE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40"/>
      <c r="AC897" s="2"/>
      <c r="AD897" s="22"/>
      <c r="AE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40"/>
      <c r="AC898" s="2"/>
      <c r="AD898" s="22"/>
      <c r="AE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40"/>
      <c r="AC899" s="2"/>
      <c r="AD899" s="22"/>
      <c r="AE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40"/>
      <c r="AC900" s="2"/>
      <c r="AD900" s="22"/>
      <c r="AE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40"/>
      <c r="AC901" s="2"/>
      <c r="AD901" s="22"/>
      <c r="AE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40"/>
      <c r="AC902" s="2"/>
      <c r="AD902" s="22"/>
      <c r="AE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40"/>
      <c r="AC903" s="2"/>
      <c r="AD903" s="22"/>
      <c r="AE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40"/>
      <c r="AC904" s="2"/>
      <c r="AD904" s="22"/>
      <c r="AE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40"/>
      <c r="AC905" s="2"/>
      <c r="AD905" s="22"/>
      <c r="AE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40"/>
      <c r="AC906" s="2"/>
      <c r="AD906" s="22"/>
      <c r="AE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40"/>
      <c r="AC907" s="2"/>
      <c r="AD907" s="22"/>
      <c r="AE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40"/>
      <c r="AC908" s="2"/>
      <c r="AD908" s="22"/>
      <c r="AE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40"/>
      <c r="AC909" s="2"/>
      <c r="AD909" s="22"/>
      <c r="AE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40"/>
      <c r="AC910" s="2"/>
      <c r="AD910" s="22"/>
      <c r="AE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40"/>
      <c r="AC911" s="2"/>
      <c r="AD911" s="22"/>
      <c r="AE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40"/>
      <c r="AC912" s="2"/>
      <c r="AD912" s="22"/>
      <c r="AE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40"/>
      <c r="AC913" s="2"/>
      <c r="AD913" s="22"/>
      <c r="AE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40"/>
      <c r="AC914" s="2"/>
      <c r="AD914" s="22"/>
      <c r="AE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40"/>
      <c r="AC915" s="2"/>
      <c r="AD915" s="22"/>
      <c r="AE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40"/>
      <c r="AC916" s="2"/>
      <c r="AD916" s="22"/>
      <c r="AE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40"/>
      <c r="AC917" s="2"/>
      <c r="AD917" s="22"/>
      <c r="AE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40"/>
      <c r="AC918" s="2"/>
      <c r="AD918" s="22"/>
      <c r="AE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40"/>
      <c r="AC919" s="2"/>
      <c r="AD919" s="22"/>
      <c r="AE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40"/>
      <c r="AC920" s="2"/>
      <c r="AD920" s="22"/>
      <c r="AE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40"/>
      <c r="AC921" s="2"/>
      <c r="AD921" s="22"/>
      <c r="AE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40"/>
      <c r="AC922" s="2"/>
      <c r="AD922" s="22"/>
      <c r="AE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40"/>
      <c r="AC923" s="2"/>
      <c r="AD923" s="22"/>
      <c r="AE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40"/>
      <c r="AC924" s="2"/>
      <c r="AD924" s="22"/>
      <c r="AE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40"/>
      <c r="AC925" s="2"/>
      <c r="AD925" s="22"/>
      <c r="AE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40"/>
      <c r="AC926" s="2"/>
      <c r="AD926" s="22"/>
      <c r="AE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40"/>
      <c r="AC927" s="2"/>
      <c r="AD927" s="22"/>
      <c r="AE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40"/>
      <c r="AC928" s="2"/>
      <c r="AD928" s="22"/>
      <c r="AE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40"/>
      <c r="AC929" s="2"/>
      <c r="AD929" s="22"/>
      <c r="AE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40"/>
      <c r="AC930" s="2"/>
      <c r="AD930" s="22"/>
      <c r="AE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40"/>
      <c r="AC931" s="2"/>
      <c r="AD931" s="22"/>
      <c r="AE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40"/>
      <c r="AC932" s="2"/>
      <c r="AD932" s="22"/>
      <c r="AE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40"/>
      <c r="AC933" s="2"/>
      <c r="AD933" s="22"/>
      <c r="AE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40"/>
      <c r="AC934" s="2"/>
      <c r="AD934" s="22"/>
      <c r="AE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40"/>
      <c r="AC935" s="2"/>
      <c r="AD935" s="22"/>
      <c r="AE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40"/>
      <c r="AC936" s="2"/>
      <c r="AD936" s="22"/>
      <c r="AE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40"/>
      <c r="AC937" s="2"/>
      <c r="AD937" s="22"/>
      <c r="AE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40"/>
      <c r="AC938" s="2"/>
      <c r="AD938" s="22"/>
      <c r="AE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40"/>
      <c r="AC939" s="2"/>
      <c r="AD939" s="22"/>
      <c r="AE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40"/>
      <c r="AC940" s="2"/>
      <c r="AD940" s="22"/>
      <c r="AE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40"/>
      <c r="AC941" s="2"/>
      <c r="AD941" s="22"/>
      <c r="AE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40"/>
      <c r="AC942" s="2"/>
      <c r="AD942" s="22"/>
      <c r="AE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40"/>
      <c r="AC943" s="2"/>
      <c r="AD943" s="22"/>
      <c r="AE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40"/>
      <c r="AC944" s="2"/>
      <c r="AD944" s="22"/>
      <c r="AE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40"/>
      <c r="AC945" s="2"/>
      <c r="AD945" s="22"/>
      <c r="AE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40"/>
      <c r="AC946" s="2"/>
      <c r="AD946" s="22"/>
      <c r="AE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40"/>
      <c r="AC947" s="2"/>
      <c r="AD947" s="22"/>
      <c r="AE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40"/>
      <c r="AC948" s="2"/>
      <c r="AD948" s="22"/>
      <c r="AE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40"/>
      <c r="AC949" s="2"/>
      <c r="AD949" s="22"/>
      <c r="AE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40"/>
      <c r="AC950" s="2"/>
      <c r="AD950" s="22"/>
      <c r="AE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40"/>
      <c r="AC951" s="2"/>
      <c r="AD951" s="22"/>
      <c r="AE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40"/>
      <c r="AC952" s="2"/>
      <c r="AD952" s="22"/>
      <c r="AE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40"/>
      <c r="AC953" s="2"/>
      <c r="AD953" s="22"/>
      <c r="AE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40"/>
      <c r="AC954" s="2"/>
      <c r="AD954" s="22"/>
      <c r="AE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40"/>
      <c r="AC955" s="2"/>
      <c r="AD955" s="22"/>
      <c r="AE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40"/>
      <c r="AC956" s="2"/>
      <c r="AD956" s="22"/>
      <c r="AE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40"/>
      <c r="AC957" s="2"/>
      <c r="AD957" s="22"/>
      <c r="AE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40"/>
      <c r="AC958" s="2"/>
      <c r="AD958" s="22"/>
      <c r="AE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40"/>
      <c r="AC959" s="2"/>
      <c r="AD959" s="22"/>
      <c r="AE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40"/>
      <c r="AC960" s="2"/>
      <c r="AD960" s="22"/>
      <c r="AE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40"/>
      <c r="AC961" s="2"/>
      <c r="AD961" s="22"/>
      <c r="AE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40"/>
      <c r="AC962" s="2"/>
      <c r="AD962" s="22"/>
      <c r="AE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40"/>
      <c r="AC963" s="2"/>
      <c r="AD963" s="22"/>
      <c r="AE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40"/>
      <c r="AC964" s="2"/>
      <c r="AD964" s="22"/>
      <c r="AE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40"/>
      <c r="AC965" s="2"/>
      <c r="AD965" s="22"/>
      <c r="AE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40"/>
      <c r="AC966" s="2"/>
      <c r="AD966" s="22"/>
      <c r="AE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40"/>
      <c r="AC967" s="2"/>
      <c r="AD967" s="22"/>
      <c r="AE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40"/>
      <c r="AC968" s="2"/>
      <c r="AD968" s="22"/>
      <c r="AE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40"/>
      <c r="AC969" s="2"/>
      <c r="AD969" s="22"/>
      <c r="AE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40"/>
      <c r="AC970" s="2"/>
      <c r="AD970" s="22"/>
      <c r="AE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40"/>
      <c r="AC971" s="2"/>
      <c r="AD971" s="22"/>
      <c r="AE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40"/>
      <c r="AC972" s="2"/>
      <c r="AD972" s="22"/>
      <c r="AE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40"/>
      <c r="AC973" s="2"/>
      <c r="AD973" s="22"/>
      <c r="AE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40"/>
      <c r="AC974" s="2"/>
      <c r="AD974" s="22"/>
      <c r="AE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40"/>
      <c r="AC975" s="2"/>
      <c r="AD975" s="22"/>
      <c r="AE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40"/>
      <c r="AC976" s="2"/>
      <c r="AD976" s="22"/>
      <c r="AE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40"/>
      <c r="AC977" s="2"/>
      <c r="AD977" s="22"/>
      <c r="AE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40"/>
      <c r="AC978" s="2"/>
      <c r="AD978" s="22"/>
      <c r="AE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40"/>
      <c r="AC979" s="2"/>
      <c r="AD979" s="22"/>
      <c r="AE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40"/>
      <c r="AC980" s="2"/>
      <c r="AD980" s="22"/>
      <c r="AE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40"/>
      <c r="AC981" s="2"/>
      <c r="AD981" s="22"/>
      <c r="AE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40"/>
      <c r="AC982" s="2"/>
      <c r="AD982" s="22"/>
      <c r="AE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40"/>
      <c r="AC983" s="2"/>
      <c r="AD983" s="22"/>
      <c r="AE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40"/>
      <c r="AC984" s="2"/>
      <c r="AD984" s="22"/>
      <c r="AE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40"/>
      <c r="AC985" s="2"/>
      <c r="AD985" s="22"/>
      <c r="AE985" s="2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31.0"/>
    <col customWidth="1" min="2" max="2" width="10.83"/>
    <col customWidth="1" min="3" max="5" width="9.5"/>
    <col customWidth="1" min="6" max="6" width="10.83"/>
    <col customWidth="1" min="7" max="7" width="9.5"/>
    <col customWidth="1" min="8" max="8" width="13.83"/>
    <col customWidth="1" min="9" max="9" width="12.0"/>
    <col customWidth="1" min="10" max="10" width="9.5"/>
    <col customWidth="1" min="11" max="11" width="10.5"/>
    <col customWidth="1" min="12" max="12" width="10.33"/>
    <col customWidth="1" min="13" max="13" width="13.17"/>
    <col customWidth="1" min="14" max="14" width="11.33"/>
    <col customWidth="1" min="15" max="15" width="8.33"/>
    <col customWidth="1" min="16" max="26" width="8.0"/>
  </cols>
  <sheetData>
    <row r="1" ht="12.0" customHeight="1">
      <c r="A1" s="78" t="s">
        <v>317</v>
      </c>
      <c r="B1" s="79" t="s">
        <v>54</v>
      </c>
      <c r="C1" s="79" t="s">
        <v>55</v>
      </c>
      <c r="D1" s="79" t="s">
        <v>56</v>
      </c>
      <c r="E1" s="80" t="s">
        <v>180</v>
      </c>
      <c r="F1" s="79" t="s">
        <v>185</v>
      </c>
      <c r="G1" s="79" t="s">
        <v>202</v>
      </c>
      <c r="H1" s="79" t="s">
        <v>259</v>
      </c>
      <c r="I1" s="79" t="s">
        <v>109</v>
      </c>
      <c r="J1" s="79" t="s">
        <v>160</v>
      </c>
      <c r="K1" s="79" t="s">
        <v>164</v>
      </c>
      <c r="L1" s="80" t="s">
        <v>318</v>
      </c>
      <c r="M1" s="80" t="s">
        <v>319</v>
      </c>
      <c r="N1" s="81" t="s">
        <v>320</v>
      </c>
      <c r="O1" s="82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15.0" customHeight="1">
      <c r="A2" s="39" t="s">
        <v>54</v>
      </c>
      <c r="B2" s="36">
        <v>0.0</v>
      </c>
      <c r="C2" s="36">
        <v>10.881</v>
      </c>
      <c r="D2" s="36">
        <v>11.05106</v>
      </c>
      <c r="E2" s="36">
        <v>21.61898</v>
      </c>
      <c r="F2" s="36">
        <v>15.81393</v>
      </c>
      <c r="G2" s="36">
        <v>1.4210099999999999</v>
      </c>
      <c r="H2" s="36">
        <v>0.44062</v>
      </c>
      <c r="I2" s="36">
        <v>0.30604000000000003</v>
      </c>
      <c r="J2" s="36">
        <v>4.221</v>
      </c>
      <c r="K2" s="36">
        <v>0.70523</v>
      </c>
      <c r="L2" s="36">
        <v>1.05989</v>
      </c>
      <c r="M2" s="36">
        <v>1.5781599999999998</v>
      </c>
      <c r="N2" s="36">
        <v>69.09692</v>
      </c>
      <c r="O2" s="84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5.0" customHeight="1">
      <c r="A3" s="39" t="s">
        <v>55</v>
      </c>
      <c r="B3" s="36">
        <v>119.68790000000001</v>
      </c>
      <c r="C3" s="36">
        <v>0.0</v>
      </c>
      <c r="D3" s="36">
        <v>0.0708</v>
      </c>
      <c r="E3" s="36">
        <v>0.00389</v>
      </c>
      <c r="F3" s="36">
        <v>0.49232</v>
      </c>
      <c r="G3" s="36">
        <v>0.0</v>
      </c>
      <c r="H3" s="36">
        <v>0.0</v>
      </c>
      <c r="I3" s="36">
        <v>0.47198999999999997</v>
      </c>
      <c r="J3" s="36">
        <v>0.358</v>
      </c>
      <c r="K3" s="36">
        <v>0.14871</v>
      </c>
      <c r="L3" s="36">
        <v>0.0024700000000000004</v>
      </c>
      <c r="M3" s="36">
        <v>0.0</v>
      </c>
      <c r="N3" s="36">
        <v>121.23608000000003</v>
      </c>
      <c r="O3" s="84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5.0" customHeight="1">
      <c r="A4" s="39" t="s">
        <v>56</v>
      </c>
      <c r="B4" s="36">
        <v>76.11173000000001</v>
      </c>
      <c r="C4" s="36">
        <v>1.30551</v>
      </c>
      <c r="D4" s="36">
        <v>0.0</v>
      </c>
      <c r="E4" s="36">
        <v>9.633310000000002</v>
      </c>
      <c r="F4" s="36">
        <v>8.75379</v>
      </c>
      <c r="G4" s="36">
        <v>0.0</v>
      </c>
      <c r="H4" s="36">
        <v>0.0</v>
      </c>
      <c r="I4" s="36">
        <v>0.0</v>
      </c>
      <c r="J4" s="36">
        <v>0.0</v>
      </c>
      <c r="K4" s="36">
        <v>0.18628</v>
      </c>
      <c r="L4" s="36">
        <v>1.891</v>
      </c>
      <c r="M4" s="36">
        <v>0.17999</v>
      </c>
      <c r="N4" s="36">
        <v>98.06161000000002</v>
      </c>
      <c r="O4" s="84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5.0" customHeight="1">
      <c r="A5" s="39" t="s">
        <v>180</v>
      </c>
      <c r="B5" s="36">
        <v>127.41606</v>
      </c>
      <c r="C5" s="36">
        <v>5.28174</v>
      </c>
      <c r="D5" s="36">
        <v>2.8541299999999996</v>
      </c>
      <c r="E5" s="36">
        <v>0.0</v>
      </c>
      <c r="F5" s="36">
        <v>23.01878</v>
      </c>
      <c r="G5" s="36">
        <v>1.97937</v>
      </c>
      <c r="H5" s="36">
        <v>1.3000000000000002E-4</v>
      </c>
      <c r="I5" s="36">
        <v>13.726769999999998</v>
      </c>
      <c r="J5" s="36">
        <v>0.44131</v>
      </c>
      <c r="K5" s="36">
        <v>0.13917</v>
      </c>
      <c r="L5" s="36">
        <v>0.33966999999999997</v>
      </c>
      <c r="M5" s="36">
        <v>0.13298</v>
      </c>
      <c r="N5" s="36">
        <v>175.33011</v>
      </c>
      <c r="O5" s="84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5.0" customHeight="1">
      <c r="A6" s="39" t="s">
        <v>185</v>
      </c>
      <c r="B6" s="36">
        <v>50.04769</v>
      </c>
      <c r="C6" s="36">
        <v>20.19592</v>
      </c>
      <c r="D6" s="36">
        <v>5.07858</v>
      </c>
      <c r="E6" s="36">
        <v>7.48925</v>
      </c>
      <c r="F6" s="36">
        <v>0.0</v>
      </c>
      <c r="G6" s="36">
        <v>14.381960000000001</v>
      </c>
      <c r="H6" s="36">
        <v>0.17136</v>
      </c>
      <c r="I6" s="36">
        <v>0.46513</v>
      </c>
      <c r="J6" s="36">
        <v>0.667</v>
      </c>
      <c r="K6" s="36">
        <v>0.38950000000000007</v>
      </c>
      <c r="L6" s="36">
        <v>1.63253</v>
      </c>
      <c r="M6" s="36">
        <v>9.355630000000001</v>
      </c>
      <c r="N6" s="36">
        <v>109.87455000000003</v>
      </c>
      <c r="O6" s="84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5.0" customHeight="1">
      <c r="A7" s="39" t="s">
        <v>191</v>
      </c>
      <c r="B7" s="36">
        <v>22.56384</v>
      </c>
      <c r="C7" s="36">
        <v>2.10582</v>
      </c>
      <c r="D7" s="36">
        <v>0.0</v>
      </c>
      <c r="E7" s="36">
        <v>1.7374300000000003</v>
      </c>
      <c r="F7" s="36">
        <v>332.09144000000003</v>
      </c>
      <c r="G7" s="36">
        <v>0.20902</v>
      </c>
      <c r="H7" s="36">
        <v>0.004200000000000001</v>
      </c>
      <c r="I7" s="36">
        <v>26.26088</v>
      </c>
      <c r="J7" s="36">
        <v>8.241159999999999</v>
      </c>
      <c r="K7" s="36">
        <v>0.21930000000000002</v>
      </c>
      <c r="L7" s="36">
        <v>10.895370000000002</v>
      </c>
      <c r="M7" s="36">
        <v>6.7784699999999996</v>
      </c>
      <c r="N7" s="36">
        <v>411.10693000000003</v>
      </c>
      <c r="O7" s="84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5.0" customHeight="1">
      <c r="A8" s="39" t="s">
        <v>197</v>
      </c>
      <c r="B8" s="36">
        <v>110.36707</v>
      </c>
      <c r="C8" s="36">
        <v>6.952119999999999</v>
      </c>
      <c r="D8" s="36">
        <v>0.7892</v>
      </c>
      <c r="E8" s="36">
        <v>4.49568</v>
      </c>
      <c r="F8" s="36">
        <v>146.60518999999996</v>
      </c>
      <c r="G8" s="36">
        <v>38.106899999999996</v>
      </c>
      <c r="H8" s="36">
        <v>7.66479</v>
      </c>
      <c r="I8" s="36">
        <v>78.78599</v>
      </c>
      <c r="J8" s="36">
        <v>199.85999</v>
      </c>
      <c r="K8" s="36">
        <v>41.99435</v>
      </c>
      <c r="L8" s="36">
        <v>336.61087999999995</v>
      </c>
      <c r="M8" s="36">
        <v>3.0240699999999996</v>
      </c>
      <c r="N8" s="36">
        <v>975.2562300000001</v>
      </c>
      <c r="O8" s="84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5.0" customHeight="1">
      <c r="A9" s="39" t="s">
        <v>313</v>
      </c>
      <c r="B9" s="36">
        <v>39.06344</v>
      </c>
      <c r="C9" s="36">
        <v>9.07237</v>
      </c>
      <c r="D9" s="36">
        <v>0.16082000000000002</v>
      </c>
      <c r="E9" s="36">
        <v>5.59318</v>
      </c>
      <c r="F9" s="36">
        <v>95.18897</v>
      </c>
      <c r="G9" s="36">
        <v>4.3229999999999995</v>
      </c>
      <c r="H9" s="36">
        <v>0.0</v>
      </c>
      <c r="I9" s="36">
        <v>4.648289999999999</v>
      </c>
      <c r="J9" s="36">
        <v>0.306</v>
      </c>
      <c r="K9" s="36">
        <v>0.14983</v>
      </c>
      <c r="L9" s="36">
        <v>6.3957500000000005</v>
      </c>
      <c r="M9" s="36">
        <v>0.0</v>
      </c>
      <c r="N9" s="36">
        <v>164.90165000000002</v>
      </c>
      <c r="O9" s="84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5.0" customHeight="1">
      <c r="A10" s="39" t="s">
        <v>314</v>
      </c>
      <c r="B10" s="36">
        <v>96.13557</v>
      </c>
      <c r="C10" s="36">
        <v>4.04714</v>
      </c>
      <c r="D10" s="36">
        <v>0.14223999999999998</v>
      </c>
      <c r="E10" s="36">
        <v>21.137939999999997</v>
      </c>
      <c r="F10" s="36">
        <v>38.82408</v>
      </c>
      <c r="G10" s="36">
        <v>3.848</v>
      </c>
      <c r="H10" s="36">
        <v>0.11567</v>
      </c>
      <c r="I10" s="36">
        <v>35.805870000000006</v>
      </c>
      <c r="J10" s="36">
        <v>2.2424899999999997</v>
      </c>
      <c r="K10" s="36">
        <v>0.21644999999999998</v>
      </c>
      <c r="L10" s="36">
        <v>37.73332</v>
      </c>
      <c r="M10" s="36">
        <v>0.0</v>
      </c>
      <c r="N10" s="36">
        <v>240.24877</v>
      </c>
      <c r="O10" s="84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5.0" customHeight="1">
      <c r="A11" s="39" t="s">
        <v>321</v>
      </c>
      <c r="B11" s="36">
        <v>0.0</v>
      </c>
      <c r="C11" s="36">
        <v>0.0</v>
      </c>
      <c r="D11" s="36">
        <v>0.0</v>
      </c>
      <c r="E11" s="36">
        <v>0.0030600000000000002</v>
      </c>
      <c r="F11" s="36">
        <v>0.13908</v>
      </c>
      <c r="G11" s="36">
        <v>0.0</v>
      </c>
      <c r="H11" s="36">
        <v>0.0</v>
      </c>
      <c r="I11" s="36">
        <v>12.710159999999998</v>
      </c>
      <c r="J11" s="36">
        <v>5.118600000000001</v>
      </c>
      <c r="K11" s="36">
        <v>0.91186</v>
      </c>
      <c r="L11" s="36">
        <v>1.35901</v>
      </c>
      <c r="M11" s="36">
        <v>0.0</v>
      </c>
      <c r="N11" s="36">
        <v>20.241770000000002</v>
      </c>
      <c r="O11" s="84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5.0" customHeight="1">
      <c r="A12" s="39" t="s">
        <v>259</v>
      </c>
      <c r="B12" s="36">
        <v>0.18601</v>
      </c>
      <c r="C12" s="36">
        <v>0.0</v>
      </c>
      <c r="D12" s="36">
        <v>0.0</v>
      </c>
      <c r="E12" s="36">
        <v>7.000000000000001E-5</v>
      </c>
      <c r="F12" s="36">
        <v>0.008</v>
      </c>
      <c r="G12" s="36">
        <v>0.0</v>
      </c>
      <c r="H12" s="36">
        <v>0.0</v>
      </c>
      <c r="I12" s="36">
        <v>1.41967</v>
      </c>
      <c r="J12" s="36">
        <v>3.29885</v>
      </c>
      <c r="K12" s="36">
        <v>9.16283</v>
      </c>
      <c r="L12" s="36">
        <v>12.49783</v>
      </c>
      <c r="M12" s="36">
        <v>0.001</v>
      </c>
      <c r="N12" s="36">
        <v>26.57426</v>
      </c>
      <c r="O12" s="84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5.0" customHeight="1">
      <c r="A13" s="39" t="s">
        <v>109</v>
      </c>
      <c r="B13" s="36">
        <v>0.64792</v>
      </c>
      <c r="C13" s="36">
        <v>0.045</v>
      </c>
      <c r="D13" s="36">
        <v>0.05875</v>
      </c>
      <c r="E13" s="36">
        <v>2.39817</v>
      </c>
      <c r="F13" s="36">
        <v>0.85695</v>
      </c>
      <c r="G13" s="36">
        <v>0.15818</v>
      </c>
      <c r="H13" s="36">
        <v>0.15535</v>
      </c>
      <c r="I13" s="36">
        <v>0.0</v>
      </c>
      <c r="J13" s="36">
        <v>1.23139</v>
      </c>
      <c r="K13" s="36">
        <v>3.68523</v>
      </c>
      <c r="L13" s="36">
        <v>9.74559</v>
      </c>
      <c r="M13" s="36">
        <v>0.22743</v>
      </c>
      <c r="N13" s="36">
        <v>19.20996</v>
      </c>
      <c r="O13" s="84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5.0" customHeight="1">
      <c r="A14" s="39" t="s">
        <v>160</v>
      </c>
      <c r="B14" s="36">
        <v>2.596</v>
      </c>
      <c r="C14" s="36">
        <v>0.377</v>
      </c>
      <c r="D14" s="36">
        <v>0.69228</v>
      </c>
      <c r="E14" s="36">
        <v>3.3E-4</v>
      </c>
      <c r="F14" s="36">
        <v>0.9043</v>
      </c>
      <c r="G14" s="36">
        <v>0.036</v>
      </c>
      <c r="H14" s="36">
        <v>1.5154199999999998</v>
      </c>
      <c r="I14" s="36">
        <v>3.08498</v>
      </c>
      <c r="J14" s="36">
        <v>0.0</v>
      </c>
      <c r="K14" s="36">
        <v>1.05385</v>
      </c>
      <c r="L14" s="36">
        <v>1.22431</v>
      </c>
      <c r="M14" s="36">
        <v>0.028140000000000002</v>
      </c>
      <c r="N14" s="36">
        <v>11.512609999999999</v>
      </c>
      <c r="O14" s="84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5.0" customHeight="1">
      <c r="A15" s="39" t="s">
        <v>164</v>
      </c>
      <c r="B15" s="36">
        <v>0.7285900000000001</v>
      </c>
      <c r="C15" s="36">
        <v>0.00103</v>
      </c>
      <c r="D15" s="36">
        <v>0.18724000000000002</v>
      </c>
      <c r="E15" s="36">
        <v>0.29378999999999994</v>
      </c>
      <c r="F15" s="36">
        <v>1.1784700000000001</v>
      </c>
      <c r="G15" s="36">
        <v>1.00739</v>
      </c>
      <c r="H15" s="36">
        <v>9.224639999999999</v>
      </c>
      <c r="I15" s="36">
        <v>3.2999</v>
      </c>
      <c r="J15" s="36">
        <v>1.31333</v>
      </c>
      <c r="K15" s="36">
        <v>0.0</v>
      </c>
      <c r="L15" s="36">
        <v>51.15287</v>
      </c>
      <c r="M15" s="36">
        <v>0.5438199999999999</v>
      </c>
      <c r="N15" s="36">
        <v>68.93106999999999</v>
      </c>
      <c r="O15" s="84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5.0" customHeight="1">
      <c r="A16" s="39" t="s">
        <v>116</v>
      </c>
      <c r="B16" s="36">
        <v>11.37336</v>
      </c>
      <c r="C16" s="36">
        <v>0.21866</v>
      </c>
      <c r="D16" s="36">
        <v>0.51196</v>
      </c>
      <c r="E16" s="36">
        <v>4.76332</v>
      </c>
      <c r="F16" s="36">
        <v>4.085149999999999</v>
      </c>
      <c r="G16" s="36">
        <v>0.59509</v>
      </c>
      <c r="H16" s="36">
        <v>20.25967</v>
      </c>
      <c r="I16" s="36">
        <v>22.094459999999998</v>
      </c>
      <c r="J16" s="36">
        <v>21.476770000000002</v>
      </c>
      <c r="K16" s="36">
        <v>54.449349999999995</v>
      </c>
      <c r="L16" s="36">
        <v>0.0</v>
      </c>
      <c r="M16" s="36">
        <v>0.25272</v>
      </c>
      <c r="N16" s="36">
        <v>140.08051</v>
      </c>
      <c r="O16" s="84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5.0" customHeight="1">
      <c r="A17" s="85" t="s">
        <v>322</v>
      </c>
      <c r="B17" s="36">
        <v>14.93023</v>
      </c>
      <c r="C17" s="36">
        <v>6.20269</v>
      </c>
      <c r="D17" s="36">
        <v>0.0</v>
      </c>
      <c r="E17" s="36">
        <v>0.01088</v>
      </c>
      <c r="F17" s="36">
        <v>20.813699999999997</v>
      </c>
      <c r="G17" s="36">
        <v>0.0</v>
      </c>
      <c r="H17" s="36">
        <v>1.23243</v>
      </c>
      <c r="I17" s="36">
        <v>0.00509</v>
      </c>
      <c r="J17" s="36">
        <v>0.0</v>
      </c>
      <c r="K17" s="36">
        <v>0.0</v>
      </c>
      <c r="L17" s="36">
        <v>5.7791</v>
      </c>
      <c r="M17" s="36">
        <v>7.000000000000001E-5</v>
      </c>
      <c r="N17" s="36">
        <v>48.97419</v>
      </c>
      <c r="O17" s="84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5.0" customHeight="1">
      <c r="A18" s="86" t="s">
        <v>323</v>
      </c>
      <c r="B18" s="87">
        <v>671.8554100000002</v>
      </c>
      <c r="C18" s="87">
        <v>66.686</v>
      </c>
      <c r="D18" s="87">
        <v>21.59706</v>
      </c>
      <c r="E18" s="87">
        <v>79.17927999999999</v>
      </c>
      <c r="F18" s="87">
        <v>688.7741500000001</v>
      </c>
      <c r="G18" s="87">
        <v>66.06592</v>
      </c>
      <c r="H18" s="87">
        <v>40.78428</v>
      </c>
      <c r="I18" s="87">
        <v>203.08522</v>
      </c>
      <c r="J18" s="87">
        <v>248.77589</v>
      </c>
      <c r="K18" s="87">
        <v>113.41193999999999</v>
      </c>
      <c r="L18" s="87">
        <v>478.31958999999995</v>
      </c>
      <c r="M18" s="87">
        <v>22.10248</v>
      </c>
      <c r="N18" s="88">
        <v>2700.6372200000005</v>
      </c>
      <c r="O18" s="84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1.2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84"/>
      <c r="N19" s="84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1.2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84"/>
      <c r="N20" s="84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1.2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84"/>
      <c r="N21" s="84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1.2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84"/>
      <c r="N22" s="84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1.2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84"/>
      <c r="N23" s="84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1.2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84"/>
      <c r="N24" s="84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1.2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84"/>
      <c r="N25" s="84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1.2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84"/>
      <c r="N26" s="84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1.2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84"/>
      <c r="N27" s="84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1.2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84"/>
      <c r="N28" s="84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1.2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84"/>
      <c r="N29" s="84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1.2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84"/>
      <c r="N30" s="84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1.2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84"/>
      <c r="N31" s="84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1.2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84"/>
      <c r="N32" s="84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1.2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84"/>
      <c r="N33" s="84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1.2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84"/>
      <c r="N34" s="84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1.2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84"/>
      <c r="N35" s="84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1.2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84"/>
      <c r="N36" s="84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1.2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84"/>
      <c r="N37" s="84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1.2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84"/>
      <c r="N38" s="84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1.2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84"/>
      <c r="N39" s="84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1.2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84"/>
      <c r="N40" s="84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1.2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84"/>
      <c r="N41" s="84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1.2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84"/>
      <c r="N42" s="84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1.2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84"/>
      <c r="N43" s="84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2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84"/>
      <c r="N44" s="8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2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84"/>
      <c r="N45" s="8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2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84"/>
      <c r="N46" s="8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2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84"/>
      <c r="N47" s="8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2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84"/>
      <c r="N48" s="8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2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84"/>
      <c r="N49" s="8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2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84"/>
      <c r="N50" s="8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2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84"/>
      <c r="N51" s="8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2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84"/>
      <c r="N52" s="8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2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84"/>
      <c r="N53" s="8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2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84"/>
      <c r="N54" s="8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2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84"/>
      <c r="N55" s="8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2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84"/>
      <c r="N56" s="8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2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84"/>
      <c r="N57" s="8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2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84"/>
      <c r="N58" s="8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2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84"/>
      <c r="N59" s="8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2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84"/>
      <c r="N60" s="8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2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84"/>
      <c r="N61" s="8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2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84"/>
      <c r="N62" s="8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2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84"/>
      <c r="N63" s="8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2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84"/>
      <c r="N64" s="8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2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84"/>
      <c r="N65" s="8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2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84"/>
      <c r="N66" s="8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2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84"/>
      <c r="N67" s="8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2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84"/>
      <c r="N68" s="8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2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84"/>
      <c r="N69" s="8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2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84"/>
      <c r="N70" s="8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2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84"/>
      <c r="N71" s="8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2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84"/>
      <c r="N72" s="8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2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84"/>
      <c r="N73" s="8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2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84"/>
      <c r="N74" s="8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2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84"/>
      <c r="N75" s="8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2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84"/>
      <c r="N76" s="8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2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84"/>
      <c r="N77" s="8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2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84"/>
      <c r="N78" s="8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2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84"/>
      <c r="N79" s="8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2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84"/>
      <c r="N80" s="8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2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84"/>
      <c r="N81" s="8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2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84"/>
      <c r="N82" s="8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2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84"/>
      <c r="N83" s="8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2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84"/>
      <c r="N84" s="8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2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84"/>
      <c r="N85" s="8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2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84"/>
      <c r="N86" s="8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2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84"/>
      <c r="N87" s="8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2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84"/>
      <c r="N88" s="8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2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84"/>
      <c r="N89" s="8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2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84"/>
      <c r="N90" s="8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2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84"/>
      <c r="N91" s="8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2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84"/>
      <c r="N92" s="8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2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84"/>
      <c r="N93" s="8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2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84"/>
      <c r="N94" s="8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2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84"/>
      <c r="N95" s="8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2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84"/>
      <c r="N96" s="8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2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84"/>
      <c r="N97" s="8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2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84"/>
      <c r="N98" s="8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2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84"/>
      <c r="N99" s="8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2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84"/>
      <c r="N100" s="8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2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84"/>
      <c r="N101" s="8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2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84"/>
      <c r="N102" s="8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2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84"/>
      <c r="N103" s="8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2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84"/>
      <c r="N104" s="8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2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84"/>
      <c r="N105" s="8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2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84"/>
      <c r="N106" s="8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2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84"/>
      <c r="N107" s="8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2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84"/>
      <c r="N108" s="8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2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84"/>
      <c r="N109" s="8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2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84"/>
      <c r="N110" s="8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2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84"/>
      <c r="N111" s="8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2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84"/>
      <c r="N112" s="8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2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84"/>
      <c r="N113" s="8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2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84"/>
      <c r="N114" s="8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2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84"/>
      <c r="N115" s="8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2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84"/>
      <c r="N116" s="8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2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84"/>
      <c r="N117" s="8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2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84"/>
      <c r="N118" s="8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2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84"/>
      <c r="N119" s="8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2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84"/>
      <c r="N120" s="8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2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84"/>
      <c r="N121" s="8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2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84"/>
      <c r="N122" s="8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2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84"/>
      <c r="N123" s="8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2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84"/>
      <c r="N124" s="8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2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84"/>
      <c r="N125" s="8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2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84"/>
      <c r="N126" s="8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2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84"/>
      <c r="N127" s="8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2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84"/>
      <c r="N128" s="8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2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84"/>
      <c r="N129" s="8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2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84"/>
      <c r="N130" s="8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2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84"/>
      <c r="N131" s="8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2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84"/>
      <c r="N132" s="8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2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84"/>
      <c r="N133" s="8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2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84"/>
      <c r="N134" s="8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2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84"/>
      <c r="N135" s="8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2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84"/>
      <c r="N136" s="8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2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84"/>
      <c r="N137" s="8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2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84"/>
      <c r="N138" s="8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2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84"/>
      <c r="N139" s="8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2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84"/>
      <c r="N140" s="8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2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84"/>
      <c r="N141" s="8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2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84"/>
      <c r="N142" s="8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2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84"/>
      <c r="N143" s="8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2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84"/>
      <c r="N144" s="8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2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84"/>
      <c r="N145" s="8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2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84"/>
      <c r="N146" s="8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2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84"/>
      <c r="N147" s="8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2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84"/>
      <c r="N148" s="8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2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84"/>
      <c r="N149" s="8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2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84"/>
      <c r="N150" s="8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2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84"/>
      <c r="N151" s="8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2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84"/>
      <c r="N152" s="8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2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84"/>
      <c r="N153" s="8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2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84"/>
      <c r="N154" s="8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2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84"/>
      <c r="N155" s="8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2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84"/>
      <c r="N156" s="8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2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84"/>
      <c r="N157" s="8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2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84"/>
      <c r="N158" s="8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2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84"/>
      <c r="N159" s="8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2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84"/>
      <c r="N160" s="8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2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84"/>
      <c r="N161" s="8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2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84"/>
      <c r="N162" s="8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2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84"/>
      <c r="N163" s="8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2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84"/>
      <c r="N164" s="8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2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84"/>
      <c r="N165" s="8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2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84"/>
      <c r="N166" s="8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2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84"/>
      <c r="N167" s="8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2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84"/>
      <c r="N168" s="8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2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84"/>
      <c r="N169" s="8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2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84"/>
      <c r="N170" s="8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2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84"/>
      <c r="N171" s="8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2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84"/>
      <c r="N172" s="8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2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84"/>
      <c r="N173" s="8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2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84"/>
      <c r="N174" s="8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2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84"/>
      <c r="N175" s="8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2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84"/>
      <c r="N176" s="8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2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84"/>
      <c r="N177" s="8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2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84"/>
      <c r="N178" s="8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2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84"/>
      <c r="N179" s="8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2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84"/>
      <c r="N180" s="8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2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84"/>
      <c r="N181" s="8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2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84"/>
      <c r="N182" s="8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2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84"/>
      <c r="N183" s="8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2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84"/>
      <c r="N184" s="8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2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84"/>
      <c r="N185" s="8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2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84"/>
      <c r="N186" s="8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2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84"/>
      <c r="N187" s="8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2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84"/>
      <c r="N188" s="8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2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84"/>
      <c r="N189" s="8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2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84"/>
      <c r="N190" s="8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2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84"/>
      <c r="N191" s="8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2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84"/>
      <c r="N192" s="8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2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84"/>
      <c r="N193" s="8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2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84"/>
      <c r="N194" s="8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2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84"/>
      <c r="N195" s="8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2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84"/>
      <c r="N196" s="8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2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84"/>
      <c r="N197" s="8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2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84"/>
      <c r="N198" s="8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2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84"/>
      <c r="N199" s="8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2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84"/>
      <c r="N200" s="8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2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84"/>
      <c r="N201" s="8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2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84"/>
      <c r="N202" s="8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2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84"/>
      <c r="N203" s="8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2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84"/>
      <c r="N204" s="8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2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84"/>
      <c r="N205" s="8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2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84"/>
      <c r="N206" s="8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2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84"/>
      <c r="N207" s="8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2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84"/>
      <c r="N208" s="8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2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84"/>
      <c r="N209" s="8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2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84"/>
      <c r="N210" s="8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2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84"/>
      <c r="N211" s="8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2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84"/>
      <c r="N212" s="8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2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84"/>
      <c r="N213" s="8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2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84"/>
      <c r="N214" s="8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2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84"/>
      <c r="N215" s="8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2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84"/>
      <c r="N216" s="8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2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84"/>
      <c r="N217" s="8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2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84"/>
      <c r="N218" s="8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2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84"/>
      <c r="N219" s="8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2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84"/>
      <c r="N220" s="8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2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84"/>
      <c r="N221" s="8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2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84"/>
      <c r="N222" s="8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2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84"/>
      <c r="N223" s="8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2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84"/>
      <c r="N224" s="8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2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84"/>
      <c r="N225" s="8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2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84"/>
      <c r="N226" s="8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2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84"/>
      <c r="N227" s="8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2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84"/>
      <c r="N228" s="8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2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84"/>
      <c r="N229" s="8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2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84"/>
      <c r="N230" s="8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2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84"/>
      <c r="N231" s="8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2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84"/>
      <c r="N232" s="8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2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84"/>
      <c r="N233" s="8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2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84"/>
      <c r="N234" s="8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2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84"/>
      <c r="N235" s="8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2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84"/>
      <c r="N236" s="8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2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84"/>
      <c r="N237" s="8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2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84"/>
      <c r="N238" s="8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2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84"/>
      <c r="N239" s="8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2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84"/>
      <c r="N240" s="8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2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84"/>
      <c r="N241" s="8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2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84"/>
      <c r="N242" s="8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2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84"/>
      <c r="N243" s="8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2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84"/>
      <c r="N244" s="8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2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84"/>
      <c r="N245" s="8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2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84"/>
      <c r="N246" s="8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2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84"/>
      <c r="N247" s="8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2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84"/>
      <c r="N248" s="8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2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84"/>
      <c r="N249" s="8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2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84"/>
      <c r="N250" s="8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2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84"/>
      <c r="N251" s="8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2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84"/>
      <c r="N252" s="8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2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84"/>
      <c r="N253" s="8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2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84"/>
      <c r="N254" s="8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2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84"/>
      <c r="N255" s="8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2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84"/>
      <c r="N256" s="8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2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84"/>
      <c r="N257" s="8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2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84"/>
      <c r="N258" s="8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2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84"/>
      <c r="N259" s="8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2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84"/>
      <c r="N260" s="8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2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84"/>
      <c r="N261" s="8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2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84"/>
      <c r="N262" s="8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2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84"/>
      <c r="N263" s="8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2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84"/>
      <c r="N264" s="8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2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84"/>
      <c r="N265" s="8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2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84"/>
      <c r="N266" s="8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2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84"/>
      <c r="N267" s="8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2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84"/>
      <c r="N268" s="8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2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84"/>
      <c r="N269" s="8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2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84"/>
      <c r="N270" s="8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2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84"/>
      <c r="N271" s="8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2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84"/>
      <c r="N272" s="8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2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84"/>
      <c r="N273" s="8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2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84"/>
      <c r="N274" s="8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2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84"/>
      <c r="N275" s="8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2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84"/>
      <c r="N276" s="8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2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84"/>
      <c r="N277" s="8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2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84"/>
      <c r="N278" s="8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2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84"/>
      <c r="N279" s="8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2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84"/>
      <c r="N280" s="8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2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84"/>
      <c r="N281" s="8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2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84"/>
      <c r="N282" s="8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2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84"/>
      <c r="N283" s="8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2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84"/>
      <c r="N284" s="8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2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84"/>
      <c r="N285" s="8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2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84"/>
      <c r="N286" s="8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2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84"/>
      <c r="N287" s="8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2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84"/>
      <c r="N288" s="8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2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84"/>
      <c r="N289" s="8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2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84"/>
      <c r="N290" s="8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2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84"/>
      <c r="N291" s="8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2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84"/>
      <c r="N292" s="8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2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84"/>
      <c r="N293" s="8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2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84"/>
      <c r="N294" s="8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2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84"/>
      <c r="N295" s="8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2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84"/>
      <c r="N296" s="8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2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84"/>
      <c r="N297" s="8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2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84"/>
      <c r="N298" s="8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2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84"/>
      <c r="N299" s="8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2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84"/>
      <c r="N300" s="8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2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84"/>
      <c r="N301" s="8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2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84"/>
      <c r="N302" s="8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2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84"/>
      <c r="N303" s="8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2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84"/>
      <c r="N304" s="8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2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84"/>
      <c r="N305" s="8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2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84"/>
      <c r="N306" s="8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2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84"/>
      <c r="N307" s="8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2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84"/>
      <c r="N308" s="8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2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84"/>
      <c r="N309" s="8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2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84"/>
      <c r="N310" s="8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2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84"/>
      <c r="N311" s="8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2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84"/>
      <c r="N312" s="8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2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84"/>
      <c r="N313" s="8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2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84"/>
      <c r="N314" s="8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2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84"/>
      <c r="N315" s="8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2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84"/>
      <c r="N316" s="8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2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84"/>
      <c r="N317" s="8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2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84"/>
      <c r="N318" s="8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2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84"/>
      <c r="N319" s="8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2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84"/>
      <c r="N320" s="8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2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84"/>
      <c r="N321" s="8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2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84"/>
      <c r="N322" s="8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2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84"/>
      <c r="N323" s="8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2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84"/>
      <c r="N324" s="8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2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84"/>
      <c r="N325" s="8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2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84"/>
      <c r="N326" s="8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2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84"/>
      <c r="N327" s="8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2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84"/>
      <c r="N328" s="8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2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84"/>
      <c r="N329" s="8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2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84"/>
      <c r="N330" s="8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2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84"/>
      <c r="N331" s="8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2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84"/>
      <c r="N332" s="8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2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84"/>
      <c r="N333" s="8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2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84"/>
      <c r="N334" s="8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2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84"/>
      <c r="N335" s="8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2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84"/>
      <c r="N336" s="8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2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84"/>
      <c r="N337" s="8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2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84"/>
      <c r="N338" s="8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2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84"/>
      <c r="N339" s="8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2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84"/>
      <c r="N340" s="8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2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84"/>
      <c r="N341" s="8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2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84"/>
      <c r="N342" s="8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2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84"/>
      <c r="N343" s="8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2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84"/>
      <c r="N344" s="8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2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84"/>
      <c r="N345" s="8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2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84"/>
      <c r="N346" s="8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2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84"/>
      <c r="N347" s="8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2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84"/>
      <c r="N348" s="8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2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84"/>
      <c r="N349" s="8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2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84"/>
      <c r="N350" s="8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2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84"/>
      <c r="N351" s="8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2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84"/>
      <c r="N352" s="8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2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84"/>
      <c r="N353" s="8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2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84"/>
      <c r="N354" s="8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2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84"/>
      <c r="N355" s="8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2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84"/>
      <c r="N356" s="8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2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84"/>
      <c r="N357" s="8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2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84"/>
      <c r="N358" s="8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2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84"/>
      <c r="N359" s="8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2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84"/>
      <c r="N360" s="8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2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84"/>
      <c r="N361" s="8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2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84"/>
      <c r="N362" s="8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2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84"/>
      <c r="N363" s="8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2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84"/>
      <c r="N364" s="8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2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84"/>
      <c r="N365" s="8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2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84"/>
      <c r="N366" s="8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2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84"/>
      <c r="N367" s="8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2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84"/>
      <c r="N368" s="8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2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84"/>
      <c r="N369" s="8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2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84"/>
      <c r="N370" s="8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2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84"/>
      <c r="N371" s="8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2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84"/>
      <c r="N372" s="8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2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84"/>
      <c r="N373" s="8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2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84"/>
      <c r="N374" s="8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2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84"/>
      <c r="N375" s="8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2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84"/>
      <c r="N376" s="8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2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84"/>
      <c r="N377" s="8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2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84"/>
      <c r="N378" s="8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2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84"/>
      <c r="N379" s="8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2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84"/>
      <c r="N380" s="8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2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84"/>
      <c r="N381" s="8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2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84"/>
      <c r="N382" s="8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2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84"/>
      <c r="N383" s="8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2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84"/>
      <c r="N384" s="8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2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84"/>
      <c r="N385" s="8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2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84"/>
      <c r="N386" s="8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2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84"/>
      <c r="N387" s="8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2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84"/>
      <c r="N388" s="8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2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84"/>
      <c r="N389" s="8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2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84"/>
      <c r="N390" s="8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2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84"/>
      <c r="N391" s="8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2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84"/>
      <c r="N392" s="8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2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84"/>
      <c r="N393" s="8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2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84"/>
      <c r="N394" s="8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2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84"/>
      <c r="N395" s="8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2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84"/>
      <c r="N396" s="8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2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84"/>
      <c r="N397" s="8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2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84"/>
      <c r="N398" s="8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2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84"/>
      <c r="N399" s="8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2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84"/>
      <c r="N400" s="8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2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84"/>
      <c r="N401" s="8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2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84"/>
      <c r="N402" s="8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2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84"/>
      <c r="N403" s="8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2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84"/>
      <c r="N404" s="8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2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84"/>
      <c r="N405" s="8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2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84"/>
      <c r="N406" s="8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2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84"/>
      <c r="N407" s="8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2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84"/>
      <c r="N408" s="8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2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84"/>
      <c r="N409" s="8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2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84"/>
      <c r="N410" s="8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2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84"/>
      <c r="N411" s="8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2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84"/>
      <c r="N412" s="8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2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84"/>
      <c r="N413" s="8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2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84"/>
      <c r="N414" s="8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2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84"/>
      <c r="N415" s="8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2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84"/>
      <c r="N416" s="8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2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84"/>
      <c r="N417" s="8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2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84"/>
      <c r="N418" s="8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2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84"/>
      <c r="N419" s="8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2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84"/>
      <c r="N420" s="8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2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84"/>
      <c r="N421" s="8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2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84"/>
      <c r="N422" s="8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2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84"/>
      <c r="N423" s="8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2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84"/>
      <c r="N424" s="8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2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84"/>
      <c r="N425" s="8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2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84"/>
      <c r="N426" s="8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2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84"/>
      <c r="N427" s="8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2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84"/>
      <c r="N428" s="8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2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84"/>
      <c r="N429" s="8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2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84"/>
      <c r="N430" s="8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2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84"/>
      <c r="N431" s="8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2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84"/>
      <c r="N432" s="8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2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84"/>
      <c r="N433" s="8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2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84"/>
      <c r="N434" s="8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2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84"/>
      <c r="N435" s="8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2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84"/>
      <c r="N436" s="8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2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84"/>
      <c r="N437" s="8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2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84"/>
      <c r="N438" s="8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2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84"/>
      <c r="N439" s="8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2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84"/>
      <c r="N440" s="8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2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84"/>
      <c r="N441" s="8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2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84"/>
      <c r="N442" s="8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2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84"/>
      <c r="N443" s="8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2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84"/>
      <c r="N444" s="8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2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84"/>
      <c r="N445" s="8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2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84"/>
      <c r="N446" s="8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2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84"/>
      <c r="N447" s="8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2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84"/>
      <c r="N448" s="8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2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84"/>
      <c r="N449" s="8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2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84"/>
      <c r="N450" s="8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2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84"/>
      <c r="N451" s="8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2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84"/>
      <c r="N452" s="8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2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84"/>
      <c r="N453" s="8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2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84"/>
      <c r="N454" s="8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2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84"/>
      <c r="N455" s="8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2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84"/>
      <c r="N456" s="8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2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84"/>
      <c r="N457" s="8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2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84"/>
      <c r="N458" s="8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2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84"/>
      <c r="N459" s="8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2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84"/>
      <c r="N460" s="8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2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84"/>
      <c r="N461" s="8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2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84"/>
      <c r="N462" s="8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2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84"/>
      <c r="N463" s="8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2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84"/>
      <c r="N464" s="8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2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84"/>
      <c r="N465" s="8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2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84"/>
      <c r="N466" s="8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2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84"/>
      <c r="N467" s="8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2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84"/>
      <c r="N468" s="8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2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84"/>
      <c r="N469" s="8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2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84"/>
      <c r="N470" s="8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2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84"/>
      <c r="N471" s="8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2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84"/>
      <c r="N472" s="8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2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84"/>
      <c r="N473" s="8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2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84"/>
      <c r="N474" s="8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2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84"/>
      <c r="N475" s="8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2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84"/>
      <c r="N476" s="8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2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84"/>
      <c r="N477" s="8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2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84"/>
      <c r="N478" s="8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2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84"/>
      <c r="N479" s="8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2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84"/>
      <c r="N480" s="8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2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84"/>
      <c r="N481" s="8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2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84"/>
      <c r="N482" s="8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2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84"/>
      <c r="N483" s="8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2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84"/>
      <c r="N484" s="8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2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84"/>
      <c r="N485" s="8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2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84"/>
      <c r="N486" s="8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2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84"/>
      <c r="N487" s="8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2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84"/>
      <c r="N488" s="8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2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84"/>
      <c r="N489" s="8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2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84"/>
      <c r="N490" s="8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2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84"/>
      <c r="N491" s="8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2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84"/>
      <c r="N492" s="8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2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84"/>
      <c r="N493" s="8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2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84"/>
      <c r="N494" s="8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2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84"/>
      <c r="N495" s="8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2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84"/>
      <c r="N496" s="8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2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84"/>
      <c r="N497" s="8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2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84"/>
      <c r="N498" s="8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2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84"/>
      <c r="N499" s="8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2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84"/>
      <c r="N500" s="8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2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84"/>
      <c r="N501" s="8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2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84"/>
      <c r="N502" s="8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2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84"/>
      <c r="N503" s="8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2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84"/>
      <c r="N504" s="8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2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84"/>
      <c r="N505" s="8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2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84"/>
      <c r="N506" s="8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2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84"/>
      <c r="N507" s="8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2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84"/>
      <c r="N508" s="8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2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84"/>
      <c r="N509" s="8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2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84"/>
      <c r="N510" s="8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2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84"/>
      <c r="N511" s="8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2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84"/>
      <c r="N512" s="8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2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84"/>
      <c r="N513" s="8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2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84"/>
      <c r="N514" s="8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2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84"/>
      <c r="N515" s="8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2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84"/>
      <c r="N516" s="8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2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84"/>
      <c r="N517" s="8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2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84"/>
      <c r="N518" s="8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2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84"/>
      <c r="N519" s="8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2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84"/>
      <c r="N520" s="8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2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84"/>
      <c r="N521" s="8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2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84"/>
      <c r="N522" s="8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2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84"/>
      <c r="N523" s="8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2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84"/>
      <c r="N524" s="8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2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84"/>
      <c r="N525" s="8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2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84"/>
      <c r="N526" s="8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2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84"/>
      <c r="N527" s="8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2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84"/>
      <c r="N528" s="8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2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84"/>
      <c r="N529" s="8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2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84"/>
      <c r="N530" s="8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2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84"/>
      <c r="N531" s="8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2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84"/>
      <c r="N532" s="8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2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84"/>
      <c r="N533" s="8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2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84"/>
      <c r="N534" s="8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2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84"/>
      <c r="N535" s="8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2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84"/>
      <c r="N536" s="8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2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84"/>
      <c r="N537" s="8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2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84"/>
      <c r="N538" s="8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2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84"/>
      <c r="N539" s="8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2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84"/>
      <c r="N540" s="8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2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84"/>
      <c r="N541" s="8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2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84"/>
      <c r="N542" s="8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2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84"/>
      <c r="N543" s="8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2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84"/>
      <c r="N544" s="8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2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84"/>
      <c r="N545" s="8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2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84"/>
      <c r="N546" s="8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2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84"/>
      <c r="N547" s="8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2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84"/>
      <c r="N548" s="8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2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84"/>
      <c r="N549" s="8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2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84"/>
      <c r="N550" s="8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2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84"/>
      <c r="N551" s="8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2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84"/>
      <c r="N552" s="8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2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84"/>
      <c r="N553" s="8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2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84"/>
      <c r="N554" s="8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2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84"/>
      <c r="N555" s="8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2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84"/>
      <c r="N556" s="8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2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84"/>
      <c r="N557" s="8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2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84"/>
      <c r="N558" s="8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2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84"/>
      <c r="N559" s="8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2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84"/>
      <c r="N560" s="8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2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84"/>
      <c r="N561" s="8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2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84"/>
      <c r="N562" s="8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2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84"/>
      <c r="N563" s="8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2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84"/>
      <c r="N564" s="8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2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84"/>
      <c r="N565" s="8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2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84"/>
      <c r="N566" s="8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2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84"/>
      <c r="N567" s="8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2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84"/>
      <c r="N568" s="8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2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84"/>
      <c r="N569" s="8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2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84"/>
      <c r="N570" s="8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2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84"/>
      <c r="N571" s="8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2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84"/>
      <c r="N572" s="8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2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84"/>
      <c r="N573" s="8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2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84"/>
      <c r="N574" s="8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2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84"/>
      <c r="N575" s="8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2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84"/>
      <c r="N576" s="8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2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84"/>
      <c r="N577" s="8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2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84"/>
      <c r="N578" s="8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2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84"/>
      <c r="N579" s="8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2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84"/>
      <c r="N580" s="8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2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84"/>
      <c r="N581" s="8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2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84"/>
      <c r="N582" s="8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2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84"/>
      <c r="N583" s="8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2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84"/>
      <c r="N584" s="8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2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84"/>
      <c r="N585" s="8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2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84"/>
      <c r="N586" s="8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2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84"/>
      <c r="N587" s="8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2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84"/>
      <c r="N588" s="8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2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84"/>
      <c r="N589" s="8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2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84"/>
      <c r="N590" s="8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2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84"/>
      <c r="N591" s="8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2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84"/>
      <c r="N592" s="8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2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84"/>
      <c r="N593" s="8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2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84"/>
      <c r="N594" s="8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2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84"/>
      <c r="N595" s="8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2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84"/>
      <c r="N596" s="8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2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84"/>
      <c r="N597" s="8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2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84"/>
      <c r="N598" s="8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2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84"/>
      <c r="N599" s="8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2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84"/>
      <c r="N600" s="8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2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84"/>
      <c r="N601" s="8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2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84"/>
      <c r="N602" s="8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2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84"/>
      <c r="N603" s="8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2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84"/>
      <c r="N604" s="8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2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84"/>
      <c r="N605" s="8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2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84"/>
      <c r="N606" s="8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2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84"/>
      <c r="N607" s="8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2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84"/>
      <c r="N608" s="8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2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84"/>
      <c r="N609" s="8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2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84"/>
      <c r="N610" s="8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2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84"/>
      <c r="N611" s="8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2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84"/>
      <c r="N612" s="8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2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84"/>
      <c r="N613" s="8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2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84"/>
      <c r="N614" s="8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2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84"/>
      <c r="N615" s="8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2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84"/>
      <c r="N616" s="8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2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84"/>
      <c r="N617" s="8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2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84"/>
      <c r="N618" s="8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2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84"/>
      <c r="N619" s="8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2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84"/>
      <c r="N620" s="8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2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84"/>
      <c r="N621" s="8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2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84"/>
      <c r="N622" s="8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2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84"/>
      <c r="N623" s="8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2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84"/>
      <c r="N624" s="8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2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84"/>
      <c r="N625" s="8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2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84"/>
      <c r="N626" s="8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2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84"/>
      <c r="N627" s="8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2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84"/>
      <c r="N628" s="8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2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84"/>
      <c r="N629" s="8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2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84"/>
      <c r="N630" s="8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2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84"/>
      <c r="N631" s="8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2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84"/>
      <c r="N632" s="8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2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84"/>
      <c r="N633" s="8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2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84"/>
      <c r="N634" s="8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2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84"/>
      <c r="N635" s="8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2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84"/>
      <c r="N636" s="8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2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84"/>
      <c r="N637" s="8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2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84"/>
      <c r="N638" s="8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2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84"/>
      <c r="N639" s="8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2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84"/>
      <c r="N640" s="8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2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84"/>
      <c r="N641" s="8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2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84"/>
      <c r="N642" s="8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2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84"/>
      <c r="N643" s="8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2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84"/>
      <c r="N644" s="8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2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84"/>
      <c r="N645" s="8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2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84"/>
      <c r="N646" s="8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2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84"/>
      <c r="N647" s="8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2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84"/>
      <c r="N648" s="8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2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84"/>
      <c r="N649" s="8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2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84"/>
      <c r="N650" s="8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2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84"/>
      <c r="N651" s="8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2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84"/>
      <c r="N652" s="8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2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84"/>
      <c r="N653" s="8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2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84"/>
      <c r="N654" s="8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2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84"/>
      <c r="N655" s="8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2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84"/>
      <c r="N656" s="8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2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84"/>
      <c r="N657" s="8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2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84"/>
      <c r="N658" s="8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2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84"/>
      <c r="N659" s="8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2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84"/>
      <c r="N660" s="8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2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84"/>
      <c r="N661" s="8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2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84"/>
      <c r="N662" s="8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2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84"/>
      <c r="N663" s="8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2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84"/>
      <c r="N664" s="8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2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84"/>
      <c r="N665" s="8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2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84"/>
      <c r="N666" s="8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2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84"/>
      <c r="N667" s="8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2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84"/>
      <c r="N668" s="8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2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84"/>
      <c r="N669" s="8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2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84"/>
      <c r="N670" s="8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2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84"/>
      <c r="N671" s="8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2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84"/>
      <c r="N672" s="8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2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84"/>
      <c r="N673" s="8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2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84"/>
      <c r="N674" s="8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2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84"/>
      <c r="N675" s="8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2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84"/>
      <c r="N676" s="8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2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84"/>
      <c r="N677" s="8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2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84"/>
      <c r="N678" s="8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2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84"/>
      <c r="N679" s="8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2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84"/>
      <c r="N680" s="8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2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84"/>
      <c r="N681" s="8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2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84"/>
      <c r="N682" s="8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2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84"/>
      <c r="N683" s="8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2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84"/>
      <c r="N684" s="8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2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84"/>
      <c r="N685" s="8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2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84"/>
      <c r="N686" s="8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2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84"/>
      <c r="N687" s="8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2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84"/>
      <c r="N688" s="8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2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84"/>
      <c r="N689" s="8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2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84"/>
      <c r="N690" s="8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2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84"/>
      <c r="N691" s="8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2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84"/>
      <c r="N692" s="8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2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84"/>
      <c r="N693" s="8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2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84"/>
      <c r="N694" s="8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2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84"/>
      <c r="N695" s="8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2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84"/>
      <c r="N696" s="8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2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84"/>
      <c r="N697" s="8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2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84"/>
      <c r="N698" s="8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2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84"/>
      <c r="N699" s="8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2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84"/>
      <c r="N700" s="8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2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84"/>
      <c r="N701" s="8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2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84"/>
      <c r="N702" s="8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2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84"/>
      <c r="N703" s="8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2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84"/>
      <c r="N704" s="8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2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84"/>
      <c r="N705" s="8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2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84"/>
      <c r="N706" s="8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2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84"/>
      <c r="N707" s="8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2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84"/>
      <c r="N708" s="8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2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84"/>
      <c r="N709" s="8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2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84"/>
      <c r="N710" s="8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2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84"/>
      <c r="N711" s="8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2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84"/>
      <c r="N712" s="8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2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84"/>
      <c r="N713" s="8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2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84"/>
      <c r="N714" s="8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2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84"/>
      <c r="N715" s="8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2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84"/>
      <c r="N716" s="8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2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84"/>
      <c r="N717" s="8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2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84"/>
      <c r="N718" s="8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2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84"/>
      <c r="N719" s="8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2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84"/>
      <c r="N720" s="8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2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84"/>
      <c r="N721" s="8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2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84"/>
      <c r="N722" s="8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2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84"/>
      <c r="N723" s="8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2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84"/>
      <c r="N724" s="8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2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84"/>
      <c r="N725" s="8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2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84"/>
      <c r="N726" s="8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2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84"/>
      <c r="N727" s="8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2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84"/>
      <c r="N728" s="8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2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84"/>
      <c r="N729" s="8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2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84"/>
      <c r="N730" s="8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2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84"/>
      <c r="N731" s="8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2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84"/>
      <c r="N732" s="8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2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84"/>
      <c r="N733" s="8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2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84"/>
      <c r="N734" s="8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2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84"/>
      <c r="N735" s="8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2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84"/>
      <c r="N736" s="8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2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84"/>
      <c r="N737" s="8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2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84"/>
      <c r="N738" s="8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2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84"/>
      <c r="N739" s="8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2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84"/>
      <c r="N740" s="8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2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84"/>
      <c r="N741" s="8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2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84"/>
      <c r="N742" s="8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2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84"/>
      <c r="N743" s="8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2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84"/>
      <c r="N744" s="8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2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84"/>
      <c r="N745" s="8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2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84"/>
      <c r="N746" s="8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2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84"/>
      <c r="N747" s="8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2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84"/>
      <c r="N748" s="8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2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84"/>
      <c r="N749" s="8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2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84"/>
      <c r="N750" s="8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2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84"/>
      <c r="N751" s="8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2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84"/>
      <c r="N752" s="8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2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84"/>
      <c r="N753" s="8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2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84"/>
      <c r="N754" s="8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2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84"/>
      <c r="N755" s="8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2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84"/>
      <c r="N756" s="8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2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84"/>
      <c r="N757" s="8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2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84"/>
      <c r="N758" s="8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2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84"/>
      <c r="N759" s="8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2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84"/>
      <c r="N760" s="8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2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84"/>
      <c r="N761" s="8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2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84"/>
      <c r="N762" s="8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2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84"/>
      <c r="N763" s="8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2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84"/>
      <c r="N764" s="8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2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84"/>
      <c r="N765" s="8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2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84"/>
      <c r="N766" s="8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2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84"/>
      <c r="N767" s="8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2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84"/>
      <c r="N768" s="8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2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84"/>
      <c r="N769" s="8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2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84"/>
      <c r="N770" s="8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2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84"/>
      <c r="N771" s="8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2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84"/>
      <c r="N772" s="8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2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84"/>
      <c r="N773" s="8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2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84"/>
      <c r="N774" s="8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2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84"/>
      <c r="N775" s="8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2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84"/>
      <c r="N776" s="8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2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84"/>
      <c r="N777" s="8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2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84"/>
      <c r="N778" s="8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2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84"/>
      <c r="N779" s="8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2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84"/>
      <c r="N780" s="8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2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84"/>
      <c r="N781" s="8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2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84"/>
      <c r="N782" s="8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2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84"/>
      <c r="N783" s="8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2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84"/>
      <c r="N784" s="8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2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84"/>
      <c r="N785" s="8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2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84"/>
      <c r="N786" s="8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2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84"/>
      <c r="N787" s="8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2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84"/>
      <c r="N788" s="8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2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84"/>
      <c r="N789" s="8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2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84"/>
      <c r="N790" s="8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2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84"/>
      <c r="N791" s="8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2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84"/>
      <c r="N792" s="8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2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84"/>
      <c r="N793" s="8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2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84"/>
      <c r="N794" s="8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2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84"/>
      <c r="N795" s="8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2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84"/>
      <c r="N796" s="8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2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84"/>
      <c r="N797" s="8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2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84"/>
      <c r="N798" s="8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2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84"/>
      <c r="N799" s="8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2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84"/>
      <c r="N800" s="8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2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84"/>
      <c r="N801" s="8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2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84"/>
      <c r="N802" s="8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2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84"/>
      <c r="N803" s="8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2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84"/>
      <c r="N804" s="8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2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84"/>
      <c r="N805" s="8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2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84"/>
      <c r="N806" s="8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2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84"/>
      <c r="N807" s="8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2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84"/>
      <c r="N808" s="8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2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84"/>
      <c r="N809" s="8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2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84"/>
      <c r="N810" s="8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2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84"/>
      <c r="N811" s="8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2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84"/>
      <c r="N812" s="8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2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84"/>
      <c r="N813" s="8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2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84"/>
      <c r="N814" s="8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2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84"/>
      <c r="N815" s="8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2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84"/>
      <c r="N816" s="8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2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84"/>
      <c r="N817" s="8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2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84"/>
      <c r="N818" s="8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2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84"/>
      <c r="N819" s="8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2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84"/>
      <c r="N820" s="8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2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84"/>
      <c r="N821" s="8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2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84"/>
      <c r="N822" s="8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2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84"/>
      <c r="N823" s="8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2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84"/>
      <c r="N824" s="8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2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84"/>
      <c r="N825" s="8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2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84"/>
      <c r="N826" s="8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2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84"/>
      <c r="N827" s="8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2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84"/>
      <c r="N828" s="8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2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84"/>
      <c r="N829" s="8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2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84"/>
      <c r="N830" s="8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2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84"/>
      <c r="N831" s="8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2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84"/>
      <c r="N832" s="8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2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84"/>
      <c r="N833" s="8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2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84"/>
      <c r="N834" s="8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2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84"/>
      <c r="N835" s="8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2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84"/>
      <c r="N836" s="8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2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84"/>
      <c r="N837" s="8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2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84"/>
      <c r="N838" s="8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2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84"/>
      <c r="N839" s="8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2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84"/>
      <c r="N840" s="8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2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84"/>
      <c r="N841" s="8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2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84"/>
      <c r="N842" s="8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2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84"/>
      <c r="N843" s="8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2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84"/>
      <c r="N844" s="8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2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84"/>
      <c r="N845" s="8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2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84"/>
      <c r="N846" s="8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2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84"/>
      <c r="N847" s="8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2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84"/>
      <c r="N848" s="8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2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84"/>
      <c r="N849" s="8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2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84"/>
      <c r="N850" s="8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2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84"/>
      <c r="N851" s="8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2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84"/>
      <c r="N852" s="8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2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84"/>
      <c r="N853" s="8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2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84"/>
      <c r="N854" s="8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2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84"/>
      <c r="N855" s="8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2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84"/>
      <c r="N856" s="8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2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84"/>
      <c r="N857" s="8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2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84"/>
      <c r="N858" s="8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2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84"/>
      <c r="N859" s="8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2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84"/>
      <c r="N860" s="8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2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84"/>
      <c r="N861" s="8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2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84"/>
      <c r="N862" s="8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2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84"/>
      <c r="N863" s="8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2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84"/>
      <c r="N864" s="8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2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84"/>
      <c r="N865" s="8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2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84"/>
      <c r="N866" s="8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2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84"/>
      <c r="N867" s="8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2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84"/>
      <c r="N868" s="8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2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84"/>
      <c r="N869" s="8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2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84"/>
      <c r="N870" s="8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2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84"/>
      <c r="N871" s="8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2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84"/>
      <c r="N872" s="8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2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84"/>
      <c r="N873" s="8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2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84"/>
      <c r="N874" s="8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2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84"/>
      <c r="N875" s="8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2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84"/>
      <c r="N876" s="8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2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84"/>
      <c r="N877" s="8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2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84"/>
      <c r="N878" s="8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2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84"/>
      <c r="N879" s="8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2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84"/>
      <c r="N880" s="8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2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84"/>
      <c r="N881" s="8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2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84"/>
      <c r="N882" s="8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2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84"/>
      <c r="N883" s="8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2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84"/>
      <c r="N884" s="8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2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84"/>
      <c r="N885" s="8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2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84"/>
      <c r="N886" s="8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2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84"/>
      <c r="N887" s="8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2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84"/>
      <c r="N888" s="8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2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84"/>
      <c r="N889" s="8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2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84"/>
      <c r="N890" s="8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2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84"/>
      <c r="N891" s="8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2.7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84"/>
      <c r="N892" s="8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2.7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84"/>
      <c r="N893" s="8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2.7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84"/>
      <c r="N894" s="8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2.7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84"/>
      <c r="N895" s="8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2.7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84"/>
      <c r="N896" s="8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2.7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84"/>
      <c r="N897" s="8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2.7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84"/>
      <c r="N898" s="8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2.7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84"/>
      <c r="N899" s="8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2.7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84"/>
      <c r="N900" s="8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2.7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84"/>
      <c r="N901" s="8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2.7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84"/>
      <c r="N902" s="8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2.7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84"/>
      <c r="N903" s="8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2.7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84"/>
      <c r="N904" s="8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2.7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84"/>
      <c r="N905" s="8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2.7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84"/>
      <c r="N906" s="8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2.7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84"/>
      <c r="N907" s="8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2.7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84"/>
      <c r="N908" s="8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2.7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84"/>
      <c r="N909" s="8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2.7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84"/>
      <c r="N910" s="8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2.7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84"/>
      <c r="N911" s="8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2.7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84"/>
      <c r="N912" s="8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2.7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84"/>
      <c r="N913" s="8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2.7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84"/>
      <c r="N914" s="8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2.7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84"/>
      <c r="N915" s="8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2.7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84"/>
      <c r="N916" s="8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2.7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84"/>
      <c r="N917" s="8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2.7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84"/>
      <c r="N918" s="8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2.7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84"/>
      <c r="N919" s="8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2.7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84"/>
      <c r="N920" s="8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2.7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84"/>
      <c r="N921" s="8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2.7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84"/>
      <c r="N922" s="8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2.7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84"/>
      <c r="N923" s="8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2.7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84"/>
      <c r="N924" s="8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2.7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84"/>
      <c r="N925" s="8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2.7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84"/>
      <c r="N926" s="8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2.7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84"/>
      <c r="N927" s="8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2.7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84"/>
      <c r="N928" s="8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2.7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84"/>
      <c r="N929" s="8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2.7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84"/>
      <c r="N930" s="8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2.7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84"/>
      <c r="N931" s="8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2.7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84"/>
      <c r="N932" s="8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2.7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84"/>
      <c r="N933" s="8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2.7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84"/>
      <c r="N934" s="8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2.7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84"/>
      <c r="N935" s="8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2.7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84"/>
      <c r="N936" s="8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2.7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84"/>
      <c r="N937" s="8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2.7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84"/>
      <c r="N938" s="8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2.7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84"/>
      <c r="N939" s="8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2.7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84"/>
      <c r="N940" s="8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2.7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84"/>
      <c r="N941" s="8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2.7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84"/>
      <c r="N942" s="8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2.7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84"/>
      <c r="N943" s="8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2.7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84"/>
      <c r="N944" s="8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2.7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84"/>
      <c r="N945" s="8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2.7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84"/>
      <c r="N946" s="8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2.7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84"/>
      <c r="N947" s="8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2.7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84"/>
      <c r="N948" s="8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2.7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84"/>
      <c r="N949" s="8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2.7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84"/>
      <c r="N950" s="8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2.7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84"/>
      <c r="N951" s="8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2.7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84"/>
      <c r="N952" s="8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2.7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84"/>
      <c r="N953" s="8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2.7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84"/>
      <c r="N954" s="8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2.7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84"/>
      <c r="N955" s="8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2.7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84"/>
      <c r="N956" s="8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2.7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84"/>
      <c r="N957" s="8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2.7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84"/>
      <c r="N958" s="8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2.7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84"/>
      <c r="N959" s="8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2.7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84"/>
      <c r="N960" s="8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2.7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84"/>
      <c r="N961" s="8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2.7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84"/>
      <c r="N962" s="8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2.7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84"/>
      <c r="N963" s="8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2.7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84"/>
      <c r="N964" s="8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2.7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84"/>
      <c r="N965" s="8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2.7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84"/>
      <c r="N966" s="8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2.7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84"/>
      <c r="N967" s="8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2.7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84"/>
      <c r="N968" s="8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2.7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84"/>
      <c r="N969" s="8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2.7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84"/>
      <c r="N970" s="8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2.7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84"/>
      <c r="N971" s="8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2.7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84"/>
      <c r="N972" s="8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2.7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84"/>
      <c r="N973" s="8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32.83"/>
    <col customWidth="1" min="2" max="2" width="18.5"/>
    <col customWidth="1" min="3" max="3" width="19.67"/>
    <col customWidth="1" min="4" max="5" width="18.33"/>
    <col customWidth="1" min="6" max="22" width="8.0"/>
  </cols>
  <sheetData>
    <row r="1" ht="11.25" customHeight="1">
      <c r="A1" s="90" t="s">
        <v>132</v>
      </c>
      <c r="B1" s="91" t="s">
        <v>324</v>
      </c>
      <c r="C1" s="91" t="s">
        <v>325</v>
      </c>
      <c r="D1" s="91" t="s">
        <v>326</v>
      </c>
      <c r="E1" s="91" t="s">
        <v>327</v>
      </c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ht="11.25" customHeight="1">
      <c r="A2" s="92" t="s">
        <v>54</v>
      </c>
      <c r="B2" s="93">
        <v>501.57232000000005</v>
      </c>
      <c r="C2" s="93">
        <v>170.28309</v>
      </c>
      <c r="D2" s="93">
        <v>6.133429999999999</v>
      </c>
      <c r="E2" s="94">
        <v>62.96349000000001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</row>
    <row r="3" ht="11.25" customHeight="1">
      <c r="A3" s="92" t="s">
        <v>55</v>
      </c>
      <c r="B3" s="93">
        <v>48.75209</v>
      </c>
      <c r="C3" s="93">
        <v>17.933910000000004</v>
      </c>
      <c r="D3" s="93">
        <v>93.55358</v>
      </c>
      <c r="E3" s="95">
        <v>27.6825</v>
      </c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</row>
    <row r="4" ht="11.25" customHeight="1">
      <c r="A4" s="92" t="s">
        <v>56</v>
      </c>
      <c r="B4" s="93">
        <v>0.511</v>
      </c>
      <c r="C4" s="93">
        <v>21.08606</v>
      </c>
      <c r="D4" s="93">
        <v>91.00476</v>
      </c>
      <c r="E4" s="95">
        <v>7.05685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</row>
    <row r="5" ht="11.25" customHeight="1">
      <c r="A5" s="92" t="s">
        <v>180</v>
      </c>
      <c r="B5" s="93">
        <v>42.196839999999995</v>
      </c>
      <c r="C5" s="93">
        <v>36.98244</v>
      </c>
      <c r="D5" s="93">
        <v>115.16191000000002</v>
      </c>
      <c r="E5" s="95">
        <v>60.1682</v>
      </c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</row>
    <row r="6" ht="11.25" customHeight="1">
      <c r="A6" s="92" t="s">
        <v>185</v>
      </c>
      <c r="B6" s="93">
        <v>542.2483500000001</v>
      </c>
      <c r="C6" s="93">
        <v>146.5258</v>
      </c>
      <c r="D6" s="93">
        <v>29.11322</v>
      </c>
      <c r="E6" s="95">
        <v>80.76133000000003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</row>
    <row r="7" ht="11.25" customHeight="1">
      <c r="A7" s="92" t="s">
        <v>191</v>
      </c>
      <c r="B7" s="93">
        <v>0.087</v>
      </c>
      <c r="C7" s="93">
        <v>6.325729999999999</v>
      </c>
      <c r="D7" s="93">
        <v>316.69154000000003</v>
      </c>
      <c r="E7" s="95">
        <v>94.41539</v>
      </c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</row>
    <row r="8" ht="11.25" customHeight="1">
      <c r="A8" s="92" t="s">
        <v>197</v>
      </c>
      <c r="B8" s="93">
        <v>5.82427</v>
      </c>
      <c r="C8" s="93">
        <v>9.86548</v>
      </c>
      <c r="D8" s="93">
        <v>859.54568</v>
      </c>
      <c r="E8" s="95">
        <v>115.71054999999998</v>
      </c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</row>
    <row r="9" ht="11.25" customHeight="1">
      <c r="A9" s="92" t="s">
        <v>313</v>
      </c>
      <c r="B9" s="93">
        <v>8.900400000000001</v>
      </c>
      <c r="C9" s="93">
        <v>8.528479999999998</v>
      </c>
      <c r="D9" s="93">
        <v>135.47240000000002</v>
      </c>
      <c r="E9" s="95">
        <v>29.42925</v>
      </c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</row>
    <row r="10" ht="11.25" customHeight="1">
      <c r="A10" s="92" t="s">
        <v>314</v>
      </c>
      <c r="B10" s="93">
        <v>3.403</v>
      </c>
      <c r="C10" s="93">
        <v>11.18438</v>
      </c>
      <c r="D10" s="93">
        <v>234.34895</v>
      </c>
      <c r="E10" s="95">
        <v>5.899820000000001</v>
      </c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</row>
    <row r="11" ht="11.25" customHeight="1">
      <c r="A11" s="92" t="s">
        <v>321</v>
      </c>
      <c r="B11" s="93">
        <v>25.61772</v>
      </c>
      <c r="C11" s="93">
        <v>8.43194</v>
      </c>
      <c r="D11" s="93">
        <v>19.178060000000002</v>
      </c>
      <c r="E11" s="95">
        <v>1.06371</v>
      </c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</row>
    <row r="12" ht="11.25" customHeight="1">
      <c r="A12" s="92" t="s">
        <v>259</v>
      </c>
      <c r="B12" s="93">
        <v>27.270580000000002</v>
      </c>
      <c r="C12" s="93">
        <v>13.5137</v>
      </c>
      <c r="D12" s="93">
        <v>15.419889999999999</v>
      </c>
      <c r="E12" s="95">
        <v>11.154369999999998</v>
      </c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</row>
    <row r="13" ht="11.25" customHeight="1">
      <c r="A13" s="92" t="s">
        <v>109</v>
      </c>
      <c r="B13" s="93">
        <v>163.16592</v>
      </c>
      <c r="C13" s="93">
        <v>39.9193</v>
      </c>
      <c r="D13" s="93">
        <v>3.6236899999999994</v>
      </c>
      <c r="E13" s="95">
        <v>15.58627</v>
      </c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</row>
    <row r="14" ht="12.75" customHeight="1">
      <c r="A14" s="92" t="s">
        <v>160</v>
      </c>
      <c r="B14" s="93">
        <v>205.06106</v>
      </c>
      <c r="C14" s="93">
        <v>43.71483</v>
      </c>
      <c r="D14" s="93">
        <v>0.017</v>
      </c>
      <c r="E14" s="95">
        <v>11.49561</v>
      </c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</row>
    <row r="15" ht="11.25" customHeight="1">
      <c r="A15" s="92" t="s">
        <v>164</v>
      </c>
      <c r="B15" s="93">
        <v>51.170759999999994</v>
      </c>
      <c r="C15" s="93">
        <v>62.24117999999999</v>
      </c>
      <c r="D15" s="93">
        <v>0.8090899999999999</v>
      </c>
      <c r="E15" s="95">
        <v>68.12198</v>
      </c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</row>
    <row r="16" ht="11.25" customHeight="1">
      <c r="A16" s="92" t="s">
        <v>116</v>
      </c>
      <c r="B16" s="93">
        <v>357.85507</v>
      </c>
      <c r="C16" s="93">
        <v>120.46452</v>
      </c>
      <c r="D16" s="93">
        <v>44.05831</v>
      </c>
      <c r="E16" s="95">
        <v>96.02219999999998</v>
      </c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</row>
    <row r="17" ht="11.25" customHeight="1">
      <c r="A17" s="96" t="s">
        <v>322</v>
      </c>
      <c r="B17" s="93">
        <v>0.0</v>
      </c>
      <c r="C17" s="93">
        <v>0.0</v>
      </c>
      <c r="D17" s="93">
        <v>19.50487</v>
      </c>
      <c r="E17" s="95">
        <v>29.469319999999996</v>
      </c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</row>
    <row r="18" ht="11.25" customHeight="1">
      <c r="A18" s="97" t="s">
        <v>118</v>
      </c>
      <c r="B18" s="98">
        <v>1983.6363800000001</v>
      </c>
      <c r="C18" s="98">
        <v>717.0008399999999</v>
      </c>
      <c r="D18" s="98">
        <v>1983.63638</v>
      </c>
      <c r="E18" s="98">
        <v>717.00084</v>
      </c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</row>
    <row r="19" ht="11.2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</row>
    <row r="20" ht="11.2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</row>
    <row r="21" ht="11.2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</row>
    <row r="22" ht="11.2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</row>
    <row r="23" ht="11.2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</row>
    <row r="24" ht="11.2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</row>
    <row r="25" ht="11.2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</row>
    <row r="26" ht="11.2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</row>
    <row r="27" ht="11.2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</row>
    <row r="28" ht="11.2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</row>
    <row r="29" ht="11.2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</row>
    <row r="30" ht="11.2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</row>
    <row r="31" ht="11.2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</row>
    <row r="32" ht="11.2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</row>
    <row r="33" ht="11.2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</row>
    <row r="34" ht="11.2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</row>
    <row r="35" ht="11.2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</row>
    <row r="36" ht="11.2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</row>
    <row r="37" ht="11.2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</row>
    <row r="38" ht="11.2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</row>
    <row r="39" ht="11.2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</row>
    <row r="40" ht="11.2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</row>
    <row r="41" ht="11.2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</row>
    <row r="42" ht="11.2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</row>
    <row r="43" ht="11.2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</row>
    <row r="44" ht="11.2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</row>
    <row r="45" ht="11.2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</row>
    <row r="46" ht="11.2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</row>
    <row r="47" ht="11.2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</row>
    <row r="48" ht="11.2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</row>
    <row r="49" ht="11.2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</row>
    <row r="50" ht="11.2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</row>
    <row r="51" ht="11.2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</row>
    <row r="52" ht="11.2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</row>
    <row r="53" ht="11.2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</row>
    <row r="54" ht="11.2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</row>
    <row r="55" ht="11.2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</row>
    <row r="56" ht="11.2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</row>
    <row r="57" ht="11.2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</row>
    <row r="58" ht="11.2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</row>
    <row r="59" ht="11.2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</row>
    <row r="60" ht="11.2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</row>
    <row r="61" ht="11.2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</row>
    <row r="62" ht="11.2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</row>
    <row r="63" ht="11.2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</row>
    <row r="64" ht="11.2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</row>
    <row r="65" ht="11.2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</row>
    <row r="66" ht="11.2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</row>
    <row r="67" ht="11.2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</row>
    <row r="68" ht="11.2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</row>
    <row r="69" ht="11.2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</row>
    <row r="70" ht="11.2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</row>
    <row r="71" ht="11.2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</row>
    <row r="72" ht="11.2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</row>
    <row r="73" ht="11.2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</row>
    <row r="74" ht="11.2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</row>
    <row r="75" ht="11.2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</row>
    <row r="76" ht="11.2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</row>
    <row r="77" ht="11.2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</row>
    <row r="78" ht="11.2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</row>
    <row r="79" ht="11.2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</row>
    <row r="80" ht="11.2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</row>
    <row r="81" ht="11.2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</row>
    <row r="82" ht="11.2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</row>
    <row r="83" ht="11.2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</row>
    <row r="84" ht="11.2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</row>
    <row r="85" ht="11.2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</row>
    <row r="86" ht="11.2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</row>
    <row r="87" ht="11.2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</row>
    <row r="88" ht="11.2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</row>
    <row r="89" ht="11.2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</row>
    <row r="90" ht="11.2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</row>
    <row r="91" ht="11.2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</row>
    <row r="92" ht="11.2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</row>
    <row r="93" ht="11.2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</row>
    <row r="94" ht="11.2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</row>
    <row r="95" ht="11.2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</row>
    <row r="96" ht="11.2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</row>
    <row r="97" ht="11.2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</row>
    <row r="98" ht="11.2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</row>
    <row r="99" ht="11.2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</row>
    <row r="100" ht="11.2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</row>
    <row r="101" ht="11.2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</row>
    <row r="102" ht="11.2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</row>
    <row r="103" ht="11.2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</row>
    <row r="104" ht="11.2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</row>
    <row r="105" ht="11.2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</row>
    <row r="106" ht="11.2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</row>
    <row r="107" ht="11.2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</row>
    <row r="108" ht="11.2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</row>
    <row r="109" ht="11.2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</row>
    <row r="110" ht="11.2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</row>
    <row r="111" ht="11.2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</row>
    <row r="112" ht="11.2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</row>
    <row r="113" ht="11.2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</row>
    <row r="114" ht="11.2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</row>
    <row r="115" ht="11.2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</row>
    <row r="116" ht="11.2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</row>
    <row r="117" ht="11.2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</row>
    <row r="118" ht="11.2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</row>
    <row r="119" ht="11.2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</row>
    <row r="120" ht="11.2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</row>
    <row r="121" ht="11.2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</row>
    <row r="122" ht="11.2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</row>
    <row r="123" ht="11.2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</row>
    <row r="124" ht="11.2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</row>
    <row r="125" ht="11.2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</row>
    <row r="126" ht="11.2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</row>
    <row r="127" ht="11.2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</row>
    <row r="128" ht="11.2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</row>
    <row r="129" ht="11.2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</row>
    <row r="130" ht="11.2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</row>
    <row r="131" ht="11.2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</row>
    <row r="132" ht="11.2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</row>
    <row r="133" ht="11.2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</row>
    <row r="134" ht="11.2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</row>
    <row r="135" ht="11.2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</row>
    <row r="136" ht="11.2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</row>
    <row r="137" ht="11.2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</row>
    <row r="138" ht="11.2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</row>
    <row r="139" ht="11.2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</row>
    <row r="140" ht="11.2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</row>
    <row r="141" ht="11.2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</row>
    <row r="142" ht="11.2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</row>
    <row r="143" ht="11.2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</row>
    <row r="144" ht="11.2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</row>
    <row r="145" ht="11.2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</row>
    <row r="146" ht="11.2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</row>
    <row r="147" ht="11.2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</row>
    <row r="148" ht="11.2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</row>
    <row r="149" ht="11.2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</row>
    <row r="150" ht="11.2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</row>
    <row r="151" ht="11.2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</row>
    <row r="152" ht="11.2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</row>
    <row r="153" ht="11.2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</row>
    <row r="154" ht="11.2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</row>
    <row r="155" ht="11.2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</row>
    <row r="156" ht="11.2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</row>
    <row r="157" ht="11.2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</row>
    <row r="158" ht="11.2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</row>
    <row r="159" ht="11.2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</row>
    <row r="160" ht="11.2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</row>
    <row r="161" ht="11.2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</row>
    <row r="162" ht="11.2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</row>
    <row r="163" ht="11.2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</row>
    <row r="164" ht="11.2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</row>
    <row r="165" ht="11.2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</row>
    <row r="166" ht="11.2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</row>
    <row r="167" ht="11.2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</row>
    <row r="168" ht="11.2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</row>
    <row r="169" ht="11.2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</row>
    <row r="170" ht="11.2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</row>
    <row r="171" ht="11.2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</row>
    <row r="172" ht="11.2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</row>
    <row r="173" ht="11.2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</row>
    <row r="174" ht="11.2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</row>
    <row r="175" ht="11.2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</row>
    <row r="176" ht="11.2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</row>
    <row r="177" ht="11.2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</row>
    <row r="178" ht="11.2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</row>
    <row r="179" ht="11.2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</row>
    <row r="180" ht="11.2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</row>
    <row r="181" ht="11.2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</row>
    <row r="182" ht="11.2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</row>
    <row r="183" ht="11.2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</row>
    <row r="184" ht="11.2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</row>
    <row r="185" ht="11.2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</row>
    <row r="186" ht="11.2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</row>
    <row r="187" ht="11.2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</row>
    <row r="188" ht="11.2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</row>
    <row r="189" ht="11.2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</row>
    <row r="190" ht="11.2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</row>
    <row r="191" ht="11.2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</row>
    <row r="192" ht="11.2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</row>
    <row r="193" ht="11.2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</row>
    <row r="194" ht="11.2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</row>
    <row r="195" ht="11.2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</row>
    <row r="196" ht="11.2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</row>
    <row r="197" ht="11.2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</row>
    <row r="198" ht="11.2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</row>
    <row r="199" ht="11.2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</row>
    <row r="200" ht="11.2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</row>
    <row r="201" ht="11.2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</row>
    <row r="202" ht="11.2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</row>
    <row r="203" ht="11.2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</row>
    <row r="204" ht="11.2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</row>
    <row r="205" ht="11.2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</row>
    <row r="206" ht="11.2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</row>
    <row r="207" ht="11.2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</row>
    <row r="208" ht="11.2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</row>
    <row r="209" ht="11.2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</row>
    <row r="210" ht="11.2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</row>
    <row r="211" ht="11.2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</row>
    <row r="212" ht="11.2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</row>
    <row r="213" ht="11.2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</row>
    <row r="214" ht="11.2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</row>
    <row r="215" ht="11.2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</row>
    <row r="216" ht="11.2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</row>
    <row r="217" ht="11.2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</row>
    <row r="218" ht="11.2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</row>
    <row r="219" ht="11.2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</row>
    <row r="220" ht="11.2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</row>
    <row r="221" ht="11.2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</row>
    <row r="222" ht="11.2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</row>
    <row r="223" ht="11.2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</row>
    <row r="224" ht="11.2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</row>
    <row r="225" ht="11.2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</row>
    <row r="226" ht="11.2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</row>
    <row r="227" ht="11.2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</row>
    <row r="228" ht="11.2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</row>
    <row r="229" ht="11.2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</row>
    <row r="230" ht="11.2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</row>
    <row r="231" ht="11.2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</row>
    <row r="232" ht="11.2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</row>
    <row r="233" ht="11.2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</row>
    <row r="234" ht="11.2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</row>
    <row r="235" ht="11.2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</row>
    <row r="236" ht="11.2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</row>
    <row r="237" ht="11.2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</row>
    <row r="238" ht="11.2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</row>
    <row r="239" ht="11.2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</row>
    <row r="240" ht="11.2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</row>
    <row r="241" ht="11.2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</row>
    <row r="242" ht="11.2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</row>
    <row r="243" ht="11.2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</row>
    <row r="244" ht="11.2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</row>
    <row r="245" ht="11.2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</row>
    <row r="246" ht="11.2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</row>
    <row r="247" ht="11.2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</row>
    <row r="248" ht="11.2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</row>
    <row r="249" ht="11.2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</row>
    <row r="250" ht="11.2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</row>
    <row r="251" ht="11.2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</row>
    <row r="252" ht="11.2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</row>
    <row r="253" ht="11.2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</row>
    <row r="254" ht="11.2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</row>
    <row r="255" ht="11.2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</row>
    <row r="256" ht="11.2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</row>
    <row r="257" ht="11.2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</row>
    <row r="258" ht="11.2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</row>
    <row r="259" ht="11.2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</row>
    <row r="260" ht="11.2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</row>
    <row r="261" ht="11.2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</row>
    <row r="262" ht="11.2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</row>
    <row r="263" ht="11.2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</row>
    <row r="264" ht="11.2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</row>
    <row r="265" ht="11.2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</row>
    <row r="266" ht="11.2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</row>
    <row r="267" ht="11.2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</row>
    <row r="268" ht="11.2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</row>
    <row r="269" ht="11.2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</row>
    <row r="270" ht="11.2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</row>
    <row r="271" ht="11.2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</row>
    <row r="272" ht="11.2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</row>
    <row r="273" ht="11.2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</row>
    <row r="274" ht="11.2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</row>
    <row r="275" ht="11.2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</row>
    <row r="276" ht="11.2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</row>
    <row r="277" ht="11.2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</row>
    <row r="278" ht="11.2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</row>
    <row r="279" ht="11.2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</row>
    <row r="280" ht="11.2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</row>
    <row r="281" ht="11.2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</row>
    <row r="282" ht="11.2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</row>
    <row r="283" ht="11.2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</row>
    <row r="284" ht="11.2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</row>
    <row r="285" ht="11.2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</row>
    <row r="286" ht="11.2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</row>
    <row r="287" ht="11.2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</row>
    <row r="288" ht="11.2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</row>
    <row r="289" ht="11.2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</row>
    <row r="290" ht="11.2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</row>
    <row r="291" ht="11.2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</row>
    <row r="292" ht="11.2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</row>
    <row r="293" ht="11.2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</row>
    <row r="294" ht="11.2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</row>
    <row r="295" ht="11.2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</row>
    <row r="296" ht="11.2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</row>
    <row r="297" ht="11.2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</row>
    <row r="298" ht="11.2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</row>
    <row r="299" ht="11.2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</row>
    <row r="300" ht="11.2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</row>
    <row r="301" ht="11.2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</row>
    <row r="302" ht="11.2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</row>
    <row r="303" ht="11.2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</row>
    <row r="304" ht="11.2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</row>
    <row r="305" ht="11.2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</row>
    <row r="306" ht="11.2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</row>
    <row r="307" ht="11.2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</row>
    <row r="308" ht="11.2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</row>
    <row r="309" ht="11.2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</row>
    <row r="310" ht="11.2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</row>
    <row r="311" ht="11.2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</row>
    <row r="312" ht="11.2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</row>
    <row r="313" ht="11.2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</row>
    <row r="314" ht="11.2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</row>
    <row r="315" ht="11.2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</row>
    <row r="316" ht="11.2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</row>
    <row r="317" ht="11.2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</row>
    <row r="318" ht="11.2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</row>
    <row r="319" ht="11.2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</row>
    <row r="320" ht="11.2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</row>
    <row r="321" ht="11.2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</row>
    <row r="322" ht="11.2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</row>
    <row r="323" ht="11.2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</row>
    <row r="324" ht="11.2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</row>
    <row r="325" ht="11.2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</row>
    <row r="326" ht="11.2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</row>
    <row r="327" ht="11.2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</row>
    <row r="328" ht="11.2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</row>
    <row r="329" ht="11.2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</row>
    <row r="330" ht="11.2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</row>
    <row r="331" ht="11.2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</row>
    <row r="332" ht="11.2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</row>
    <row r="333" ht="11.2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</row>
    <row r="334" ht="11.2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</row>
    <row r="335" ht="11.2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</row>
    <row r="336" ht="11.2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</row>
    <row r="337" ht="11.2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</row>
    <row r="338" ht="11.2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</row>
    <row r="339" ht="11.2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</row>
    <row r="340" ht="11.2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</row>
    <row r="341" ht="11.2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</row>
    <row r="342" ht="11.2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</row>
    <row r="343" ht="11.2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</row>
    <row r="344" ht="11.2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</row>
    <row r="345" ht="11.2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</row>
    <row r="346" ht="11.2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</row>
    <row r="347" ht="11.2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</row>
    <row r="348" ht="11.2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</row>
    <row r="349" ht="11.2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</row>
    <row r="350" ht="11.2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</row>
    <row r="351" ht="11.2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</row>
    <row r="352" ht="11.2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</row>
    <row r="353" ht="11.2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</row>
    <row r="354" ht="11.2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</row>
    <row r="355" ht="11.2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</row>
    <row r="356" ht="11.2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</row>
    <row r="357" ht="11.2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</row>
    <row r="358" ht="11.2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</row>
    <row r="359" ht="11.2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</row>
    <row r="360" ht="11.2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</row>
    <row r="361" ht="11.2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</row>
    <row r="362" ht="11.2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</row>
    <row r="363" ht="11.2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</row>
    <row r="364" ht="11.2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</row>
    <row r="365" ht="11.2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</row>
    <row r="366" ht="11.2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</row>
    <row r="367" ht="11.2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</row>
    <row r="368" ht="11.2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</row>
    <row r="369" ht="11.2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</row>
    <row r="370" ht="11.2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</row>
    <row r="371" ht="11.2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</row>
    <row r="372" ht="11.2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</row>
    <row r="373" ht="11.2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</row>
    <row r="374" ht="11.2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</row>
    <row r="375" ht="11.2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</row>
    <row r="376" ht="11.2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</row>
    <row r="377" ht="11.2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</row>
    <row r="378" ht="11.2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</row>
    <row r="379" ht="11.2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</row>
    <row r="380" ht="11.2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</row>
    <row r="381" ht="11.2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</row>
    <row r="382" ht="11.2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</row>
    <row r="383" ht="11.2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</row>
    <row r="384" ht="11.2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</row>
    <row r="385" ht="11.2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</row>
    <row r="386" ht="11.2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</row>
    <row r="387" ht="11.2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</row>
    <row r="388" ht="11.2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</row>
    <row r="389" ht="11.2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</row>
    <row r="390" ht="11.2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</row>
    <row r="391" ht="11.2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</row>
    <row r="392" ht="11.2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</row>
    <row r="393" ht="11.2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</row>
    <row r="394" ht="11.2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</row>
    <row r="395" ht="11.2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</row>
    <row r="396" ht="11.2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</row>
    <row r="397" ht="11.2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</row>
    <row r="398" ht="11.2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</row>
    <row r="399" ht="11.2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</row>
    <row r="400" ht="11.2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</row>
    <row r="401" ht="11.2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</row>
    <row r="402" ht="11.2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</row>
    <row r="403" ht="11.2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</row>
    <row r="404" ht="11.2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</row>
    <row r="405" ht="11.2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</row>
    <row r="406" ht="11.2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</row>
    <row r="407" ht="11.2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</row>
    <row r="408" ht="11.2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</row>
    <row r="409" ht="11.2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</row>
    <row r="410" ht="11.2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</row>
    <row r="411" ht="11.2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</row>
    <row r="412" ht="11.2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</row>
    <row r="413" ht="11.2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</row>
    <row r="414" ht="11.2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</row>
    <row r="415" ht="11.2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</row>
    <row r="416" ht="11.2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</row>
    <row r="417" ht="11.2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</row>
    <row r="418" ht="11.2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</row>
    <row r="419" ht="11.2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</row>
    <row r="420" ht="11.2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</row>
    <row r="421" ht="11.2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</row>
    <row r="422" ht="11.2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</row>
    <row r="423" ht="11.2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</row>
    <row r="424" ht="11.2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</row>
    <row r="425" ht="11.2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</row>
    <row r="426" ht="11.2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</row>
    <row r="427" ht="11.2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</row>
    <row r="428" ht="11.2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</row>
    <row r="429" ht="11.2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</row>
    <row r="430" ht="11.2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</row>
    <row r="431" ht="11.2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</row>
    <row r="432" ht="11.2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</row>
    <row r="433" ht="11.2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</row>
    <row r="434" ht="11.2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</row>
    <row r="435" ht="11.2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</row>
    <row r="436" ht="11.2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</row>
    <row r="437" ht="11.2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</row>
    <row r="438" ht="11.2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</row>
    <row r="439" ht="11.2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</row>
    <row r="440" ht="11.2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</row>
    <row r="441" ht="11.2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</row>
    <row r="442" ht="11.2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</row>
    <row r="443" ht="11.2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</row>
    <row r="444" ht="11.2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</row>
    <row r="445" ht="11.2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</row>
    <row r="446" ht="11.2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</row>
    <row r="447" ht="11.2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</row>
    <row r="448" ht="11.2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</row>
    <row r="449" ht="11.2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</row>
    <row r="450" ht="11.2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</row>
    <row r="451" ht="11.2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</row>
    <row r="452" ht="11.2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</row>
    <row r="453" ht="11.2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</row>
    <row r="454" ht="11.2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</row>
    <row r="455" ht="11.2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</row>
    <row r="456" ht="11.2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</row>
    <row r="457" ht="11.2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</row>
    <row r="458" ht="11.2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</row>
    <row r="459" ht="11.2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</row>
    <row r="460" ht="11.2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</row>
    <row r="461" ht="11.2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</row>
    <row r="462" ht="11.2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</row>
    <row r="463" ht="11.2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</row>
    <row r="464" ht="11.2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</row>
    <row r="465" ht="11.2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</row>
    <row r="466" ht="11.2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</row>
    <row r="467" ht="11.2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</row>
    <row r="468" ht="11.2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</row>
    <row r="469" ht="11.2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</row>
    <row r="470" ht="11.2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</row>
    <row r="471" ht="11.2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</row>
    <row r="472" ht="11.2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</row>
    <row r="473" ht="11.2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</row>
    <row r="474" ht="11.2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</row>
    <row r="475" ht="11.2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</row>
    <row r="476" ht="11.2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</row>
    <row r="477" ht="11.2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</row>
    <row r="478" ht="11.2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</row>
    <row r="479" ht="11.2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</row>
    <row r="480" ht="11.2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</row>
    <row r="481" ht="11.2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</row>
    <row r="482" ht="11.2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</row>
    <row r="483" ht="11.2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</row>
    <row r="484" ht="11.2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</row>
    <row r="485" ht="11.2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</row>
    <row r="486" ht="11.2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</row>
    <row r="487" ht="11.2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</row>
    <row r="488" ht="11.2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</row>
    <row r="489" ht="11.2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</row>
    <row r="490" ht="11.2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</row>
    <row r="491" ht="11.2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</row>
    <row r="492" ht="11.2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</row>
    <row r="493" ht="11.2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</row>
    <row r="494" ht="11.2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</row>
    <row r="495" ht="11.2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</row>
    <row r="496" ht="11.2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</row>
    <row r="497" ht="11.2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</row>
    <row r="498" ht="11.2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</row>
    <row r="499" ht="11.2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</row>
    <row r="500" ht="11.2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</row>
    <row r="501" ht="11.2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</row>
    <row r="502" ht="11.2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</row>
    <row r="503" ht="11.2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</row>
    <row r="504" ht="11.2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</row>
    <row r="505" ht="11.2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</row>
    <row r="506" ht="11.2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</row>
    <row r="507" ht="11.2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</row>
    <row r="508" ht="11.2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</row>
    <row r="509" ht="11.2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</row>
    <row r="510" ht="11.2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</row>
    <row r="511" ht="11.2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</row>
    <row r="512" ht="11.2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</row>
    <row r="513" ht="11.2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</row>
    <row r="514" ht="11.2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</row>
    <row r="515" ht="11.2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</row>
    <row r="516" ht="11.2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</row>
    <row r="517" ht="11.2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</row>
    <row r="518" ht="11.2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</row>
    <row r="519" ht="11.2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</row>
    <row r="520" ht="11.2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</row>
    <row r="521" ht="11.2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</row>
    <row r="522" ht="11.2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</row>
    <row r="523" ht="11.2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</row>
    <row r="524" ht="11.2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</row>
    <row r="525" ht="11.2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</row>
    <row r="526" ht="11.2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</row>
    <row r="527" ht="11.2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</row>
    <row r="528" ht="11.2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</row>
    <row r="529" ht="11.2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</row>
    <row r="530" ht="11.2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</row>
    <row r="531" ht="11.2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</row>
    <row r="532" ht="11.2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</row>
    <row r="533" ht="11.2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</row>
    <row r="534" ht="11.2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</row>
    <row r="535" ht="11.2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</row>
    <row r="536" ht="11.2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</row>
    <row r="537" ht="11.2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</row>
    <row r="538" ht="11.2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</row>
    <row r="539" ht="11.2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</row>
    <row r="540" ht="11.2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</row>
    <row r="541" ht="11.2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</row>
    <row r="542" ht="11.2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</row>
    <row r="543" ht="11.2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</row>
    <row r="544" ht="11.2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</row>
    <row r="545" ht="11.2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</row>
    <row r="546" ht="11.2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</row>
    <row r="547" ht="11.2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</row>
    <row r="548" ht="11.2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</row>
    <row r="549" ht="11.2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</row>
    <row r="550" ht="11.2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</row>
    <row r="551" ht="11.2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</row>
    <row r="552" ht="11.2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</row>
    <row r="553" ht="11.2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</row>
    <row r="554" ht="11.2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</row>
    <row r="555" ht="11.2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</row>
    <row r="556" ht="11.2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</row>
    <row r="557" ht="11.2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</row>
    <row r="558" ht="11.2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</row>
    <row r="559" ht="11.2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</row>
    <row r="560" ht="11.2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</row>
    <row r="561" ht="11.2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</row>
    <row r="562" ht="11.2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</row>
    <row r="563" ht="11.2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</row>
    <row r="564" ht="11.2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</row>
    <row r="565" ht="11.2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</row>
    <row r="566" ht="11.2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</row>
    <row r="567" ht="11.2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</row>
    <row r="568" ht="11.2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</row>
    <row r="569" ht="11.2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</row>
    <row r="570" ht="11.2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</row>
    <row r="571" ht="11.2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</row>
    <row r="572" ht="11.2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</row>
    <row r="573" ht="11.2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</row>
    <row r="574" ht="11.2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</row>
    <row r="575" ht="11.2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</row>
    <row r="576" ht="11.2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</row>
    <row r="577" ht="11.2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</row>
    <row r="578" ht="11.2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</row>
    <row r="579" ht="11.2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</row>
    <row r="580" ht="11.2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</row>
    <row r="581" ht="11.2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</row>
    <row r="582" ht="11.2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</row>
    <row r="583" ht="11.2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</row>
    <row r="584" ht="11.2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</row>
    <row r="585" ht="11.2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</row>
    <row r="586" ht="11.2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</row>
    <row r="587" ht="11.2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</row>
    <row r="588" ht="11.2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</row>
    <row r="589" ht="11.2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</row>
    <row r="590" ht="11.2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</row>
    <row r="591" ht="11.2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</row>
    <row r="592" ht="11.2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</row>
    <row r="593" ht="11.2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</row>
    <row r="594" ht="11.2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</row>
    <row r="595" ht="11.2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</row>
    <row r="596" ht="11.2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</row>
    <row r="597" ht="11.2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</row>
    <row r="598" ht="11.2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</row>
    <row r="599" ht="11.2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</row>
    <row r="600" ht="11.2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</row>
    <row r="601" ht="11.2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</row>
    <row r="602" ht="11.2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</row>
    <row r="603" ht="11.2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</row>
    <row r="604" ht="11.2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</row>
    <row r="605" ht="11.2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</row>
    <row r="606" ht="11.2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</row>
    <row r="607" ht="11.2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</row>
    <row r="608" ht="11.2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</row>
    <row r="609" ht="11.2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</row>
    <row r="610" ht="11.2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</row>
    <row r="611" ht="11.2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</row>
    <row r="612" ht="11.2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</row>
    <row r="613" ht="11.2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</row>
    <row r="614" ht="11.2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</row>
    <row r="615" ht="11.2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</row>
    <row r="616" ht="11.2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</row>
    <row r="617" ht="11.2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</row>
    <row r="618" ht="11.2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</row>
    <row r="619" ht="11.2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</row>
    <row r="620" ht="11.2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</row>
    <row r="621" ht="11.2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</row>
    <row r="622" ht="11.2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</row>
    <row r="623" ht="11.2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</row>
    <row r="624" ht="11.2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</row>
    <row r="625" ht="11.2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</row>
    <row r="626" ht="11.2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</row>
    <row r="627" ht="11.2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</row>
    <row r="628" ht="11.2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</row>
    <row r="629" ht="11.2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</row>
    <row r="630" ht="11.2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</row>
    <row r="631" ht="11.2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</row>
    <row r="632" ht="11.2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</row>
    <row r="633" ht="11.2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</row>
    <row r="634" ht="11.2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</row>
    <row r="635" ht="11.2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</row>
    <row r="636" ht="11.2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</row>
    <row r="637" ht="11.2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</row>
    <row r="638" ht="11.2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</row>
    <row r="639" ht="11.2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</row>
    <row r="640" ht="11.2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</row>
    <row r="641" ht="11.2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</row>
    <row r="642" ht="11.2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</row>
    <row r="643" ht="11.2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</row>
    <row r="644" ht="11.2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</row>
    <row r="645" ht="11.2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</row>
    <row r="646" ht="11.2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</row>
    <row r="647" ht="11.2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</row>
    <row r="648" ht="11.2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</row>
    <row r="649" ht="11.2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</row>
    <row r="650" ht="11.2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</row>
    <row r="651" ht="11.2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</row>
    <row r="652" ht="11.2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</row>
    <row r="653" ht="11.2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</row>
    <row r="654" ht="11.2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</row>
    <row r="655" ht="11.2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</row>
    <row r="656" ht="11.2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</row>
    <row r="657" ht="11.2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</row>
    <row r="658" ht="11.2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</row>
    <row r="659" ht="11.2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</row>
    <row r="660" ht="11.2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</row>
    <row r="661" ht="11.2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</row>
    <row r="662" ht="11.2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</row>
    <row r="663" ht="11.2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</row>
    <row r="664" ht="11.2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</row>
    <row r="665" ht="11.2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</row>
    <row r="666" ht="11.2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</row>
    <row r="667" ht="11.2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</row>
    <row r="668" ht="11.2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</row>
    <row r="669" ht="11.2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</row>
    <row r="670" ht="11.2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</row>
    <row r="671" ht="11.2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</row>
    <row r="672" ht="11.2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</row>
    <row r="673" ht="11.2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</row>
    <row r="674" ht="11.2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</row>
    <row r="675" ht="11.2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</row>
    <row r="676" ht="11.2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</row>
    <row r="677" ht="11.2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</row>
    <row r="678" ht="11.2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</row>
    <row r="679" ht="11.2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</row>
    <row r="680" ht="11.2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</row>
    <row r="681" ht="11.2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</row>
    <row r="682" ht="11.2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</row>
    <row r="683" ht="11.2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</row>
    <row r="684" ht="11.2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</row>
    <row r="685" ht="11.2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</row>
    <row r="686" ht="11.2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</row>
    <row r="687" ht="11.2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</row>
    <row r="688" ht="11.2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</row>
    <row r="689" ht="11.2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</row>
    <row r="690" ht="11.2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</row>
    <row r="691" ht="11.2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</row>
    <row r="692" ht="11.2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</row>
    <row r="693" ht="11.2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</row>
    <row r="694" ht="11.2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</row>
    <row r="695" ht="11.2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</row>
    <row r="696" ht="11.2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</row>
    <row r="697" ht="11.2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</row>
    <row r="698" ht="11.2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</row>
    <row r="699" ht="11.2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</row>
    <row r="700" ht="11.2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</row>
    <row r="701" ht="11.2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</row>
    <row r="702" ht="11.2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</row>
    <row r="703" ht="11.2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</row>
    <row r="704" ht="11.2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</row>
    <row r="705" ht="11.2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</row>
    <row r="706" ht="11.2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</row>
    <row r="707" ht="11.2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</row>
    <row r="708" ht="11.2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</row>
    <row r="709" ht="11.2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</row>
    <row r="710" ht="11.2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</row>
    <row r="711" ht="11.2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</row>
    <row r="712" ht="11.2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</row>
    <row r="713" ht="11.2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</row>
    <row r="714" ht="11.2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</row>
    <row r="715" ht="11.2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</row>
    <row r="716" ht="11.2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</row>
    <row r="717" ht="11.2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</row>
    <row r="718" ht="11.2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</row>
    <row r="719" ht="11.2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</row>
    <row r="720" ht="11.2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</row>
    <row r="721" ht="11.2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</row>
    <row r="722" ht="11.2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</row>
    <row r="723" ht="11.2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</row>
    <row r="724" ht="11.2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</row>
    <row r="725" ht="11.2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</row>
    <row r="726" ht="11.2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</row>
    <row r="727" ht="11.2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</row>
    <row r="728" ht="11.2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</row>
    <row r="729" ht="11.2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</row>
    <row r="730" ht="11.2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</row>
    <row r="731" ht="11.2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</row>
    <row r="732" ht="11.2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</row>
    <row r="733" ht="11.2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</row>
    <row r="734" ht="11.2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</row>
    <row r="735" ht="11.2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</row>
    <row r="736" ht="11.2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</row>
    <row r="737" ht="11.2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</row>
    <row r="738" ht="11.2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</row>
    <row r="739" ht="11.2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</row>
    <row r="740" ht="11.2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</row>
    <row r="741" ht="11.2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</row>
    <row r="742" ht="11.2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</row>
    <row r="743" ht="11.2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</row>
    <row r="744" ht="11.2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</row>
    <row r="745" ht="11.2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</row>
    <row r="746" ht="11.2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</row>
    <row r="747" ht="11.2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</row>
    <row r="748" ht="11.2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</row>
    <row r="749" ht="11.2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</row>
    <row r="750" ht="11.2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</row>
    <row r="751" ht="11.2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</row>
    <row r="752" ht="11.2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</row>
    <row r="753" ht="11.2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</row>
    <row r="754" ht="11.2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</row>
    <row r="755" ht="11.2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</row>
    <row r="756" ht="11.2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</row>
    <row r="757" ht="11.2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</row>
    <row r="758" ht="11.2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</row>
    <row r="759" ht="11.2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</row>
    <row r="760" ht="11.2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</row>
    <row r="761" ht="11.2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</row>
    <row r="762" ht="11.2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</row>
    <row r="763" ht="11.2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</row>
    <row r="764" ht="11.2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</row>
    <row r="765" ht="11.2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</row>
    <row r="766" ht="11.2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</row>
    <row r="767" ht="11.2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</row>
    <row r="768" ht="11.2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</row>
    <row r="769" ht="11.2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</row>
    <row r="770" ht="11.2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</row>
    <row r="771" ht="11.2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</row>
    <row r="772" ht="11.2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</row>
    <row r="773" ht="11.2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</row>
    <row r="774" ht="11.2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</row>
    <row r="775" ht="11.2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</row>
    <row r="776" ht="11.2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</row>
    <row r="777" ht="11.2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</row>
    <row r="778" ht="11.2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</row>
    <row r="779" ht="11.2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</row>
    <row r="780" ht="11.2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</row>
    <row r="781" ht="11.2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</row>
    <row r="782" ht="11.2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</row>
    <row r="783" ht="11.2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</row>
    <row r="784" ht="11.2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</row>
    <row r="785" ht="11.2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</row>
    <row r="786" ht="11.2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</row>
    <row r="787" ht="11.2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</row>
    <row r="788" ht="11.2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</row>
    <row r="789" ht="11.2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</row>
    <row r="790" ht="11.2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</row>
    <row r="791" ht="11.2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</row>
    <row r="792" ht="11.2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</row>
    <row r="793" ht="11.2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</row>
    <row r="794" ht="11.2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</row>
    <row r="795" ht="11.2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</row>
    <row r="796" ht="11.2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</row>
    <row r="797" ht="11.2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</row>
    <row r="798" ht="11.2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</row>
    <row r="799" ht="11.2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</row>
    <row r="800" ht="11.2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</row>
    <row r="801" ht="11.2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</row>
    <row r="802" ht="11.2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</row>
    <row r="803" ht="11.2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</row>
    <row r="804" ht="11.2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</row>
    <row r="805" ht="11.2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</row>
    <row r="806" ht="11.2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</row>
    <row r="807" ht="11.2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</row>
    <row r="808" ht="11.2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</row>
    <row r="809" ht="11.2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</row>
    <row r="810" ht="11.2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</row>
    <row r="811" ht="11.2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</row>
    <row r="812" ht="11.2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</row>
    <row r="813" ht="11.2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</row>
    <row r="814" ht="11.2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</row>
    <row r="815" ht="11.2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</row>
    <row r="816" ht="11.2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</row>
    <row r="817" ht="11.2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</row>
    <row r="818" ht="11.2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</row>
    <row r="819" ht="11.2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</row>
    <row r="820" ht="11.2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</row>
    <row r="821" ht="11.2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</row>
    <row r="822" ht="11.2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</row>
    <row r="823" ht="11.2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</row>
    <row r="824" ht="11.2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</row>
    <row r="825" ht="11.2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</row>
    <row r="826" ht="11.2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</row>
    <row r="827" ht="11.2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</row>
    <row r="828" ht="11.2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</row>
    <row r="829" ht="11.2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</row>
    <row r="830" ht="11.2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</row>
    <row r="831" ht="11.2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</row>
    <row r="832" ht="11.2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</row>
    <row r="833" ht="11.2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</row>
    <row r="834" ht="11.2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</row>
    <row r="835" ht="11.2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</row>
    <row r="836" ht="11.2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</row>
    <row r="837" ht="11.2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</row>
    <row r="838" ht="11.2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</row>
    <row r="839" ht="11.2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</row>
    <row r="840" ht="11.2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</row>
    <row r="841" ht="11.2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</row>
    <row r="842" ht="11.2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</row>
    <row r="843" ht="11.2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</row>
    <row r="844" ht="11.2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</row>
    <row r="845" ht="11.2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</row>
    <row r="846" ht="11.2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</row>
    <row r="847" ht="11.2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</row>
    <row r="848" ht="11.2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</row>
    <row r="849" ht="11.2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</row>
    <row r="850" ht="11.2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</row>
    <row r="851" ht="11.2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</row>
    <row r="852" ht="11.2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</row>
    <row r="853" ht="11.2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</row>
    <row r="854" ht="11.2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</row>
    <row r="855" ht="11.2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</row>
    <row r="856" ht="11.2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</row>
    <row r="857" ht="11.2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</row>
    <row r="858" ht="11.2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</row>
    <row r="859" ht="11.2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</row>
    <row r="860" ht="11.2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</row>
    <row r="861" ht="11.2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</row>
    <row r="862" ht="11.2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</row>
    <row r="863" ht="11.2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</row>
    <row r="864" ht="11.2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</row>
    <row r="865" ht="11.2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</row>
    <row r="866" ht="11.2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</row>
    <row r="867" ht="11.2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</row>
    <row r="868" ht="11.2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</row>
    <row r="869" ht="11.2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</row>
    <row r="870" ht="11.2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</row>
    <row r="871" ht="11.2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</row>
    <row r="872" ht="11.2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</row>
    <row r="873" ht="11.2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</row>
    <row r="874" ht="11.2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</row>
    <row r="875" ht="11.2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</row>
    <row r="876" ht="11.2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</row>
    <row r="877" ht="11.2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</row>
    <row r="878" ht="11.2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</row>
    <row r="879" ht="11.2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</row>
    <row r="880" ht="11.2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</row>
    <row r="881" ht="11.2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</row>
    <row r="882" ht="11.2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</row>
    <row r="883" ht="11.2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</row>
    <row r="884" ht="11.2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</row>
    <row r="885" ht="11.2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</row>
    <row r="886" ht="11.2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</row>
    <row r="887" ht="11.2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</row>
    <row r="888" ht="11.2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</row>
    <row r="889" ht="11.2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</row>
    <row r="890" ht="11.2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</row>
    <row r="891" ht="11.2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</row>
    <row r="892" ht="11.2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</row>
    <row r="893" ht="11.2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</row>
    <row r="894" ht="11.2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</row>
    <row r="895" ht="11.2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</row>
    <row r="896" ht="11.2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</row>
    <row r="897" ht="11.2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</row>
    <row r="898" ht="11.2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</row>
    <row r="899" ht="11.2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</row>
    <row r="900" ht="11.2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</row>
    <row r="901" ht="11.2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</row>
    <row r="902" ht="11.2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</row>
    <row r="903" ht="11.2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</row>
    <row r="904" ht="11.2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</row>
    <row r="905" ht="11.2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</row>
    <row r="906" ht="11.2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</row>
    <row r="907" ht="11.2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</row>
    <row r="908" ht="11.2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</row>
    <row r="909" ht="11.2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</row>
    <row r="910" ht="11.2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</row>
    <row r="911" ht="11.2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</row>
    <row r="912" ht="11.2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</row>
    <row r="913" ht="11.2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</row>
    <row r="914" ht="11.2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</row>
    <row r="915" ht="11.2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</row>
    <row r="916" ht="11.2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</row>
    <row r="917" ht="11.2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</row>
    <row r="918" ht="11.2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</row>
    <row r="919" ht="11.2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</row>
    <row r="920" ht="11.2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</row>
    <row r="921" ht="11.2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</row>
    <row r="922" ht="11.2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</row>
    <row r="923" ht="11.2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</row>
    <row r="924" ht="11.2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</row>
    <row r="925" ht="11.2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</row>
    <row r="926" ht="11.2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</row>
    <row r="927" ht="11.2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</row>
    <row r="928" ht="11.2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</row>
    <row r="929" ht="11.2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</row>
    <row r="930" ht="11.2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</row>
    <row r="931" ht="11.2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</row>
    <row r="932" ht="11.2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</row>
    <row r="933" ht="11.2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</row>
    <row r="934" ht="11.2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</row>
    <row r="935" ht="11.2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</row>
    <row r="936" ht="11.2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</row>
    <row r="937" ht="11.2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</row>
    <row r="938" ht="11.2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</row>
    <row r="939" ht="11.2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</row>
    <row r="940" ht="11.2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</row>
    <row r="941" ht="11.2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</row>
    <row r="942" ht="11.2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</row>
    <row r="943" ht="11.2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</row>
    <row r="944" ht="11.2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</row>
    <row r="945" ht="11.2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</row>
    <row r="946" ht="11.2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</row>
    <row r="947" ht="11.2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</row>
    <row r="948" ht="11.2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</row>
    <row r="949" ht="11.2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</row>
    <row r="950" ht="11.2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</row>
    <row r="951" ht="11.2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</row>
    <row r="952" ht="11.2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</row>
    <row r="953" ht="11.2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</row>
    <row r="954" ht="11.2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</row>
    <row r="955" ht="11.2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</row>
    <row r="956" ht="11.2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</row>
    <row r="957" ht="11.2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</row>
    <row r="958" ht="11.2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</row>
    <row r="959" ht="11.2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</row>
    <row r="960" ht="11.2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</row>
    <row r="961" ht="11.2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</row>
    <row r="962" ht="11.2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</row>
    <row r="963" ht="11.2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</row>
    <row r="964" ht="11.2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</row>
    <row r="965" ht="11.2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</row>
    <row r="966" ht="11.2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</row>
    <row r="967" ht="11.2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</row>
    <row r="968" ht="11.2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</row>
    <row r="969" ht="11.2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</row>
    <row r="970" ht="11.2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</row>
    <row r="971" ht="11.2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</row>
    <row r="972" ht="11.2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</row>
    <row r="973" ht="11.2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</row>
    <row r="974" ht="11.2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</row>
    <row r="975" ht="11.2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</row>
    <row r="976" ht="11.2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</row>
    <row r="977" ht="11.2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</row>
    <row r="978" ht="11.2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</row>
    <row r="979" ht="11.2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</row>
    <row r="980" ht="11.2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</row>
    <row r="981" ht="11.2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</row>
    <row r="982" ht="11.2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</row>
    <row r="983" ht="11.2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</row>
    <row r="984" ht="11.2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</row>
    <row r="985" ht="11.2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</row>
    <row r="986" ht="11.2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</row>
    <row r="987" ht="11.2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</row>
    <row r="988" ht="11.2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</row>
    <row r="989" ht="11.2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</row>
    <row r="990" ht="11.2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</row>
    <row r="991" ht="11.2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</row>
    <row r="992" ht="11.2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4.17"/>
    <col customWidth="1" min="2" max="2" width="16.0"/>
    <col customWidth="1" min="3" max="4" width="14.5"/>
    <col customWidth="1" min="5" max="5" width="12.5"/>
    <col customWidth="1" min="6" max="14" width="9.33"/>
    <col customWidth="1" min="15" max="25" width="8.0"/>
  </cols>
  <sheetData>
    <row r="1" ht="11.25" customHeight="1">
      <c r="A1" s="77" t="s">
        <v>328</v>
      </c>
      <c r="B1" s="64" t="s">
        <v>48</v>
      </c>
      <c r="C1" s="64" t="s">
        <v>49</v>
      </c>
      <c r="D1" s="64" t="s">
        <v>50</v>
      </c>
      <c r="E1" s="64" t="s">
        <v>51</v>
      </c>
      <c r="F1" s="14" t="s">
        <v>329</v>
      </c>
      <c r="G1" s="14" t="s">
        <v>53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1.25" customHeight="1">
      <c r="A2" s="2"/>
      <c r="B2" s="2"/>
      <c r="C2" s="2"/>
      <c r="D2" s="15"/>
      <c r="E2" s="40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1.25" customHeight="1">
      <c r="A3" s="16" t="s">
        <v>54</v>
      </c>
      <c r="B3" s="67">
        <v>5.30122580535</v>
      </c>
      <c r="C3" s="67">
        <v>4.73522860755</v>
      </c>
      <c r="D3" s="67">
        <v>5.97726228225</v>
      </c>
      <c r="E3" s="67">
        <v>5.97726228225</v>
      </c>
      <c r="F3" s="18">
        <v>0.034</v>
      </c>
      <c r="G3" s="17">
        <v>10.949527959331881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1.25" customHeight="1">
      <c r="A4" s="16" t="s">
        <v>55</v>
      </c>
      <c r="B4" s="67">
        <v>2.693</v>
      </c>
      <c r="C4" s="67">
        <v>1.809</v>
      </c>
      <c r="D4" s="67">
        <v>1.622488</v>
      </c>
      <c r="E4" s="67">
        <v>1.6296</v>
      </c>
      <c r="F4" s="18">
        <v>0.009</v>
      </c>
      <c r="G4" s="17">
        <v>8.869956831352706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1.25" customHeight="1">
      <c r="A5" s="16" t="s">
        <v>56</v>
      </c>
      <c r="B5" s="67">
        <v>2.119</v>
      </c>
      <c r="C5" s="67">
        <v>1.797</v>
      </c>
      <c r="D5" s="67">
        <v>0.3879624</v>
      </c>
      <c r="E5" s="67">
        <v>0.3685304</v>
      </c>
      <c r="F5" s="18">
        <v>0.002</v>
      </c>
      <c r="G5" s="17">
        <v>7.977732817762952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1.25" customHeight="1">
      <c r="A6" s="19" t="s">
        <v>57</v>
      </c>
      <c r="B6" s="99">
        <v>10.11322580535</v>
      </c>
      <c r="C6" s="99">
        <v>8.34122860755</v>
      </c>
      <c r="D6" s="99">
        <v>7.98771268225</v>
      </c>
      <c r="E6" s="99">
        <v>7.97539268225</v>
      </c>
      <c r="F6" s="21">
        <v>0.045</v>
      </c>
      <c r="G6" s="20">
        <v>10.280105949321433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1.25" customHeight="1">
      <c r="A7" s="2"/>
      <c r="B7" s="67"/>
      <c r="C7" s="67"/>
      <c r="D7" s="67"/>
      <c r="E7" s="67"/>
      <c r="F7" s="22"/>
      <c r="G7" s="1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1.25" customHeight="1">
      <c r="A8" s="16" t="s">
        <v>58</v>
      </c>
      <c r="B8" s="67">
        <v>0.693</v>
      </c>
      <c r="C8" s="67">
        <v>0.684</v>
      </c>
      <c r="D8" s="67">
        <v>0.446</v>
      </c>
      <c r="E8" s="67">
        <v>0.44</v>
      </c>
      <c r="F8" s="18">
        <v>0.002</v>
      </c>
      <c r="G8" s="17">
        <v>9.821428571428571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1.25" customHeight="1">
      <c r="A9" s="16" t="s">
        <v>330</v>
      </c>
      <c r="B9" s="67">
        <v>0.142</v>
      </c>
      <c r="C9" s="67">
        <v>0.118</v>
      </c>
      <c r="D9" s="67">
        <v>0.74</v>
      </c>
      <c r="E9" s="67">
        <v>0.74</v>
      </c>
      <c r="F9" s="18">
        <v>0.004</v>
      </c>
      <c r="G9" s="17">
        <v>54.701223051485364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1.25" customHeight="1">
      <c r="A10" s="16" t="s">
        <v>59</v>
      </c>
      <c r="B10" s="67">
        <v>0.105</v>
      </c>
      <c r="C10" s="67">
        <v>0.228</v>
      </c>
      <c r="D10" s="67">
        <v>0.347903</v>
      </c>
      <c r="E10" s="67">
        <v>0.364991</v>
      </c>
      <c r="F10" s="18">
        <v>0.002</v>
      </c>
      <c r="G10" s="17">
        <v>32.34583310342301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1.25" customHeight="1">
      <c r="A11" s="16" t="s">
        <v>60</v>
      </c>
      <c r="B11" s="67">
        <v>0.097</v>
      </c>
      <c r="C11" s="67">
        <v>0.196</v>
      </c>
      <c r="D11" s="67">
        <v>0.123</v>
      </c>
      <c r="E11" s="67">
        <v>0.125</v>
      </c>
      <c r="F11" s="18">
        <v>0.001</v>
      </c>
      <c r="G11" s="17">
        <v>16.22526610686592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1.25" customHeight="1">
      <c r="A12" s="16" t="s">
        <v>62</v>
      </c>
      <c r="B12" s="67">
        <v>0.34</v>
      </c>
      <c r="C12" s="67">
        <v>0.198</v>
      </c>
      <c r="D12" s="67">
        <v>0.3315800544</v>
      </c>
      <c r="E12" s="67">
        <v>0.355</v>
      </c>
      <c r="F12" s="18">
        <v>0.002</v>
      </c>
      <c r="G12" s="23" t="s">
        <v>83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1.25" customHeight="1">
      <c r="A13" s="16" t="s">
        <v>63</v>
      </c>
      <c r="B13" s="67">
        <v>0.303</v>
      </c>
      <c r="C13" s="67">
        <v>0.517</v>
      </c>
      <c r="D13" s="67">
        <v>0.48</v>
      </c>
      <c r="E13" s="67">
        <v>0.48</v>
      </c>
      <c r="F13" s="18">
        <v>0.003</v>
      </c>
      <c r="G13" s="17">
        <v>12.307692307692307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1.25" customHeight="1">
      <c r="A14" s="16" t="s">
        <v>64</v>
      </c>
      <c r="B14" s="67">
        <v>2.838</v>
      </c>
      <c r="C14" s="67">
        <v>4.1208</v>
      </c>
      <c r="D14" s="67">
        <v>5.1</v>
      </c>
      <c r="E14" s="67">
        <v>5.15</v>
      </c>
      <c r="F14" s="18">
        <v>0.029</v>
      </c>
      <c r="G14" s="23" t="s">
        <v>83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1.25" customHeight="1">
      <c r="A15" s="16" t="s">
        <v>65</v>
      </c>
      <c r="B15" s="67">
        <v>0.15109708738</v>
      </c>
      <c r="C15" s="67">
        <v>0.14600000000000002</v>
      </c>
      <c r="D15" s="67">
        <v>0.07</v>
      </c>
      <c r="E15" s="67">
        <v>0.07100000000000001</v>
      </c>
      <c r="F15" s="24" t="s">
        <v>74</v>
      </c>
      <c r="G15" s="17">
        <v>20.999773241885183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1.25" customHeight="1">
      <c r="A16" s="19" t="s">
        <v>66</v>
      </c>
      <c r="B16" s="99">
        <v>4.66909708738</v>
      </c>
      <c r="C16" s="99">
        <v>6.2078</v>
      </c>
      <c r="D16" s="99">
        <v>7.6384830544</v>
      </c>
      <c r="E16" s="99">
        <v>7.7259910000000005</v>
      </c>
      <c r="F16" s="21">
        <v>0.044</v>
      </c>
      <c r="G16" s="20">
        <v>51.22466352647834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1.25" customHeight="1">
      <c r="A17" s="2"/>
      <c r="B17" s="67"/>
      <c r="C17" s="67"/>
      <c r="D17" s="67"/>
      <c r="E17" s="67"/>
      <c r="F17" s="22"/>
      <c r="G17" s="1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1.25" customHeight="1">
      <c r="A18" s="16" t="s">
        <v>67</v>
      </c>
      <c r="B18" s="70" t="s">
        <v>68</v>
      </c>
      <c r="C18" s="67">
        <v>0.839552</v>
      </c>
      <c r="D18" s="67">
        <v>1.259328</v>
      </c>
      <c r="E18" s="67">
        <v>1.2779847111111111</v>
      </c>
      <c r="F18" s="18">
        <v>0.007</v>
      </c>
      <c r="G18" s="23" t="s">
        <v>83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1.25" customHeight="1">
      <c r="A19" s="16" t="s">
        <v>69</v>
      </c>
      <c r="B19" s="67">
        <v>0.07</v>
      </c>
      <c r="C19" s="67">
        <v>0.111</v>
      </c>
      <c r="D19" s="67">
        <v>0.12</v>
      </c>
      <c r="E19" s="67">
        <v>0.116</v>
      </c>
      <c r="F19" s="18">
        <v>0.001</v>
      </c>
      <c r="G19" s="17">
        <v>12.578457587024166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1.25" customHeight="1">
      <c r="A20" s="16" t="s">
        <v>142</v>
      </c>
      <c r="B20" s="67">
        <v>0.376</v>
      </c>
      <c r="C20" s="67">
        <v>0.263</v>
      </c>
      <c r="D20" s="67">
        <v>0.155</v>
      </c>
      <c r="E20" s="67">
        <v>0.137</v>
      </c>
      <c r="F20" s="18">
        <v>0.001</v>
      </c>
      <c r="G20" s="17">
        <v>9.579187013698938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1.25" customHeight="1">
      <c r="A21" s="16" t="s">
        <v>70</v>
      </c>
      <c r="B21" s="67">
        <v>0.3</v>
      </c>
      <c r="C21" s="67">
        <v>0.274</v>
      </c>
      <c r="D21" s="67">
        <v>0.094</v>
      </c>
      <c r="E21" s="67">
        <v>0.089</v>
      </c>
      <c r="F21" s="18">
        <v>0.001</v>
      </c>
      <c r="G21" s="17">
        <v>9.993917559537735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1.25" customHeight="1">
      <c r="A22" s="16" t="s">
        <v>71</v>
      </c>
      <c r="B22" s="70" t="s">
        <v>68</v>
      </c>
      <c r="C22" s="67">
        <v>1.865671111111111</v>
      </c>
      <c r="D22" s="67">
        <v>1.9029845333333335</v>
      </c>
      <c r="E22" s="67">
        <v>1.9029845333333335</v>
      </c>
      <c r="F22" s="18">
        <v>0.011</v>
      </c>
      <c r="G22" s="17">
        <v>69.81256694648731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1.25" customHeight="1">
      <c r="A23" s="16" t="s">
        <v>148</v>
      </c>
      <c r="B23" s="67">
        <v>1.77</v>
      </c>
      <c r="C23" s="67">
        <v>1.787</v>
      </c>
      <c r="D23" s="67">
        <v>1.316</v>
      </c>
      <c r="E23" s="67">
        <v>1.248</v>
      </c>
      <c r="F23" s="18">
        <v>0.007</v>
      </c>
      <c r="G23" s="17">
        <v>19.363097094611966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1.25" customHeight="1">
      <c r="A24" s="16" t="s">
        <v>72</v>
      </c>
      <c r="B24" s="67">
        <v>2.285</v>
      </c>
      <c r="C24" s="67">
        <v>3.654</v>
      </c>
      <c r="D24" s="67">
        <v>2.892</v>
      </c>
      <c r="E24" s="67">
        <v>2.961</v>
      </c>
      <c r="F24" s="18">
        <v>0.017</v>
      </c>
      <c r="G24" s="17">
        <v>33.01665886130996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1.25" customHeight="1">
      <c r="A25" s="16" t="s">
        <v>149</v>
      </c>
      <c r="B25" s="67">
        <v>0.163</v>
      </c>
      <c r="C25" s="67">
        <v>0.155</v>
      </c>
      <c r="D25" s="67">
        <v>0.113</v>
      </c>
      <c r="E25" s="67">
        <v>0.113</v>
      </c>
      <c r="F25" s="18">
        <v>0.001</v>
      </c>
      <c r="G25" s="17">
        <v>26.42355122648682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1.25" customHeight="1">
      <c r="A26" s="16" t="s">
        <v>73</v>
      </c>
      <c r="B26" s="67">
        <v>0.198</v>
      </c>
      <c r="C26" s="67">
        <v>0.374</v>
      </c>
      <c r="D26" s="67">
        <v>0.628</v>
      </c>
      <c r="E26" s="67">
        <v>0.628</v>
      </c>
      <c r="F26" s="18">
        <v>0.004</v>
      </c>
      <c r="G26" s="17">
        <v>54.36758722188555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1.25" customHeight="1">
      <c r="A27" s="16" t="s">
        <v>75</v>
      </c>
      <c r="B27" s="70" t="s">
        <v>68</v>
      </c>
      <c r="C27" s="67">
        <v>45.1678976</v>
      </c>
      <c r="D27" s="67">
        <v>44.60259925333333</v>
      </c>
      <c r="E27" s="67">
        <v>44.64868132977778</v>
      </c>
      <c r="F27" s="18">
        <v>0.252</v>
      </c>
      <c r="G27" s="17">
        <v>73.50222594877323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1.25" customHeight="1">
      <c r="A28" s="16" t="s">
        <v>76</v>
      </c>
      <c r="B28" s="70" t="s">
        <v>68</v>
      </c>
      <c r="C28" s="67">
        <v>2.705223111111111</v>
      </c>
      <c r="D28" s="67">
        <v>2.667909688888889</v>
      </c>
      <c r="E28" s="67">
        <v>2.667909688888889</v>
      </c>
      <c r="F28" s="18">
        <v>0.015</v>
      </c>
      <c r="G28" s="17">
        <v>39.55739972337483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1.25" customHeight="1">
      <c r="A29" s="16" t="s">
        <v>156</v>
      </c>
      <c r="B29" s="70" t="s">
        <v>68</v>
      </c>
      <c r="C29" s="67">
        <v>0.9794773333333333</v>
      </c>
      <c r="D29" s="67">
        <v>1.0261191111111112</v>
      </c>
      <c r="E29" s="67">
        <v>1.0261191111111112</v>
      </c>
      <c r="F29" s="18">
        <v>0.006</v>
      </c>
      <c r="G29" s="17">
        <v>53.987730061349694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1.25" customHeight="1">
      <c r="A30" s="16" t="s">
        <v>77</v>
      </c>
      <c r="B30" s="67">
        <v>0.644</v>
      </c>
      <c r="C30" s="67">
        <v>0.765</v>
      </c>
      <c r="D30" s="67">
        <v>0.412</v>
      </c>
      <c r="E30" s="67">
        <v>0.412</v>
      </c>
      <c r="F30" s="18">
        <v>0.002</v>
      </c>
      <c r="G30" s="17">
        <v>5.690741752466593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1.25" customHeight="1">
      <c r="A31" s="16" t="s">
        <v>78</v>
      </c>
      <c r="B31" s="70" t="s">
        <v>68</v>
      </c>
      <c r="C31" s="67">
        <v>1.6324622222222225</v>
      </c>
      <c r="D31" s="67">
        <v>1.744402488888889</v>
      </c>
      <c r="E31" s="67">
        <v>1.744402488888889</v>
      </c>
      <c r="F31" s="18">
        <v>0.01</v>
      </c>
      <c r="G31" s="17">
        <v>29.824561403508774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1.25" customHeight="1">
      <c r="A32" s="16" t="s">
        <v>79</v>
      </c>
      <c r="B32" s="67">
        <v>39.25124266666667</v>
      </c>
      <c r="C32" s="67">
        <v>0.45073127111111116</v>
      </c>
      <c r="D32" s="67">
        <v>0.43924828444444447</v>
      </c>
      <c r="E32" s="67">
        <v>0.4335626133333334</v>
      </c>
      <c r="F32" s="18">
        <v>0.002</v>
      </c>
      <c r="G32" s="17">
        <v>39.3988729067797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1.25" customHeight="1">
      <c r="A33" s="19" t="s">
        <v>80</v>
      </c>
      <c r="B33" s="99">
        <v>45.05724266666666</v>
      </c>
      <c r="C33" s="99">
        <v>61.024014648888894</v>
      </c>
      <c r="D33" s="99">
        <v>59.37259136</v>
      </c>
      <c r="E33" s="99">
        <v>59.405644476444444</v>
      </c>
      <c r="F33" s="21">
        <v>0.335</v>
      </c>
      <c r="G33" s="20">
        <v>55.223148723035706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1.25" customHeight="1">
      <c r="A34" s="2"/>
      <c r="B34" s="67"/>
      <c r="C34" s="67"/>
      <c r="D34" s="67"/>
      <c r="E34" s="67"/>
      <c r="F34" s="22"/>
      <c r="G34" s="17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1.25" customHeight="1">
      <c r="A35" s="16" t="s">
        <v>331</v>
      </c>
      <c r="B35" s="67">
        <v>0.198</v>
      </c>
      <c r="C35" s="67">
        <v>0.142</v>
      </c>
      <c r="D35" s="67">
        <v>0.09</v>
      </c>
      <c r="E35" s="67">
        <v>0.085</v>
      </c>
      <c r="F35" s="24" t="s">
        <v>74</v>
      </c>
      <c r="G35" s="17">
        <v>7.387088383034295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1.25" customHeight="1">
      <c r="A36" s="16" t="s">
        <v>81</v>
      </c>
      <c r="B36" s="67">
        <v>13.922</v>
      </c>
      <c r="C36" s="67">
        <v>23.0</v>
      </c>
      <c r="D36" s="67">
        <v>27.575</v>
      </c>
      <c r="E36" s="67">
        <v>27.8</v>
      </c>
      <c r="F36" s="18">
        <v>0.157</v>
      </c>
      <c r="G36" s="23" t="s">
        <v>83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1.25" customHeight="1">
      <c r="A37" s="16" t="s">
        <v>82</v>
      </c>
      <c r="B37" s="67">
        <v>1.0</v>
      </c>
      <c r="C37" s="67">
        <v>3.188</v>
      </c>
      <c r="D37" s="67">
        <v>3.17</v>
      </c>
      <c r="E37" s="67">
        <v>3.17</v>
      </c>
      <c r="F37" s="18">
        <v>0.018</v>
      </c>
      <c r="G37" s="23" t="s">
        <v>83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1.25" customHeight="1">
      <c r="A38" s="16" t="s">
        <v>84</v>
      </c>
      <c r="B38" s="67">
        <v>1.205</v>
      </c>
      <c r="C38" s="67">
        <v>1.49</v>
      </c>
      <c r="D38" s="67">
        <v>1.78</v>
      </c>
      <c r="E38" s="67">
        <v>1.784</v>
      </c>
      <c r="F38" s="18">
        <v>0.01</v>
      </c>
      <c r="G38" s="23" t="s">
        <v>83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1.25" customHeight="1">
      <c r="A39" s="16" t="s">
        <v>85</v>
      </c>
      <c r="B39" s="67">
        <v>0.272</v>
      </c>
      <c r="C39" s="67">
        <v>0.542</v>
      </c>
      <c r="D39" s="67">
        <v>0.69</v>
      </c>
      <c r="E39" s="67">
        <v>0.69</v>
      </c>
      <c r="F39" s="18">
        <v>0.004</v>
      </c>
      <c r="G39" s="17">
        <v>28.63070539419087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1.25" customHeight="1">
      <c r="A40" s="16" t="s">
        <v>86</v>
      </c>
      <c r="B40" s="67">
        <v>4.44</v>
      </c>
      <c r="C40" s="67">
        <v>8.5</v>
      </c>
      <c r="D40" s="67">
        <v>25.636</v>
      </c>
      <c r="E40" s="67">
        <v>25.6</v>
      </c>
      <c r="F40" s="18">
        <v>0.144</v>
      </c>
      <c r="G40" s="23" t="s">
        <v>83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1.25" customHeight="1">
      <c r="A41" s="16" t="s">
        <v>87</v>
      </c>
      <c r="B41" s="67">
        <v>4.1895</v>
      </c>
      <c r="C41" s="67">
        <v>5.882</v>
      </c>
      <c r="D41" s="67">
        <v>7.073</v>
      </c>
      <c r="E41" s="67">
        <v>7.165</v>
      </c>
      <c r="F41" s="18">
        <v>0.04</v>
      </c>
      <c r="G41" s="17">
        <v>94.40052700922267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1.25" customHeight="1">
      <c r="A42" s="16" t="s">
        <v>88</v>
      </c>
      <c r="B42" s="67">
        <v>0.125</v>
      </c>
      <c r="C42" s="67">
        <v>0.238</v>
      </c>
      <c r="D42" s="67">
        <v>0.29</v>
      </c>
      <c r="E42" s="67">
        <v>0.288</v>
      </c>
      <c r="F42" s="18">
        <v>0.002</v>
      </c>
      <c r="G42" s="17">
        <v>54.67201012444631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1.25" customHeight="1">
      <c r="A43" s="16" t="s">
        <v>89</v>
      </c>
      <c r="B43" s="67">
        <v>5.684</v>
      </c>
      <c r="C43" s="67">
        <v>6.063</v>
      </c>
      <c r="D43" s="67">
        <v>6.111</v>
      </c>
      <c r="E43" s="67">
        <v>6.09</v>
      </c>
      <c r="F43" s="18">
        <v>0.034</v>
      </c>
      <c r="G43" s="23" t="s">
        <v>83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1.25" customHeight="1">
      <c r="A44" s="16" t="s">
        <v>90</v>
      </c>
      <c r="B44" s="67">
        <v>0.113</v>
      </c>
      <c r="C44" s="67">
        <v>0.479</v>
      </c>
      <c r="D44" s="67">
        <v>0.485</v>
      </c>
      <c r="E44" s="67">
        <v>0.488</v>
      </c>
      <c r="F44" s="18">
        <v>0.003</v>
      </c>
      <c r="G44" s="23" t="s">
        <v>96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1.25" customHeight="1">
      <c r="A45" s="16" t="s">
        <v>91</v>
      </c>
      <c r="B45" s="23" t="s">
        <v>115</v>
      </c>
      <c r="C45" s="23" t="s">
        <v>115</v>
      </c>
      <c r="D45" s="67">
        <v>0.05</v>
      </c>
      <c r="E45" s="67">
        <v>0.048999999999999995</v>
      </c>
      <c r="F45" s="24" t="s">
        <v>74</v>
      </c>
      <c r="G45" s="17">
        <v>18.495054403579978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1.25" customHeight="1">
      <c r="A46" s="19" t="s">
        <v>92</v>
      </c>
      <c r="B46" s="99">
        <v>31.1775</v>
      </c>
      <c r="C46" s="99">
        <v>49.53</v>
      </c>
      <c r="D46" s="99">
        <v>72.95</v>
      </c>
      <c r="E46" s="99">
        <v>73.209</v>
      </c>
      <c r="F46" s="21">
        <v>0.413</v>
      </c>
      <c r="G46" s="100" t="s">
        <v>83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1.25" customHeight="1">
      <c r="A47" s="2"/>
      <c r="B47" s="67"/>
      <c r="C47" s="67"/>
      <c r="D47" s="67"/>
      <c r="E47" s="67"/>
      <c r="F47" s="22"/>
      <c r="G47" s="17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1.25" customHeight="1">
      <c r="A48" s="16" t="s">
        <v>93</v>
      </c>
      <c r="B48" s="67">
        <v>3.163</v>
      </c>
      <c r="C48" s="67">
        <v>4.077</v>
      </c>
      <c r="D48" s="67">
        <v>4.5042</v>
      </c>
      <c r="E48" s="67">
        <v>4.515</v>
      </c>
      <c r="F48" s="18">
        <v>0.025</v>
      </c>
      <c r="G48" s="17">
        <v>54.38841641168959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1.25" customHeight="1">
      <c r="A49" s="16" t="s">
        <v>98</v>
      </c>
      <c r="B49" s="67">
        <v>0.307</v>
      </c>
      <c r="C49" s="67">
        <v>0.927</v>
      </c>
      <c r="D49" s="67">
        <v>2.047</v>
      </c>
      <c r="E49" s="67">
        <v>2.063</v>
      </c>
      <c r="F49" s="18">
        <v>0.012</v>
      </c>
      <c r="G49" s="17">
        <v>44.34439933126344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1.25" customHeight="1">
      <c r="A50" s="16" t="s">
        <v>101</v>
      </c>
      <c r="B50" s="67">
        <v>0.727</v>
      </c>
      <c r="C50" s="67">
        <v>1.314</v>
      </c>
      <c r="D50" s="67">
        <v>1.491</v>
      </c>
      <c r="E50" s="67">
        <v>1.495</v>
      </c>
      <c r="F50" s="18">
        <v>0.008</v>
      </c>
      <c r="G50" s="17">
        <v>98.35526315789474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1.25" customHeight="1">
      <c r="A51" s="16" t="s">
        <v>102</v>
      </c>
      <c r="B51" s="67">
        <v>2.407</v>
      </c>
      <c r="C51" s="67">
        <v>3.483</v>
      </c>
      <c r="D51" s="67">
        <v>5.215</v>
      </c>
      <c r="E51" s="67">
        <v>5.295</v>
      </c>
      <c r="F51" s="18">
        <v>0.03</v>
      </c>
      <c r="G51" s="23" t="s">
        <v>83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1.25" customHeight="1">
      <c r="A52" s="16" t="s">
        <v>105</v>
      </c>
      <c r="B52" s="67">
        <v>0.79</v>
      </c>
      <c r="C52" s="67">
        <v>0.82</v>
      </c>
      <c r="D52" s="67">
        <v>1.2009999999999998</v>
      </c>
      <c r="E52" s="67">
        <v>1.2129999999999999</v>
      </c>
      <c r="F52" s="18">
        <v>0.007</v>
      </c>
      <c r="G52" s="23" t="s">
        <v>83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1.25" customHeight="1">
      <c r="A53" s="19" t="s">
        <v>106</v>
      </c>
      <c r="B53" s="99">
        <v>7.393999999999998</v>
      </c>
      <c r="C53" s="99">
        <v>10.621000000000004</v>
      </c>
      <c r="D53" s="99">
        <v>14.458200000000003</v>
      </c>
      <c r="E53" s="99">
        <v>14.581000000000005</v>
      </c>
      <c r="F53" s="21">
        <v>0.082</v>
      </c>
      <c r="G53" s="20">
        <v>76.59269183440894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1.25" customHeight="1">
      <c r="A54" s="2"/>
      <c r="B54" s="67"/>
      <c r="C54" s="67"/>
      <c r="D54" s="67"/>
      <c r="E54" s="67"/>
      <c r="F54" s="22"/>
      <c r="G54" s="17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1.25" customHeight="1">
      <c r="A55" s="16" t="s">
        <v>107</v>
      </c>
      <c r="B55" s="67">
        <v>1.069</v>
      </c>
      <c r="C55" s="67">
        <v>1.4818</v>
      </c>
      <c r="D55" s="67">
        <v>2.485</v>
      </c>
      <c r="E55" s="67">
        <v>2.51</v>
      </c>
      <c r="F55" s="18">
        <v>0.014</v>
      </c>
      <c r="G55" s="17">
        <v>62.81723800112545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1.25" customHeight="1">
      <c r="A56" s="16" t="s">
        <v>158</v>
      </c>
      <c r="B56" s="67">
        <v>0.354</v>
      </c>
      <c r="C56" s="67">
        <v>0.297</v>
      </c>
      <c r="D56" s="67">
        <v>0.392</v>
      </c>
      <c r="E56" s="67">
        <v>0.39</v>
      </c>
      <c r="F56" s="18">
        <v>0.002</v>
      </c>
      <c r="G56" s="17">
        <v>23.965057184271895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1.25" customHeight="1">
      <c r="A57" s="16" t="s">
        <v>108</v>
      </c>
      <c r="B57" s="67">
        <v>0.331</v>
      </c>
      <c r="C57" s="67">
        <v>0.391</v>
      </c>
      <c r="D57" s="67">
        <v>0.331</v>
      </c>
      <c r="E57" s="67">
        <v>0.343</v>
      </c>
      <c r="F57" s="18">
        <v>0.002</v>
      </c>
      <c r="G57" s="17">
        <v>27.990910412686084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1.25" customHeight="1">
      <c r="A58" s="16" t="s">
        <v>109</v>
      </c>
      <c r="B58" s="67">
        <v>0.894</v>
      </c>
      <c r="C58" s="67">
        <v>1.1603</v>
      </c>
      <c r="D58" s="67">
        <v>1.6835056</v>
      </c>
      <c r="E58" s="67">
        <v>1.8842516</v>
      </c>
      <c r="F58" s="18">
        <v>0.011</v>
      </c>
      <c r="G58" s="17">
        <v>27.18585485499928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1.25" customHeight="1">
      <c r="A59" s="16" t="s">
        <v>110</v>
      </c>
      <c r="B59" s="67">
        <v>0.552</v>
      </c>
      <c r="C59" s="67">
        <v>0.69226</v>
      </c>
      <c r="D59" s="67">
        <v>1.075</v>
      </c>
      <c r="E59" s="67">
        <v>1.055</v>
      </c>
      <c r="F59" s="18">
        <v>0.006</v>
      </c>
      <c r="G59" s="17">
        <v>34.96115335353679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1.25" customHeight="1">
      <c r="A60" s="16" t="s">
        <v>111</v>
      </c>
      <c r="B60" s="67">
        <v>2.367</v>
      </c>
      <c r="C60" s="67">
        <v>2.152</v>
      </c>
      <c r="D60" s="67">
        <v>2.632</v>
      </c>
      <c r="E60" s="67">
        <v>3.0</v>
      </c>
      <c r="F60" s="18">
        <v>0.017</v>
      </c>
      <c r="G60" s="17">
        <v>44.958666087020596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1.25" customHeight="1">
      <c r="A61" s="16" t="s">
        <v>112</v>
      </c>
      <c r="B61" s="67">
        <v>1.487</v>
      </c>
      <c r="C61" s="67">
        <v>2.464</v>
      </c>
      <c r="D61" s="67">
        <v>2.48</v>
      </c>
      <c r="E61" s="67">
        <v>2.475</v>
      </c>
      <c r="F61" s="18">
        <v>0.014</v>
      </c>
      <c r="G61" s="17">
        <v>40.90411471769653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1.25" customHeight="1">
      <c r="A62" s="16" t="s">
        <v>332</v>
      </c>
      <c r="B62" s="67">
        <v>0.268</v>
      </c>
      <c r="C62" s="67">
        <v>0.283</v>
      </c>
      <c r="D62" s="67">
        <v>0.538</v>
      </c>
      <c r="E62" s="67">
        <v>0.6</v>
      </c>
      <c r="F62" s="18">
        <v>0.003</v>
      </c>
      <c r="G62" s="17">
        <v>40.816326530612244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1.25" customHeight="1">
      <c r="A63" s="16" t="s">
        <v>162</v>
      </c>
      <c r="B63" s="67">
        <v>0.626</v>
      </c>
      <c r="C63" s="67">
        <v>0.595</v>
      </c>
      <c r="D63" s="67">
        <v>0.847</v>
      </c>
      <c r="E63" s="67">
        <v>0.85</v>
      </c>
      <c r="F63" s="18">
        <v>0.005</v>
      </c>
      <c r="G63" s="17">
        <v>27.597402597402596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1.25" customHeight="1">
      <c r="A64" s="16" t="s">
        <v>333</v>
      </c>
      <c r="B64" s="67">
        <v>0.086</v>
      </c>
      <c r="C64" s="67">
        <v>0.428</v>
      </c>
      <c r="D64" s="67">
        <v>0.435</v>
      </c>
      <c r="E64" s="67">
        <v>0.435</v>
      </c>
      <c r="F64" s="18">
        <v>0.002</v>
      </c>
      <c r="G64" s="23" t="s">
        <v>83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1.25" customHeight="1">
      <c r="A65" s="16" t="s">
        <v>113</v>
      </c>
      <c r="B65" s="67">
        <v>0.184</v>
      </c>
      <c r="C65" s="67">
        <v>0.205</v>
      </c>
      <c r="D65" s="67">
        <v>0.327516</v>
      </c>
      <c r="E65" s="67">
        <v>0.33</v>
      </c>
      <c r="F65" s="18">
        <v>0.002</v>
      </c>
      <c r="G65" s="17">
        <v>12.733165378863323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1.25" customHeight="1">
      <c r="A66" s="16" t="s">
        <v>114</v>
      </c>
      <c r="B66" s="23" t="s">
        <v>115</v>
      </c>
      <c r="C66" s="67">
        <v>0.17</v>
      </c>
      <c r="D66" s="67">
        <v>0.22</v>
      </c>
      <c r="E66" s="67">
        <v>0.22</v>
      </c>
      <c r="F66" s="18">
        <v>0.001</v>
      </c>
      <c r="G66" s="17">
        <v>28.541885866187855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1.25" customHeight="1">
      <c r="A67" s="16" t="s">
        <v>116</v>
      </c>
      <c r="B67" s="67">
        <v>0.22799999999999998</v>
      </c>
      <c r="C67" s="67">
        <v>0.412</v>
      </c>
      <c r="D67" s="67">
        <v>0.37096511471000004</v>
      </c>
      <c r="E67" s="67">
        <v>0.36879679971000007</v>
      </c>
      <c r="F67" s="18">
        <v>0.002</v>
      </c>
      <c r="G67" s="17">
        <v>21.859866082230656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1.25" customHeight="1">
      <c r="A68" s="19" t="s">
        <v>117</v>
      </c>
      <c r="B68" s="99">
        <v>8.446</v>
      </c>
      <c r="C68" s="99">
        <v>10.73136</v>
      </c>
      <c r="D68" s="99">
        <v>13.816986714710001</v>
      </c>
      <c r="E68" s="99">
        <v>14.461048399709998</v>
      </c>
      <c r="F68" s="21">
        <v>0.082</v>
      </c>
      <c r="G68" s="20">
        <v>36.93829657066192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1.25" customHeight="1">
      <c r="A69" s="2"/>
      <c r="B69" s="67"/>
      <c r="C69" s="67"/>
      <c r="D69" s="67"/>
      <c r="E69" s="67"/>
      <c r="F69" s="22"/>
      <c r="G69" s="17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1.25" customHeight="1">
      <c r="A70" s="101" t="s">
        <v>118</v>
      </c>
      <c r="B70" s="102">
        <v>106.85706555939669</v>
      </c>
      <c r="C70" s="102">
        <v>146.45540325643879</v>
      </c>
      <c r="D70" s="102">
        <v>176.22397381135997</v>
      </c>
      <c r="E70" s="102">
        <v>177.3580765584044</v>
      </c>
      <c r="F70" s="103">
        <v>1.0</v>
      </c>
      <c r="G70" s="104">
        <v>60.32590772740806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1.25" customHeight="1">
      <c r="A71" s="16" t="s">
        <v>334</v>
      </c>
      <c r="B71" s="67">
        <v>3.748</v>
      </c>
      <c r="C71" s="67">
        <v>3.8520000000000003</v>
      </c>
      <c r="D71" s="67">
        <v>2.9379199999999996</v>
      </c>
      <c r="E71" s="67">
        <v>2.8390999999999997</v>
      </c>
      <c r="F71" s="18">
        <v>0.016</v>
      </c>
      <c r="G71" s="17">
        <v>14.797742042570789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1.25" customHeight="1">
      <c r="A72" s="16" t="s">
        <v>120</v>
      </c>
      <c r="B72" s="67">
        <v>17.187225805349996</v>
      </c>
      <c r="C72" s="67">
        <v>17.050028607549997</v>
      </c>
      <c r="D72" s="67">
        <v>15.785597796959992</v>
      </c>
      <c r="E72" s="67">
        <v>15.76928948196</v>
      </c>
      <c r="F72" s="18">
        <v>0.089</v>
      </c>
      <c r="G72" s="17">
        <v>14.42304568832485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1.25" customHeight="1">
      <c r="A73" s="49" t="s">
        <v>124</v>
      </c>
      <c r="B73" s="72">
        <v>38.899242666666666</v>
      </c>
      <c r="C73" s="72">
        <v>53.444014648888896</v>
      </c>
      <c r="D73" s="72">
        <v>53.46267136</v>
      </c>
      <c r="E73" s="72">
        <v>53.52554447644445</v>
      </c>
      <c r="F73" s="51">
        <v>0.302</v>
      </c>
      <c r="G73" s="33">
        <v>67.73486960501195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1.25" customHeight="1">
      <c r="A74" s="105"/>
      <c r="B74" s="67"/>
      <c r="C74" s="70"/>
      <c r="D74" s="70"/>
      <c r="E74" s="70"/>
      <c r="F74" s="22"/>
      <c r="G74" s="2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1.25" customHeight="1">
      <c r="A75" s="39" t="s">
        <v>335</v>
      </c>
      <c r="B75" s="2"/>
      <c r="C75" s="2"/>
      <c r="D75" s="2"/>
      <c r="E75" s="2"/>
      <c r="F75" s="22"/>
      <c r="G75" s="17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1.25" customHeight="1">
      <c r="A76" s="106" t="s">
        <v>336</v>
      </c>
      <c r="B76" s="2"/>
      <c r="C76" s="2"/>
      <c r="D76" s="2"/>
      <c r="E76" s="2"/>
      <c r="F76" s="22"/>
      <c r="G76" s="17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1.25" customHeight="1">
      <c r="A77" s="107" t="s">
        <v>337</v>
      </c>
      <c r="B77" s="2"/>
      <c r="C77" s="2"/>
      <c r="D77" s="2"/>
      <c r="E77" s="2"/>
      <c r="F77" s="22"/>
      <c r="G77" s="17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1.25" customHeight="1">
      <c r="A78" s="39" t="s">
        <v>338</v>
      </c>
      <c r="B78" s="2"/>
      <c r="C78" s="2"/>
      <c r="D78" s="2"/>
      <c r="E78" s="2"/>
      <c r="F78" s="22"/>
      <c r="G78" s="17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1.25" customHeight="1">
      <c r="A79" s="39" t="s">
        <v>339</v>
      </c>
      <c r="B79" s="2"/>
      <c r="C79" s="2"/>
      <c r="D79" s="2"/>
      <c r="E79" s="2"/>
      <c r="F79" s="22"/>
      <c r="G79" s="17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1.25" customHeight="1">
      <c r="A80" s="39" t="s">
        <v>340</v>
      </c>
      <c r="B80" s="2"/>
      <c r="C80" s="2"/>
      <c r="D80" s="2"/>
      <c r="E80" s="2"/>
      <c r="F80" s="22"/>
      <c r="G80" s="17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1.25" customHeight="1">
      <c r="A81" s="39" t="s">
        <v>341</v>
      </c>
      <c r="B81" s="2"/>
      <c r="C81" s="2"/>
      <c r="D81" s="2"/>
      <c r="E81" s="2"/>
      <c r="F81" s="22"/>
      <c r="G81" s="17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1.25" customHeight="1">
      <c r="A82" s="2" t="s">
        <v>342</v>
      </c>
      <c r="B82" s="2"/>
      <c r="C82" s="2"/>
      <c r="D82" s="2"/>
      <c r="E82" s="2"/>
      <c r="F82" s="22"/>
      <c r="G82" s="17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1.25" customHeight="1">
      <c r="A83" s="39" t="s">
        <v>343</v>
      </c>
      <c r="B83" s="2"/>
      <c r="C83" s="2"/>
      <c r="D83" s="2"/>
      <c r="E83" s="2"/>
      <c r="F83" s="22"/>
      <c r="G83" s="17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1.25" customHeight="1">
      <c r="A84" s="2"/>
      <c r="B84" s="2"/>
      <c r="C84" s="2"/>
      <c r="D84" s="2"/>
      <c r="E84" s="40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1.25" customHeight="1">
      <c r="A85" s="2"/>
      <c r="B85" s="2"/>
      <c r="C85" s="2"/>
      <c r="D85" s="2"/>
      <c r="E85" s="40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1.25" customHeight="1">
      <c r="A86" s="2"/>
      <c r="B86" s="2"/>
      <c r="C86" s="2"/>
      <c r="D86" s="2"/>
      <c r="E86" s="40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1.25" customHeight="1">
      <c r="A87" s="2"/>
      <c r="B87" s="2"/>
      <c r="C87" s="2"/>
      <c r="D87" s="2"/>
      <c r="E87" s="4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1.25" customHeight="1">
      <c r="A88" s="2"/>
      <c r="B88" s="2"/>
      <c r="C88" s="2"/>
      <c r="D88" s="2"/>
      <c r="E88" s="4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1.25" customHeight="1">
      <c r="A89" s="2"/>
      <c r="B89" s="2"/>
      <c r="C89" s="2"/>
      <c r="D89" s="2"/>
      <c r="E89" s="40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1.25" customHeight="1">
      <c r="A90" s="2"/>
      <c r="B90" s="2"/>
      <c r="C90" s="2"/>
      <c r="D90" s="2"/>
      <c r="E90" s="40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1.25" customHeight="1">
      <c r="A91" s="2"/>
      <c r="B91" s="2"/>
      <c r="C91" s="2"/>
      <c r="D91" s="2"/>
      <c r="E91" s="40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1.25" customHeight="1">
      <c r="A92" s="2"/>
      <c r="B92" s="2"/>
      <c r="C92" s="2"/>
      <c r="D92" s="2"/>
      <c r="E92" s="40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1.25" customHeight="1">
      <c r="A93" s="2"/>
      <c r="B93" s="2"/>
      <c r="C93" s="2"/>
      <c r="D93" s="2"/>
      <c r="E93" s="40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1.25" customHeight="1">
      <c r="A94" s="2"/>
      <c r="B94" s="2"/>
      <c r="C94" s="2"/>
      <c r="D94" s="2"/>
      <c r="E94" s="40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1.25" customHeight="1">
      <c r="A95" s="2"/>
      <c r="B95" s="2"/>
      <c r="C95" s="2"/>
      <c r="D95" s="2"/>
      <c r="E95" s="40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1.25" customHeight="1">
      <c r="A96" s="2"/>
      <c r="B96" s="2"/>
      <c r="C96" s="2"/>
      <c r="D96" s="2"/>
      <c r="E96" s="40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1.25" customHeight="1">
      <c r="A97" s="2"/>
      <c r="B97" s="2"/>
      <c r="C97" s="2"/>
      <c r="D97" s="2"/>
      <c r="E97" s="40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1.25" customHeight="1">
      <c r="A98" s="2"/>
      <c r="B98" s="2"/>
      <c r="C98" s="2"/>
      <c r="D98" s="2"/>
      <c r="E98" s="40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1.25" customHeight="1">
      <c r="A99" s="2"/>
      <c r="B99" s="2"/>
      <c r="C99" s="2"/>
      <c r="D99" s="2"/>
      <c r="E99" s="40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1.25" customHeight="1">
      <c r="A100" s="2"/>
      <c r="B100" s="2"/>
      <c r="C100" s="2"/>
      <c r="D100" s="2"/>
      <c r="E100" s="40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1.25" customHeight="1">
      <c r="A101" s="2"/>
      <c r="B101" s="2"/>
      <c r="C101" s="2"/>
      <c r="D101" s="2"/>
      <c r="E101" s="40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1.25" customHeight="1">
      <c r="A102" s="2"/>
      <c r="B102" s="2"/>
      <c r="C102" s="2"/>
      <c r="D102" s="2"/>
      <c r="E102" s="40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1.25" customHeight="1">
      <c r="A103" s="2"/>
      <c r="B103" s="2"/>
      <c r="C103" s="2"/>
      <c r="D103" s="2"/>
      <c r="E103" s="40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1.25" customHeight="1">
      <c r="A104" s="2"/>
      <c r="B104" s="2"/>
      <c r="C104" s="2"/>
      <c r="D104" s="2"/>
      <c r="E104" s="40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1.25" customHeight="1">
      <c r="A105" s="2"/>
      <c r="B105" s="2"/>
      <c r="C105" s="2"/>
      <c r="D105" s="2"/>
      <c r="E105" s="40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1.25" customHeight="1">
      <c r="A106" s="2"/>
      <c r="B106" s="2"/>
      <c r="C106" s="2"/>
      <c r="D106" s="2"/>
      <c r="E106" s="40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1.25" customHeight="1">
      <c r="A107" s="2"/>
      <c r="B107" s="2"/>
      <c r="C107" s="2"/>
      <c r="D107" s="2"/>
      <c r="E107" s="40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1.25" customHeight="1">
      <c r="A108" s="2"/>
      <c r="B108" s="2"/>
      <c r="C108" s="2"/>
      <c r="D108" s="2"/>
      <c r="E108" s="40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1.25" customHeight="1">
      <c r="A109" s="2"/>
      <c r="B109" s="2"/>
      <c r="C109" s="2"/>
      <c r="D109" s="2"/>
      <c r="E109" s="40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1.25" customHeight="1">
      <c r="A110" s="2"/>
      <c r="B110" s="2"/>
      <c r="C110" s="2"/>
      <c r="D110" s="2"/>
      <c r="E110" s="40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1.25" customHeight="1">
      <c r="A111" s="2"/>
      <c r="B111" s="2"/>
      <c r="C111" s="2"/>
      <c r="D111" s="2"/>
      <c r="E111" s="40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1.25" customHeight="1">
      <c r="A112" s="2"/>
      <c r="B112" s="2"/>
      <c r="C112" s="2"/>
      <c r="D112" s="2"/>
      <c r="E112" s="40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1.25" customHeight="1">
      <c r="A113" s="2"/>
      <c r="B113" s="2"/>
      <c r="C113" s="2"/>
      <c r="D113" s="2"/>
      <c r="E113" s="40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1.25" customHeight="1">
      <c r="A114" s="2"/>
      <c r="B114" s="2"/>
      <c r="C114" s="2"/>
      <c r="D114" s="2"/>
      <c r="E114" s="40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1.25" customHeight="1">
      <c r="A115" s="2"/>
      <c r="B115" s="2"/>
      <c r="C115" s="2"/>
      <c r="D115" s="2"/>
      <c r="E115" s="40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1.25" customHeight="1">
      <c r="A116" s="2"/>
      <c r="B116" s="2"/>
      <c r="C116" s="2"/>
      <c r="D116" s="2"/>
      <c r="E116" s="40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1.25" customHeight="1">
      <c r="A117" s="2"/>
      <c r="B117" s="2"/>
      <c r="C117" s="2"/>
      <c r="D117" s="2"/>
      <c r="E117" s="40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1.25" customHeight="1">
      <c r="A118" s="2"/>
      <c r="B118" s="2"/>
      <c r="C118" s="2"/>
      <c r="D118" s="2"/>
      <c r="E118" s="40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1.25" customHeight="1">
      <c r="A119" s="2"/>
      <c r="B119" s="2"/>
      <c r="C119" s="2"/>
      <c r="D119" s="2"/>
      <c r="E119" s="40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1.25" customHeight="1">
      <c r="A120" s="2"/>
      <c r="B120" s="2"/>
      <c r="C120" s="2"/>
      <c r="D120" s="2"/>
      <c r="E120" s="40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1.25" customHeight="1">
      <c r="A121" s="2"/>
      <c r="B121" s="2"/>
      <c r="C121" s="2"/>
      <c r="D121" s="2"/>
      <c r="E121" s="40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1.25" customHeight="1">
      <c r="A122" s="2"/>
      <c r="B122" s="2"/>
      <c r="C122" s="2"/>
      <c r="D122" s="2"/>
      <c r="E122" s="40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1.25" customHeight="1">
      <c r="A123" s="2"/>
      <c r="B123" s="2"/>
      <c r="C123" s="2"/>
      <c r="D123" s="2"/>
      <c r="E123" s="40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1.25" customHeight="1">
      <c r="A124" s="2"/>
      <c r="B124" s="2"/>
      <c r="C124" s="2"/>
      <c r="D124" s="2"/>
      <c r="E124" s="40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1.25" customHeight="1">
      <c r="A125" s="2"/>
      <c r="B125" s="2"/>
      <c r="C125" s="2"/>
      <c r="D125" s="2"/>
      <c r="E125" s="4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1.25" customHeight="1">
      <c r="A126" s="2"/>
      <c r="B126" s="2"/>
      <c r="C126" s="2"/>
      <c r="D126" s="2"/>
      <c r="E126" s="4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1.25" customHeight="1">
      <c r="A127" s="2"/>
      <c r="B127" s="2"/>
      <c r="C127" s="2"/>
      <c r="D127" s="2"/>
      <c r="E127" s="40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1.25" customHeight="1">
      <c r="A128" s="2"/>
      <c r="B128" s="2"/>
      <c r="C128" s="2"/>
      <c r="D128" s="2"/>
      <c r="E128" s="40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1.25" customHeight="1">
      <c r="A129" s="2"/>
      <c r="B129" s="2"/>
      <c r="C129" s="2"/>
      <c r="D129" s="2"/>
      <c r="E129" s="40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1.25" customHeight="1">
      <c r="A130" s="2"/>
      <c r="B130" s="2"/>
      <c r="C130" s="2"/>
      <c r="D130" s="2"/>
      <c r="E130" s="40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1.25" customHeight="1">
      <c r="A131" s="2"/>
      <c r="B131" s="2"/>
      <c r="C131" s="2"/>
      <c r="D131" s="2"/>
      <c r="E131" s="40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1.25" customHeight="1">
      <c r="A132" s="2"/>
      <c r="B132" s="2"/>
      <c r="C132" s="2"/>
      <c r="D132" s="2"/>
      <c r="E132" s="40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1.25" customHeight="1">
      <c r="A133" s="2"/>
      <c r="B133" s="2"/>
      <c r="C133" s="2"/>
      <c r="D133" s="2"/>
      <c r="E133" s="40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1.25" customHeight="1">
      <c r="A134" s="2"/>
      <c r="B134" s="2"/>
      <c r="C134" s="2"/>
      <c r="D134" s="2"/>
      <c r="E134" s="4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1.25" customHeight="1">
      <c r="A135" s="2"/>
      <c r="B135" s="2"/>
      <c r="C135" s="2"/>
      <c r="D135" s="2"/>
      <c r="E135" s="40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1.25" customHeight="1">
      <c r="A136" s="2"/>
      <c r="B136" s="2"/>
      <c r="C136" s="2"/>
      <c r="D136" s="2"/>
      <c r="E136" s="40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1.25" customHeight="1">
      <c r="A137" s="2"/>
      <c r="B137" s="2"/>
      <c r="C137" s="2"/>
      <c r="D137" s="2"/>
      <c r="E137" s="40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1.25" customHeight="1">
      <c r="A138" s="2"/>
      <c r="B138" s="2"/>
      <c r="C138" s="2"/>
      <c r="D138" s="2"/>
      <c r="E138" s="40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1.25" customHeight="1">
      <c r="A139" s="2"/>
      <c r="B139" s="2"/>
      <c r="C139" s="2"/>
      <c r="D139" s="2"/>
      <c r="E139" s="40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1.25" customHeight="1">
      <c r="A140" s="2"/>
      <c r="B140" s="2"/>
      <c r="C140" s="2"/>
      <c r="D140" s="2"/>
      <c r="E140" s="40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1.25" customHeight="1">
      <c r="A141" s="2"/>
      <c r="B141" s="2"/>
      <c r="C141" s="2"/>
      <c r="D141" s="2"/>
      <c r="E141" s="40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1.25" customHeight="1">
      <c r="A142" s="2"/>
      <c r="B142" s="2"/>
      <c r="C142" s="2"/>
      <c r="D142" s="2"/>
      <c r="E142" s="40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1.25" customHeight="1">
      <c r="A143" s="2"/>
      <c r="B143" s="2"/>
      <c r="C143" s="2"/>
      <c r="D143" s="2"/>
      <c r="E143" s="40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1.25" customHeight="1">
      <c r="A144" s="2"/>
      <c r="B144" s="2"/>
      <c r="C144" s="2"/>
      <c r="D144" s="2"/>
      <c r="E144" s="40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1.25" customHeight="1">
      <c r="A145" s="2"/>
      <c r="B145" s="2"/>
      <c r="C145" s="2"/>
      <c r="D145" s="2"/>
      <c r="E145" s="40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1.25" customHeight="1">
      <c r="A146" s="2"/>
      <c r="B146" s="2"/>
      <c r="C146" s="2"/>
      <c r="D146" s="2"/>
      <c r="E146" s="40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1.25" customHeight="1">
      <c r="A147" s="2"/>
      <c r="B147" s="2"/>
      <c r="C147" s="2"/>
      <c r="D147" s="2"/>
      <c r="E147" s="40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1.25" customHeight="1">
      <c r="A148" s="2"/>
      <c r="B148" s="2"/>
      <c r="C148" s="2"/>
      <c r="D148" s="2"/>
      <c r="E148" s="40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1.25" customHeight="1">
      <c r="A149" s="2"/>
      <c r="B149" s="2"/>
      <c r="C149" s="2"/>
      <c r="D149" s="2"/>
      <c r="E149" s="40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1.25" customHeight="1">
      <c r="A150" s="2"/>
      <c r="B150" s="2"/>
      <c r="C150" s="2"/>
      <c r="D150" s="2"/>
      <c r="E150" s="40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1.25" customHeight="1">
      <c r="A151" s="2"/>
      <c r="B151" s="2"/>
      <c r="C151" s="2"/>
      <c r="D151" s="2"/>
      <c r="E151" s="40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1.25" customHeight="1">
      <c r="A152" s="2"/>
      <c r="B152" s="2"/>
      <c r="C152" s="2"/>
      <c r="D152" s="2"/>
      <c r="E152" s="40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1.25" customHeight="1">
      <c r="A153" s="2"/>
      <c r="B153" s="2"/>
      <c r="C153" s="2"/>
      <c r="D153" s="2"/>
      <c r="E153" s="40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1.25" customHeight="1">
      <c r="A154" s="2"/>
      <c r="B154" s="2"/>
      <c r="C154" s="2"/>
      <c r="D154" s="2"/>
      <c r="E154" s="40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1.25" customHeight="1">
      <c r="A155" s="2"/>
      <c r="B155" s="2"/>
      <c r="C155" s="2"/>
      <c r="D155" s="2"/>
      <c r="E155" s="40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1.25" customHeight="1">
      <c r="A156" s="2"/>
      <c r="B156" s="2"/>
      <c r="C156" s="2"/>
      <c r="D156" s="2"/>
      <c r="E156" s="40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1.25" customHeight="1">
      <c r="A157" s="2"/>
      <c r="B157" s="2"/>
      <c r="C157" s="2"/>
      <c r="D157" s="2"/>
      <c r="E157" s="40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1.25" customHeight="1">
      <c r="A158" s="2"/>
      <c r="B158" s="2"/>
      <c r="C158" s="2"/>
      <c r="D158" s="2"/>
      <c r="E158" s="40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1.25" customHeight="1">
      <c r="A159" s="2"/>
      <c r="B159" s="2"/>
      <c r="C159" s="2"/>
      <c r="D159" s="2"/>
      <c r="E159" s="40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1.25" customHeight="1">
      <c r="A160" s="2"/>
      <c r="B160" s="2"/>
      <c r="C160" s="2"/>
      <c r="D160" s="2"/>
      <c r="E160" s="40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1.25" customHeight="1">
      <c r="A161" s="2"/>
      <c r="B161" s="2"/>
      <c r="C161" s="2"/>
      <c r="D161" s="2"/>
      <c r="E161" s="40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1.25" customHeight="1">
      <c r="A162" s="2"/>
      <c r="B162" s="2"/>
      <c r="C162" s="2"/>
      <c r="D162" s="2"/>
      <c r="E162" s="40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1.25" customHeight="1">
      <c r="A163" s="2"/>
      <c r="B163" s="2"/>
      <c r="C163" s="2"/>
      <c r="D163" s="2"/>
      <c r="E163" s="40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1.25" customHeight="1">
      <c r="A164" s="2"/>
      <c r="B164" s="2"/>
      <c r="C164" s="2"/>
      <c r="D164" s="2"/>
      <c r="E164" s="40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1.25" customHeight="1">
      <c r="A165" s="2"/>
      <c r="B165" s="2"/>
      <c r="C165" s="2"/>
      <c r="D165" s="2"/>
      <c r="E165" s="40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1.25" customHeight="1">
      <c r="A166" s="2"/>
      <c r="B166" s="2"/>
      <c r="C166" s="2"/>
      <c r="D166" s="2"/>
      <c r="E166" s="40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1.25" customHeight="1">
      <c r="A167" s="2"/>
      <c r="B167" s="2"/>
      <c r="C167" s="2"/>
      <c r="D167" s="2"/>
      <c r="E167" s="40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1.25" customHeight="1">
      <c r="A168" s="2"/>
      <c r="B168" s="2"/>
      <c r="C168" s="2"/>
      <c r="D168" s="2"/>
      <c r="E168" s="40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1.25" customHeight="1">
      <c r="A169" s="2"/>
      <c r="B169" s="2"/>
      <c r="C169" s="2"/>
      <c r="D169" s="2"/>
      <c r="E169" s="40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1.25" customHeight="1">
      <c r="A170" s="2"/>
      <c r="B170" s="2"/>
      <c r="C170" s="2"/>
      <c r="D170" s="2"/>
      <c r="E170" s="40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1.25" customHeight="1">
      <c r="A171" s="2"/>
      <c r="B171" s="2"/>
      <c r="C171" s="2"/>
      <c r="D171" s="2"/>
      <c r="E171" s="40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1.25" customHeight="1">
      <c r="A172" s="2"/>
      <c r="B172" s="2"/>
      <c r="C172" s="2"/>
      <c r="D172" s="2"/>
      <c r="E172" s="40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1.25" customHeight="1">
      <c r="A173" s="2"/>
      <c r="B173" s="2"/>
      <c r="C173" s="2"/>
      <c r="D173" s="2"/>
      <c r="E173" s="40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1.25" customHeight="1">
      <c r="A174" s="2"/>
      <c r="B174" s="2"/>
      <c r="C174" s="2"/>
      <c r="D174" s="2"/>
      <c r="E174" s="40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1.25" customHeight="1">
      <c r="A175" s="2"/>
      <c r="B175" s="2"/>
      <c r="C175" s="2"/>
      <c r="D175" s="2"/>
      <c r="E175" s="40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1.25" customHeight="1">
      <c r="A176" s="2"/>
      <c r="B176" s="2"/>
      <c r="C176" s="2"/>
      <c r="D176" s="2"/>
      <c r="E176" s="40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1.25" customHeight="1">
      <c r="A177" s="2"/>
      <c r="B177" s="2"/>
      <c r="C177" s="2"/>
      <c r="D177" s="2"/>
      <c r="E177" s="40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1.25" customHeight="1">
      <c r="A178" s="2"/>
      <c r="B178" s="2"/>
      <c r="C178" s="2"/>
      <c r="D178" s="2"/>
      <c r="E178" s="40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1.25" customHeight="1">
      <c r="A179" s="2"/>
      <c r="B179" s="2"/>
      <c r="C179" s="2"/>
      <c r="D179" s="2"/>
      <c r="E179" s="40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1.25" customHeight="1">
      <c r="A180" s="2"/>
      <c r="B180" s="2"/>
      <c r="C180" s="2"/>
      <c r="D180" s="2"/>
      <c r="E180" s="40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1.25" customHeight="1">
      <c r="A181" s="2"/>
      <c r="B181" s="2"/>
      <c r="C181" s="2"/>
      <c r="D181" s="2"/>
      <c r="E181" s="40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1.25" customHeight="1">
      <c r="A182" s="2"/>
      <c r="B182" s="2"/>
      <c r="C182" s="2"/>
      <c r="D182" s="2"/>
      <c r="E182" s="40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1.25" customHeight="1">
      <c r="A183" s="2"/>
      <c r="B183" s="2"/>
      <c r="C183" s="2"/>
      <c r="D183" s="2"/>
      <c r="E183" s="40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1.25" customHeight="1">
      <c r="A184" s="2"/>
      <c r="B184" s="2"/>
      <c r="C184" s="2"/>
      <c r="D184" s="2"/>
      <c r="E184" s="40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1.25" customHeight="1">
      <c r="A185" s="2"/>
      <c r="B185" s="2"/>
      <c r="C185" s="2"/>
      <c r="D185" s="2"/>
      <c r="E185" s="40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1.25" customHeight="1">
      <c r="A186" s="2"/>
      <c r="B186" s="2"/>
      <c r="C186" s="2"/>
      <c r="D186" s="2"/>
      <c r="E186" s="40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1.25" customHeight="1">
      <c r="A187" s="2"/>
      <c r="B187" s="2"/>
      <c r="C187" s="2"/>
      <c r="D187" s="2"/>
      <c r="E187" s="40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1.25" customHeight="1">
      <c r="A188" s="2"/>
      <c r="B188" s="2"/>
      <c r="C188" s="2"/>
      <c r="D188" s="2"/>
      <c r="E188" s="40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1.25" customHeight="1">
      <c r="A189" s="2"/>
      <c r="B189" s="2"/>
      <c r="C189" s="2"/>
      <c r="D189" s="2"/>
      <c r="E189" s="40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1.25" customHeight="1">
      <c r="A190" s="2"/>
      <c r="B190" s="2"/>
      <c r="C190" s="2"/>
      <c r="D190" s="2"/>
      <c r="E190" s="40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1.25" customHeight="1">
      <c r="A191" s="2"/>
      <c r="B191" s="2"/>
      <c r="C191" s="2"/>
      <c r="D191" s="2"/>
      <c r="E191" s="40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1.25" customHeight="1">
      <c r="A192" s="2"/>
      <c r="B192" s="2"/>
      <c r="C192" s="2"/>
      <c r="D192" s="2"/>
      <c r="E192" s="40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1.25" customHeight="1">
      <c r="A193" s="2"/>
      <c r="B193" s="2"/>
      <c r="C193" s="2"/>
      <c r="D193" s="2"/>
      <c r="E193" s="40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1.25" customHeight="1">
      <c r="A194" s="2"/>
      <c r="B194" s="2"/>
      <c r="C194" s="2"/>
      <c r="D194" s="2"/>
      <c r="E194" s="40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1.25" customHeight="1">
      <c r="A195" s="2"/>
      <c r="B195" s="2"/>
      <c r="C195" s="2"/>
      <c r="D195" s="2"/>
      <c r="E195" s="40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1.25" customHeight="1">
      <c r="A196" s="2"/>
      <c r="B196" s="2"/>
      <c r="C196" s="2"/>
      <c r="D196" s="2"/>
      <c r="E196" s="40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1.25" customHeight="1">
      <c r="A197" s="2"/>
      <c r="B197" s="2"/>
      <c r="C197" s="2"/>
      <c r="D197" s="2"/>
      <c r="E197" s="40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1.25" customHeight="1">
      <c r="A198" s="2"/>
      <c r="B198" s="2"/>
      <c r="C198" s="2"/>
      <c r="D198" s="2"/>
      <c r="E198" s="40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1.25" customHeight="1">
      <c r="A199" s="2"/>
      <c r="B199" s="2"/>
      <c r="C199" s="2"/>
      <c r="D199" s="2"/>
      <c r="E199" s="40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1.25" customHeight="1">
      <c r="A200" s="2"/>
      <c r="B200" s="2"/>
      <c r="C200" s="2"/>
      <c r="D200" s="2"/>
      <c r="E200" s="40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1.25" customHeight="1">
      <c r="A201" s="2"/>
      <c r="B201" s="2"/>
      <c r="C201" s="2"/>
      <c r="D201" s="2"/>
      <c r="E201" s="40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1.25" customHeight="1">
      <c r="A202" s="2"/>
      <c r="B202" s="2"/>
      <c r="C202" s="2"/>
      <c r="D202" s="2"/>
      <c r="E202" s="40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1.25" customHeight="1">
      <c r="A203" s="2"/>
      <c r="B203" s="2"/>
      <c r="C203" s="2"/>
      <c r="D203" s="2"/>
      <c r="E203" s="40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1.25" customHeight="1">
      <c r="A204" s="2"/>
      <c r="B204" s="2"/>
      <c r="C204" s="2"/>
      <c r="D204" s="2"/>
      <c r="E204" s="40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1.25" customHeight="1">
      <c r="A205" s="2"/>
      <c r="B205" s="2"/>
      <c r="C205" s="2"/>
      <c r="D205" s="2"/>
      <c r="E205" s="40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1.25" customHeight="1">
      <c r="A206" s="2"/>
      <c r="B206" s="2"/>
      <c r="C206" s="2"/>
      <c r="D206" s="2"/>
      <c r="E206" s="40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1.25" customHeight="1">
      <c r="A207" s="2"/>
      <c r="B207" s="2"/>
      <c r="C207" s="2"/>
      <c r="D207" s="2"/>
      <c r="E207" s="40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1.25" customHeight="1">
      <c r="A208" s="2"/>
      <c r="B208" s="2"/>
      <c r="C208" s="2"/>
      <c r="D208" s="2"/>
      <c r="E208" s="40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1.25" customHeight="1">
      <c r="A209" s="2"/>
      <c r="B209" s="2"/>
      <c r="C209" s="2"/>
      <c r="D209" s="2"/>
      <c r="E209" s="40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1.25" customHeight="1">
      <c r="A210" s="2"/>
      <c r="B210" s="2"/>
      <c r="C210" s="2"/>
      <c r="D210" s="2"/>
      <c r="E210" s="40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1.25" customHeight="1">
      <c r="A211" s="2"/>
      <c r="B211" s="2"/>
      <c r="C211" s="2"/>
      <c r="D211" s="2"/>
      <c r="E211" s="40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1.25" customHeight="1">
      <c r="A212" s="2"/>
      <c r="B212" s="2"/>
      <c r="C212" s="2"/>
      <c r="D212" s="2"/>
      <c r="E212" s="40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1.25" customHeight="1">
      <c r="A213" s="2"/>
      <c r="B213" s="2"/>
      <c r="C213" s="2"/>
      <c r="D213" s="2"/>
      <c r="E213" s="40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1.25" customHeight="1">
      <c r="A214" s="2"/>
      <c r="B214" s="2"/>
      <c r="C214" s="2"/>
      <c r="D214" s="2"/>
      <c r="E214" s="40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1.25" customHeight="1">
      <c r="A215" s="2"/>
      <c r="B215" s="2"/>
      <c r="C215" s="2"/>
      <c r="D215" s="2"/>
      <c r="E215" s="40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1.25" customHeight="1">
      <c r="A216" s="2"/>
      <c r="B216" s="2"/>
      <c r="C216" s="2"/>
      <c r="D216" s="2"/>
      <c r="E216" s="40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1.25" customHeight="1">
      <c r="A217" s="2"/>
      <c r="B217" s="2"/>
      <c r="C217" s="2"/>
      <c r="D217" s="2"/>
      <c r="E217" s="40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1.25" customHeight="1">
      <c r="A218" s="2"/>
      <c r="B218" s="2"/>
      <c r="C218" s="2"/>
      <c r="D218" s="2"/>
      <c r="E218" s="40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1.25" customHeight="1">
      <c r="A219" s="2"/>
      <c r="B219" s="2"/>
      <c r="C219" s="2"/>
      <c r="D219" s="2"/>
      <c r="E219" s="40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1.25" customHeight="1">
      <c r="A220" s="2"/>
      <c r="B220" s="2"/>
      <c r="C220" s="2"/>
      <c r="D220" s="2"/>
      <c r="E220" s="40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1.25" customHeight="1">
      <c r="A221" s="2"/>
      <c r="B221" s="2"/>
      <c r="C221" s="2"/>
      <c r="D221" s="2"/>
      <c r="E221" s="40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1.25" customHeight="1">
      <c r="A222" s="2"/>
      <c r="B222" s="2"/>
      <c r="C222" s="2"/>
      <c r="D222" s="2"/>
      <c r="E222" s="40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1.25" customHeight="1">
      <c r="A223" s="2"/>
      <c r="B223" s="2"/>
      <c r="C223" s="2"/>
      <c r="D223" s="2"/>
      <c r="E223" s="40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1.25" customHeight="1">
      <c r="A224" s="2"/>
      <c r="B224" s="2"/>
      <c r="C224" s="2"/>
      <c r="D224" s="2"/>
      <c r="E224" s="40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1.25" customHeight="1">
      <c r="A225" s="2"/>
      <c r="B225" s="2"/>
      <c r="C225" s="2"/>
      <c r="D225" s="2"/>
      <c r="E225" s="40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1.25" customHeight="1">
      <c r="A226" s="2"/>
      <c r="B226" s="2"/>
      <c r="C226" s="2"/>
      <c r="D226" s="2"/>
      <c r="E226" s="40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1.25" customHeight="1">
      <c r="A227" s="2"/>
      <c r="B227" s="2"/>
      <c r="C227" s="2"/>
      <c r="D227" s="2"/>
      <c r="E227" s="40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1.25" customHeight="1">
      <c r="A228" s="2"/>
      <c r="B228" s="2"/>
      <c r="C228" s="2"/>
      <c r="D228" s="2"/>
      <c r="E228" s="40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1.25" customHeight="1">
      <c r="A229" s="2"/>
      <c r="B229" s="2"/>
      <c r="C229" s="2"/>
      <c r="D229" s="2"/>
      <c r="E229" s="40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1.25" customHeight="1">
      <c r="A230" s="2"/>
      <c r="B230" s="2"/>
      <c r="C230" s="2"/>
      <c r="D230" s="2"/>
      <c r="E230" s="40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1.25" customHeight="1">
      <c r="A231" s="2"/>
      <c r="B231" s="2"/>
      <c r="C231" s="2"/>
      <c r="D231" s="2"/>
      <c r="E231" s="40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1.25" customHeight="1">
      <c r="A232" s="2"/>
      <c r="B232" s="2"/>
      <c r="C232" s="2"/>
      <c r="D232" s="2"/>
      <c r="E232" s="40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1.25" customHeight="1">
      <c r="A233" s="2"/>
      <c r="B233" s="2"/>
      <c r="C233" s="2"/>
      <c r="D233" s="2"/>
      <c r="E233" s="40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1.25" customHeight="1">
      <c r="A234" s="2"/>
      <c r="B234" s="2"/>
      <c r="C234" s="2"/>
      <c r="D234" s="2"/>
      <c r="E234" s="40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1.25" customHeight="1">
      <c r="A235" s="2"/>
      <c r="B235" s="2"/>
      <c r="C235" s="2"/>
      <c r="D235" s="2"/>
      <c r="E235" s="40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1.25" customHeight="1">
      <c r="A236" s="2"/>
      <c r="B236" s="2"/>
      <c r="C236" s="2"/>
      <c r="D236" s="2"/>
      <c r="E236" s="40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1.25" customHeight="1">
      <c r="A237" s="2"/>
      <c r="B237" s="2"/>
      <c r="C237" s="2"/>
      <c r="D237" s="2"/>
      <c r="E237" s="40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1.25" customHeight="1">
      <c r="A238" s="2"/>
      <c r="B238" s="2"/>
      <c r="C238" s="2"/>
      <c r="D238" s="2"/>
      <c r="E238" s="40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1.25" customHeight="1">
      <c r="A239" s="2"/>
      <c r="B239" s="2"/>
      <c r="C239" s="2"/>
      <c r="D239" s="2"/>
      <c r="E239" s="40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1.25" customHeight="1">
      <c r="A240" s="2"/>
      <c r="B240" s="2"/>
      <c r="C240" s="2"/>
      <c r="D240" s="2"/>
      <c r="E240" s="40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1.25" customHeight="1">
      <c r="A241" s="2"/>
      <c r="B241" s="2"/>
      <c r="C241" s="2"/>
      <c r="D241" s="2"/>
      <c r="E241" s="40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1.25" customHeight="1">
      <c r="A242" s="2"/>
      <c r="B242" s="2"/>
      <c r="C242" s="2"/>
      <c r="D242" s="2"/>
      <c r="E242" s="40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1.25" customHeight="1">
      <c r="A243" s="2"/>
      <c r="B243" s="2"/>
      <c r="C243" s="2"/>
      <c r="D243" s="2"/>
      <c r="E243" s="40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1.25" customHeight="1">
      <c r="A244" s="2"/>
      <c r="B244" s="2"/>
      <c r="C244" s="2"/>
      <c r="D244" s="2"/>
      <c r="E244" s="40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1.25" customHeight="1">
      <c r="A245" s="2"/>
      <c r="B245" s="2"/>
      <c r="C245" s="2"/>
      <c r="D245" s="2"/>
      <c r="E245" s="40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1.25" customHeight="1">
      <c r="A246" s="2"/>
      <c r="B246" s="2"/>
      <c r="C246" s="2"/>
      <c r="D246" s="2"/>
      <c r="E246" s="40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1.25" customHeight="1">
      <c r="A247" s="2"/>
      <c r="B247" s="2"/>
      <c r="C247" s="2"/>
      <c r="D247" s="2"/>
      <c r="E247" s="40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1.25" customHeight="1">
      <c r="A248" s="2"/>
      <c r="B248" s="2"/>
      <c r="C248" s="2"/>
      <c r="D248" s="2"/>
      <c r="E248" s="40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1.25" customHeight="1">
      <c r="A249" s="2"/>
      <c r="B249" s="2"/>
      <c r="C249" s="2"/>
      <c r="D249" s="2"/>
      <c r="E249" s="40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1.25" customHeight="1">
      <c r="A250" s="2"/>
      <c r="B250" s="2"/>
      <c r="C250" s="2"/>
      <c r="D250" s="2"/>
      <c r="E250" s="40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1.25" customHeight="1">
      <c r="A251" s="2"/>
      <c r="B251" s="2"/>
      <c r="C251" s="2"/>
      <c r="D251" s="2"/>
      <c r="E251" s="40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1.25" customHeight="1">
      <c r="A252" s="2"/>
      <c r="B252" s="2"/>
      <c r="C252" s="2"/>
      <c r="D252" s="2"/>
      <c r="E252" s="40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1.25" customHeight="1">
      <c r="A253" s="2"/>
      <c r="B253" s="2"/>
      <c r="C253" s="2"/>
      <c r="D253" s="2"/>
      <c r="E253" s="40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1.25" customHeight="1">
      <c r="A254" s="2"/>
      <c r="B254" s="2"/>
      <c r="C254" s="2"/>
      <c r="D254" s="2"/>
      <c r="E254" s="40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1.25" customHeight="1">
      <c r="A255" s="2"/>
      <c r="B255" s="2"/>
      <c r="C255" s="2"/>
      <c r="D255" s="2"/>
      <c r="E255" s="40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1.25" customHeight="1">
      <c r="A256" s="2"/>
      <c r="B256" s="2"/>
      <c r="C256" s="2"/>
      <c r="D256" s="2"/>
      <c r="E256" s="40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1.25" customHeight="1">
      <c r="A257" s="2"/>
      <c r="B257" s="2"/>
      <c r="C257" s="2"/>
      <c r="D257" s="2"/>
      <c r="E257" s="40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1.25" customHeight="1">
      <c r="A258" s="2"/>
      <c r="B258" s="2"/>
      <c r="C258" s="2"/>
      <c r="D258" s="2"/>
      <c r="E258" s="40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1.25" customHeight="1">
      <c r="A259" s="2"/>
      <c r="B259" s="2"/>
      <c r="C259" s="2"/>
      <c r="D259" s="2"/>
      <c r="E259" s="40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1.25" customHeight="1">
      <c r="A260" s="2"/>
      <c r="B260" s="2"/>
      <c r="C260" s="2"/>
      <c r="D260" s="2"/>
      <c r="E260" s="40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1.25" customHeight="1">
      <c r="A261" s="2"/>
      <c r="B261" s="2"/>
      <c r="C261" s="2"/>
      <c r="D261" s="2"/>
      <c r="E261" s="40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1.25" customHeight="1">
      <c r="A262" s="2"/>
      <c r="B262" s="2"/>
      <c r="C262" s="2"/>
      <c r="D262" s="2"/>
      <c r="E262" s="40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1.25" customHeight="1">
      <c r="A263" s="2"/>
      <c r="B263" s="2"/>
      <c r="C263" s="2"/>
      <c r="D263" s="2"/>
      <c r="E263" s="40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1.25" customHeight="1">
      <c r="A264" s="2"/>
      <c r="B264" s="2"/>
      <c r="C264" s="2"/>
      <c r="D264" s="2"/>
      <c r="E264" s="40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1.25" customHeight="1">
      <c r="A265" s="2"/>
      <c r="B265" s="2"/>
      <c r="C265" s="2"/>
      <c r="D265" s="2"/>
      <c r="E265" s="40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1.25" customHeight="1">
      <c r="A266" s="2"/>
      <c r="B266" s="2"/>
      <c r="C266" s="2"/>
      <c r="D266" s="2"/>
      <c r="E266" s="40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1.25" customHeight="1">
      <c r="A267" s="2"/>
      <c r="B267" s="2"/>
      <c r="C267" s="2"/>
      <c r="D267" s="2"/>
      <c r="E267" s="40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1.25" customHeight="1">
      <c r="A268" s="2"/>
      <c r="B268" s="2"/>
      <c r="C268" s="2"/>
      <c r="D268" s="2"/>
      <c r="E268" s="40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1.25" customHeight="1">
      <c r="A269" s="2"/>
      <c r="B269" s="2"/>
      <c r="C269" s="2"/>
      <c r="D269" s="2"/>
      <c r="E269" s="40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1.25" customHeight="1">
      <c r="A270" s="2"/>
      <c r="B270" s="2"/>
      <c r="C270" s="2"/>
      <c r="D270" s="2"/>
      <c r="E270" s="40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1.25" customHeight="1">
      <c r="A271" s="2"/>
      <c r="B271" s="2"/>
      <c r="C271" s="2"/>
      <c r="D271" s="2"/>
      <c r="E271" s="40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1.25" customHeight="1">
      <c r="A272" s="2"/>
      <c r="B272" s="2"/>
      <c r="C272" s="2"/>
      <c r="D272" s="2"/>
      <c r="E272" s="40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1.25" customHeight="1">
      <c r="A273" s="2"/>
      <c r="B273" s="2"/>
      <c r="C273" s="2"/>
      <c r="D273" s="2"/>
      <c r="E273" s="40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1.25" customHeight="1">
      <c r="A274" s="2"/>
      <c r="B274" s="2"/>
      <c r="C274" s="2"/>
      <c r="D274" s="2"/>
      <c r="E274" s="40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1.25" customHeight="1">
      <c r="A275" s="2"/>
      <c r="B275" s="2"/>
      <c r="C275" s="2"/>
      <c r="D275" s="2"/>
      <c r="E275" s="40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1.25" customHeight="1">
      <c r="A276" s="2"/>
      <c r="B276" s="2"/>
      <c r="C276" s="2"/>
      <c r="D276" s="2"/>
      <c r="E276" s="40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1.25" customHeight="1">
      <c r="A277" s="2"/>
      <c r="B277" s="2"/>
      <c r="C277" s="2"/>
      <c r="D277" s="2"/>
      <c r="E277" s="40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1.25" customHeight="1">
      <c r="A278" s="2"/>
      <c r="B278" s="2"/>
      <c r="C278" s="2"/>
      <c r="D278" s="2"/>
      <c r="E278" s="40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1.25" customHeight="1">
      <c r="A279" s="2"/>
      <c r="B279" s="2"/>
      <c r="C279" s="2"/>
      <c r="D279" s="2"/>
      <c r="E279" s="40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1.25" customHeight="1">
      <c r="A280" s="2"/>
      <c r="B280" s="2"/>
      <c r="C280" s="2"/>
      <c r="D280" s="2"/>
      <c r="E280" s="40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1.25" customHeight="1">
      <c r="A281" s="2"/>
      <c r="B281" s="2"/>
      <c r="C281" s="2"/>
      <c r="D281" s="2"/>
      <c r="E281" s="40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1.25" customHeight="1">
      <c r="A282" s="2"/>
      <c r="B282" s="2"/>
      <c r="C282" s="2"/>
      <c r="D282" s="2"/>
      <c r="E282" s="40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1.25" customHeight="1">
      <c r="A283" s="2"/>
      <c r="B283" s="2"/>
      <c r="C283" s="2"/>
      <c r="D283" s="2"/>
      <c r="E283" s="40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1.25" customHeight="1">
      <c r="A284" s="2"/>
      <c r="B284" s="2"/>
      <c r="C284" s="2"/>
      <c r="D284" s="2"/>
      <c r="E284" s="40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1.25" customHeight="1">
      <c r="A285" s="2"/>
      <c r="B285" s="2"/>
      <c r="C285" s="2"/>
      <c r="D285" s="2"/>
      <c r="E285" s="40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1.25" customHeight="1">
      <c r="A286" s="2"/>
      <c r="B286" s="2"/>
      <c r="C286" s="2"/>
      <c r="D286" s="2"/>
      <c r="E286" s="40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1.25" customHeight="1">
      <c r="A287" s="2"/>
      <c r="B287" s="2"/>
      <c r="C287" s="2"/>
      <c r="D287" s="2"/>
      <c r="E287" s="40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1.25" customHeight="1">
      <c r="A288" s="2"/>
      <c r="B288" s="2"/>
      <c r="C288" s="2"/>
      <c r="D288" s="2"/>
      <c r="E288" s="40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1.25" customHeight="1">
      <c r="A289" s="2"/>
      <c r="B289" s="2"/>
      <c r="C289" s="2"/>
      <c r="D289" s="2"/>
      <c r="E289" s="40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1.25" customHeight="1">
      <c r="A290" s="2"/>
      <c r="B290" s="2"/>
      <c r="C290" s="2"/>
      <c r="D290" s="2"/>
      <c r="E290" s="40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1.25" customHeight="1">
      <c r="A291" s="2"/>
      <c r="B291" s="2"/>
      <c r="C291" s="2"/>
      <c r="D291" s="2"/>
      <c r="E291" s="40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1.25" customHeight="1">
      <c r="A292" s="2"/>
      <c r="B292" s="2"/>
      <c r="C292" s="2"/>
      <c r="D292" s="2"/>
      <c r="E292" s="40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1.25" customHeight="1">
      <c r="A293" s="2"/>
      <c r="B293" s="2"/>
      <c r="C293" s="2"/>
      <c r="D293" s="2"/>
      <c r="E293" s="40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1.25" customHeight="1">
      <c r="A294" s="2"/>
      <c r="B294" s="2"/>
      <c r="C294" s="2"/>
      <c r="D294" s="2"/>
      <c r="E294" s="40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1.25" customHeight="1">
      <c r="A295" s="2"/>
      <c r="B295" s="2"/>
      <c r="C295" s="2"/>
      <c r="D295" s="2"/>
      <c r="E295" s="40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1.25" customHeight="1">
      <c r="A296" s="2"/>
      <c r="B296" s="2"/>
      <c r="C296" s="2"/>
      <c r="D296" s="2"/>
      <c r="E296" s="40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1.25" customHeight="1">
      <c r="A297" s="2"/>
      <c r="B297" s="2"/>
      <c r="C297" s="2"/>
      <c r="D297" s="2"/>
      <c r="E297" s="40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1.25" customHeight="1">
      <c r="A298" s="2"/>
      <c r="B298" s="2"/>
      <c r="C298" s="2"/>
      <c r="D298" s="2"/>
      <c r="E298" s="40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1.25" customHeight="1">
      <c r="A299" s="2"/>
      <c r="B299" s="2"/>
      <c r="C299" s="2"/>
      <c r="D299" s="2"/>
      <c r="E299" s="40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1.25" customHeight="1">
      <c r="A300" s="2"/>
      <c r="B300" s="2"/>
      <c r="C300" s="2"/>
      <c r="D300" s="2"/>
      <c r="E300" s="40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1.25" customHeight="1">
      <c r="A301" s="2"/>
      <c r="B301" s="2"/>
      <c r="C301" s="2"/>
      <c r="D301" s="2"/>
      <c r="E301" s="40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1.25" customHeight="1">
      <c r="A302" s="2"/>
      <c r="B302" s="2"/>
      <c r="C302" s="2"/>
      <c r="D302" s="2"/>
      <c r="E302" s="40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1.25" customHeight="1">
      <c r="A303" s="2"/>
      <c r="B303" s="2"/>
      <c r="C303" s="2"/>
      <c r="D303" s="2"/>
      <c r="E303" s="40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1.25" customHeight="1">
      <c r="A304" s="2"/>
      <c r="B304" s="2"/>
      <c r="C304" s="2"/>
      <c r="D304" s="2"/>
      <c r="E304" s="40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1.25" customHeight="1">
      <c r="A305" s="2"/>
      <c r="B305" s="2"/>
      <c r="C305" s="2"/>
      <c r="D305" s="2"/>
      <c r="E305" s="40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1.25" customHeight="1">
      <c r="A306" s="2"/>
      <c r="B306" s="2"/>
      <c r="C306" s="2"/>
      <c r="D306" s="2"/>
      <c r="E306" s="40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1.25" customHeight="1">
      <c r="A307" s="2"/>
      <c r="B307" s="2"/>
      <c r="C307" s="2"/>
      <c r="D307" s="2"/>
      <c r="E307" s="40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1.25" customHeight="1">
      <c r="A308" s="2"/>
      <c r="B308" s="2"/>
      <c r="C308" s="2"/>
      <c r="D308" s="2"/>
      <c r="E308" s="40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1.25" customHeight="1">
      <c r="A309" s="2"/>
      <c r="B309" s="2"/>
      <c r="C309" s="2"/>
      <c r="D309" s="2"/>
      <c r="E309" s="40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1.25" customHeight="1">
      <c r="A310" s="2"/>
      <c r="B310" s="2"/>
      <c r="C310" s="2"/>
      <c r="D310" s="2"/>
      <c r="E310" s="40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1.25" customHeight="1">
      <c r="A311" s="2"/>
      <c r="B311" s="2"/>
      <c r="C311" s="2"/>
      <c r="D311" s="2"/>
      <c r="E311" s="40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1.25" customHeight="1">
      <c r="A312" s="2"/>
      <c r="B312" s="2"/>
      <c r="C312" s="2"/>
      <c r="D312" s="2"/>
      <c r="E312" s="40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1.25" customHeight="1">
      <c r="A313" s="2"/>
      <c r="B313" s="2"/>
      <c r="C313" s="2"/>
      <c r="D313" s="2"/>
      <c r="E313" s="40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1.25" customHeight="1">
      <c r="A314" s="2"/>
      <c r="B314" s="2"/>
      <c r="C314" s="2"/>
      <c r="D314" s="2"/>
      <c r="E314" s="40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1.25" customHeight="1">
      <c r="A315" s="2"/>
      <c r="B315" s="2"/>
      <c r="C315" s="2"/>
      <c r="D315" s="2"/>
      <c r="E315" s="40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1.25" customHeight="1">
      <c r="A316" s="2"/>
      <c r="B316" s="2"/>
      <c r="C316" s="2"/>
      <c r="D316" s="2"/>
      <c r="E316" s="40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1.25" customHeight="1">
      <c r="A317" s="2"/>
      <c r="B317" s="2"/>
      <c r="C317" s="2"/>
      <c r="D317" s="2"/>
      <c r="E317" s="40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1.25" customHeight="1">
      <c r="A318" s="2"/>
      <c r="B318" s="2"/>
      <c r="C318" s="2"/>
      <c r="D318" s="2"/>
      <c r="E318" s="40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1.25" customHeight="1">
      <c r="A319" s="2"/>
      <c r="B319" s="2"/>
      <c r="C319" s="2"/>
      <c r="D319" s="2"/>
      <c r="E319" s="40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1.25" customHeight="1">
      <c r="A320" s="2"/>
      <c r="B320" s="2"/>
      <c r="C320" s="2"/>
      <c r="D320" s="2"/>
      <c r="E320" s="40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1.25" customHeight="1">
      <c r="A321" s="2"/>
      <c r="B321" s="2"/>
      <c r="C321" s="2"/>
      <c r="D321" s="2"/>
      <c r="E321" s="40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1.25" customHeight="1">
      <c r="A322" s="2"/>
      <c r="B322" s="2"/>
      <c r="C322" s="2"/>
      <c r="D322" s="2"/>
      <c r="E322" s="40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1.25" customHeight="1">
      <c r="A323" s="2"/>
      <c r="B323" s="2"/>
      <c r="C323" s="2"/>
      <c r="D323" s="2"/>
      <c r="E323" s="40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1.25" customHeight="1">
      <c r="A324" s="2"/>
      <c r="B324" s="2"/>
      <c r="C324" s="2"/>
      <c r="D324" s="2"/>
      <c r="E324" s="40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1.25" customHeight="1">
      <c r="A325" s="2"/>
      <c r="B325" s="2"/>
      <c r="C325" s="2"/>
      <c r="D325" s="2"/>
      <c r="E325" s="40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1.25" customHeight="1">
      <c r="A326" s="2"/>
      <c r="B326" s="2"/>
      <c r="C326" s="2"/>
      <c r="D326" s="2"/>
      <c r="E326" s="40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1.25" customHeight="1">
      <c r="A327" s="2"/>
      <c r="B327" s="2"/>
      <c r="C327" s="2"/>
      <c r="D327" s="2"/>
      <c r="E327" s="40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1.25" customHeight="1">
      <c r="A328" s="2"/>
      <c r="B328" s="2"/>
      <c r="C328" s="2"/>
      <c r="D328" s="2"/>
      <c r="E328" s="40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1.25" customHeight="1">
      <c r="A329" s="2"/>
      <c r="B329" s="2"/>
      <c r="C329" s="2"/>
      <c r="D329" s="2"/>
      <c r="E329" s="40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1.25" customHeight="1">
      <c r="A330" s="2"/>
      <c r="B330" s="2"/>
      <c r="C330" s="2"/>
      <c r="D330" s="2"/>
      <c r="E330" s="40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1.25" customHeight="1">
      <c r="A331" s="2"/>
      <c r="B331" s="2"/>
      <c r="C331" s="2"/>
      <c r="D331" s="2"/>
      <c r="E331" s="40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1.25" customHeight="1">
      <c r="A332" s="2"/>
      <c r="B332" s="2"/>
      <c r="C332" s="2"/>
      <c r="D332" s="2"/>
      <c r="E332" s="40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1.25" customHeight="1">
      <c r="A333" s="2"/>
      <c r="B333" s="2"/>
      <c r="C333" s="2"/>
      <c r="D333" s="2"/>
      <c r="E333" s="40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1.25" customHeight="1">
      <c r="A334" s="2"/>
      <c r="B334" s="2"/>
      <c r="C334" s="2"/>
      <c r="D334" s="2"/>
      <c r="E334" s="40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1.25" customHeight="1">
      <c r="A335" s="2"/>
      <c r="B335" s="2"/>
      <c r="C335" s="2"/>
      <c r="D335" s="2"/>
      <c r="E335" s="40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1.25" customHeight="1">
      <c r="A336" s="2"/>
      <c r="B336" s="2"/>
      <c r="C336" s="2"/>
      <c r="D336" s="2"/>
      <c r="E336" s="40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1.25" customHeight="1">
      <c r="A337" s="2"/>
      <c r="B337" s="2"/>
      <c r="C337" s="2"/>
      <c r="D337" s="2"/>
      <c r="E337" s="40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1.25" customHeight="1">
      <c r="A338" s="2"/>
      <c r="B338" s="2"/>
      <c r="C338" s="2"/>
      <c r="D338" s="2"/>
      <c r="E338" s="40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1.25" customHeight="1">
      <c r="A339" s="2"/>
      <c r="B339" s="2"/>
      <c r="C339" s="2"/>
      <c r="D339" s="2"/>
      <c r="E339" s="40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1.25" customHeight="1">
      <c r="A340" s="2"/>
      <c r="B340" s="2"/>
      <c r="C340" s="2"/>
      <c r="D340" s="2"/>
      <c r="E340" s="40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1.25" customHeight="1">
      <c r="A341" s="2"/>
      <c r="B341" s="2"/>
      <c r="C341" s="2"/>
      <c r="D341" s="2"/>
      <c r="E341" s="40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1.25" customHeight="1">
      <c r="A342" s="2"/>
      <c r="B342" s="2"/>
      <c r="C342" s="2"/>
      <c r="D342" s="2"/>
      <c r="E342" s="40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1.25" customHeight="1">
      <c r="A343" s="2"/>
      <c r="B343" s="2"/>
      <c r="C343" s="2"/>
      <c r="D343" s="2"/>
      <c r="E343" s="40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1.25" customHeight="1">
      <c r="A344" s="2"/>
      <c r="B344" s="2"/>
      <c r="C344" s="2"/>
      <c r="D344" s="2"/>
      <c r="E344" s="40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1.25" customHeight="1">
      <c r="A345" s="2"/>
      <c r="B345" s="2"/>
      <c r="C345" s="2"/>
      <c r="D345" s="2"/>
      <c r="E345" s="40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1.25" customHeight="1">
      <c r="A346" s="2"/>
      <c r="B346" s="2"/>
      <c r="C346" s="2"/>
      <c r="D346" s="2"/>
      <c r="E346" s="40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1.25" customHeight="1">
      <c r="A347" s="2"/>
      <c r="B347" s="2"/>
      <c r="C347" s="2"/>
      <c r="D347" s="2"/>
      <c r="E347" s="40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1.25" customHeight="1">
      <c r="A348" s="2"/>
      <c r="B348" s="2"/>
      <c r="C348" s="2"/>
      <c r="D348" s="2"/>
      <c r="E348" s="40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1.25" customHeight="1">
      <c r="A349" s="2"/>
      <c r="B349" s="2"/>
      <c r="C349" s="2"/>
      <c r="D349" s="2"/>
      <c r="E349" s="40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1.25" customHeight="1">
      <c r="A350" s="2"/>
      <c r="B350" s="2"/>
      <c r="C350" s="2"/>
      <c r="D350" s="2"/>
      <c r="E350" s="40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1.25" customHeight="1">
      <c r="A351" s="2"/>
      <c r="B351" s="2"/>
      <c r="C351" s="2"/>
      <c r="D351" s="2"/>
      <c r="E351" s="40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1.25" customHeight="1">
      <c r="A352" s="2"/>
      <c r="B352" s="2"/>
      <c r="C352" s="2"/>
      <c r="D352" s="2"/>
      <c r="E352" s="40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1.25" customHeight="1">
      <c r="A353" s="2"/>
      <c r="B353" s="2"/>
      <c r="C353" s="2"/>
      <c r="D353" s="2"/>
      <c r="E353" s="40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1.25" customHeight="1">
      <c r="A354" s="2"/>
      <c r="B354" s="2"/>
      <c r="C354" s="2"/>
      <c r="D354" s="2"/>
      <c r="E354" s="40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1.25" customHeight="1">
      <c r="A355" s="2"/>
      <c r="B355" s="2"/>
      <c r="C355" s="2"/>
      <c r="D355" s="2"/>
      <c r="E355" s="40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1.25" customHeight="1">
      <c r="A356" s="2"/>
      <c r="B356" s="2"/>
      <c r="C356" s="2"/>
      <c r="D356" s="2"/>
      <c r="E356" s="40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1.25" customHeight="1">
      <c r="A357" s="2"/>
      <c r="B357" s="2"/>
      <c r="C357" s="2"/>
      <c r="D357" s="2"/>
      <c r="E357" s="40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1.25" customHeight="1">
      <c r="A358" s="2"/>
      <c r="B358" s="2"/>
      <c r="C358" s="2"/>
      <c r="D358" s="2"/>
      <c r="E358" s="40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1.25" customHeight="1">
      <c r="A359" s="2"/>
      <c r="B359" s="2"/>
      <c r="C359" s="2"/>
      <c r="D359" s="2"/>
      <c r="E359" s="40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1.25" customHeight="1">
      <c r="A360" s="2"/>
      <c r="B360" s="2"/>
      <c r="C360" s="2"/>
      <c r="D360" s="2"/>
      <c r="E360" s="40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1.25" customHeight="1">
      <c r="A361" s="2"/>
      <c r="B361" s="2"/>
      <c r="C361" s="2"/>
      <c r="D361" s="2"/>
      <c r="E361" s="40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1.25" customHeight="1">
      <c r="A362" s="2"/>
      <c r="B362" s="2"/>
      <c r="C362" s="2"/>
      <c r="D362" s="2"/>
      <c r="E362" s="40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1.25" customHeight="1">
      <c r="A363" s="2"/>
      <c r="B363" s="2"/>
      <c r="C363" s="2"/>
      <c r="D363" s="2"/>
      <c r="E363" s="40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1.25" customHeight="1">
      <c r="A364" s="2"/>
      <c r="B364" s="2"/>
      <c r="C364" s="2"/>
      <c r="D364" s="2"/>
      <c r="E364" s="40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1.25" customHeight="1">
      <c r="A365" s="2"/>
      <c r="B365" s="2"/>
      <c r="C365" s="2"/>
      <c r="D365" s="2"/>
      <c r="E365" s="40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1.25" customHeight="1">
      <c r="A366" s="2"/>
      <c r="B366" s="2"/>
      <c r="C366" s="2"/>
      <c r="D366" s="2"/>
      <c r="E366" s="40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1.25" customHeight="1">
      <c r="A367" s="2"/>
      <c r="B367" s="2"/>
      <c r="C367" s="2"/>
      <c r="D367" s="2"/>
      <c r="E367" s="40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1.25" customHeight="1">
      <c r="A368" s="2"/>
      <c r="B368" s="2"/>
      <c r="C368" s="2"/>
      <c r="D368" s="2"/>
      <c r="E368" s="40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1.25" customHeight="1">
      <c r="A369" s="2"/>
      <c r="B369" s="2"/>
      <c r="C369" s="2"/>
      <c r="D369" s="2"/>
      <c r="E369" s="40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1.25" customHeight="1">
      <c r="A370" s="2"/>
      <c r="B370" s="2"/>
      <c r="C370" s="2"/>
      <c r="D370" s="2"/>
      <c r="E370" s="40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1.25" customHeight="1">
      <c r="A371" s="2"/>
      <c r="B371" s="2"/>
      <c r="C371" s="2"/>
      <c r="D371" s="2"/>
      <c r="E371" s="40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1.25" customHeight="1">
      <c r="A372" s="2"/>
      <c r="B372" s="2"/>
      <c r="C372" s="2"/>
      <c r="D372" s="2"/>
      <c r="E372" s="40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1.25" customHeight="1">
      <c r="A373" s="2"/>
      <c r="B373" s="2"/>
      <c r="C373" s="2"/>
      <c r="D373" s="2"/>
      <c r="E373" s="40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1.25" customHeight="1">
      <c r="A374" s="2"/>
      <c r="B374" s="2"/>
      <c r="C374" s="2"/>
      <c r="D374" s="2"/>
      <c r="E374" s="40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1.25" customHeight="1">
      <c r="A375" s="2"/>
      <c r="B375" s="2"/>
      <c r="C375" s="2"/>
      <c r="D375" s="2"/>
      <c r="E375" s="40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1.25" customHeight="1">
      <c r="A376" s="2"/>
      <c r="B376" s="2"/>
      <c r="C376" s="2"/>
      <c r="D376" s="2"/>
      <c r="E376" s="40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1.25" customHeight="1">
      <c r="A377" s="2"/>
      <c r="B377" s="2"/>
      <c r="C377" s="2"/>
      <c r="D377" s="2"/>
      <c r="E377" s="40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1.25" customHeight="1">
      <c r="A378" s="2"/>
      <c r="B378" s="2"/>
      <c r="C378" s="2"/>
      <c r="D378" s="2"/>
      <c r="E378" s="40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1.25" customHeight="1">
      <c r="A379" s="2"/>
      <c r="B379" s="2"/>
      <c r="C379" s="2"/>
      <c r="D379" s="2"/>
      <c r="E379" s="40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1.25" customHeight="1">
      <c r="A380" s="2"/>
      <c r="B380" s="2"/>
      <c r="C380" s="2"/>
      <c r="D380" s="2"/>
      <c r="E380" s="40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1.25" customHeight="1">
      <c r="A381" s="2"/>
      <c r="B381" s="2"/>
      <c r="C381" s="2"/>
      <c r="D381" s="2"/>
      <c r="E381" s="40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1.25" customHeight="1">
      <c r="A382" s="2"/>
      <c r="B382" s="2"/>
      <c r="C382" s="2"/>
      <c r="D382" s="2"/>
      <c r="E382" s="40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1.25" customHeight="1">
      <c r="A383" s="2"/>
      <c r="B383" s="2"/>
      <c r="C383" s="2"/>
      <c r="D383" s="2"/>
      <c r="E383" s="40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1.25" customHeight="1">
      <c r="A384" s="2"/>
      <c r="B384" s="2"/>
      <c r="C384" s="2"/>
      <c r="D384" s="2"/>
      <c r="E384" s="40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1.25" customHeight="1">
      <c r="A385" s="2"/>
      <c r="B385" s="2"/>
      <c r="C385" s="2"/>
      <c r="D385" s="2"/>
      <c r="E385" s="40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1.25" customHeight="1">
      <c r="A386" s="2"/>
      <c r="B386" s="2"/>
      <c r="C386" s="2"/>
      <c r="D386" s="2"/>
      <c r="E386" s="40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1.25" customHeight="1">
      <c r="A387" s="2"/>
      <c r="B387" s="2"/>
      <c r="C387" s="2"/>
      <c r="D387" s="2"/>
      <c r="E387" s="40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1.25" customHeight="1">
      <c r="A388" s="2"/>
      <c r="B388" s="2"/>
      <c r="C388" s="2"/>
      <c r="D388" s="2"/>
      <c r="E388" s="40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1.25" customHeight="1">
      <c r="A389" s="2"/>
      <c r="B389" s="2"/>
      <c r="C389" s="2"/>
      <c r="D389" s="2"/>
      <c r="E389" s="40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1.25" customHeight="1">
      <c r="A390" s="2"/>
      <c r="B390" s="2"/>
      <c r="C390" s="2"/>
      <c r="D390" s="2"/>
      <c r="E390" s="40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1.25" customHeight="1">
      <c r="A391" s="2"/>
      <c r="B391" s="2"/>
      <c r="C391" s="2"/>
      <c r="D391" s="2"/>
      <c r="E391" s="40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1.25" customHeight="1">
      <c r="A392" s="2"/>
      <c r="B392" s="2"/>
      <c r="C392" s="2"/>
      <c r="D392" s="2"/>
      <c r="E392" s="40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1.25" customHeight="1">
      <c r="A393" s="2"/>
      <c r="B393" s="2"/>
      <c r="C393" s="2"/>
      <c r="D393" s="2"/>
      <c r="E393" s="40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1.25" customHeight="1">
      <c r="A394" s="2"/>
      <c r="B394" s="2"/>
      <c r="C394" s="2"/>
      <c r="D394" s="2"/>
      <c r="E394" s="40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1.25" customHeight="1">
      <c r="A395" s="2"/>
      <c r="B395" s="2"/>
      <c r="C395" s="2"/>
      <c r="D395" s="2"/>
      <c r="E395" s="40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1.25" customHeight="1">
      <c r="A396" s="2"/>
      <c r="B396" s="2"/>
      <c r="C396" s="2"/>
      <c r="D396" s="2"/>
      <c r="E396" s="40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1.25" customHeight="1">
      <c r="A397" s="2"/>
      <c r="B397" s="2"/>
      <c r="C397" s="2"/>
      <c r="D397" s="2"/>
      <c r="E397" s="40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1.25" customHeight="1">
      <c r="A398" s="2"/>
      <c r="B398" s="2"/>
      <c r="C398" s="2"/>
      <c r="D398" s="2"/>
      <c r="E398" s="40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1.25" customHeight="1">
      <c r="A399" s="2"/>
      <c r="B399" s="2"/>
      <c r="C399" s="2"/>
      <c r="D399" s="2"/>
      <c r="E399" s="40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1.25" customHeight="1">
      <c r="A400" s="2"/>
      <c r="B400" s="2"/>
      <c r="C400" s="2"/>
      <c r="D400" s="2"/>
      <c r="E400" s="40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1.25" customHeight="1">
      <c r="A401" s="2"/>
      <c r="B401" s="2"/>
      <c r="C401" s="2"/>
      <c r="D401" s="2"/>
      <c r="E401" s="40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1.25" customHeight="1">
      <c r="A402" s="2"/>
      <c r="B402" s="2"/>
      <c r="C402" s="2"/>
      <c r="D402" s="2"/>
      <c r="E402" s="40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1.25" customHeight="1">
      <c r="A403" s="2"/>
      <c r="B403" s="2"/>
      <c r="C403" s="2"/>
      <c r="D403" s="2"/>
      <c r="E403" s="40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1.25" customHeight="1">
      <c r="A404" s="2"/>
      <c r="B404" s="2"/>
      <c r="C404" s="2"/>
      <c r="D404" s="2"/>
      <c r="E404" s="40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1.25" customHeight="1">
      <c r="A405" s="2"/>
      <c r="B405" s="2"/>
      <c r="C405" s="2"/>
      <c r="D405" s="2"/>
      <c r="E405" s="40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1.25" customHeight="1">
      <c r="A406" s="2"/>
      <c r="B406" s="2"/>
      <c r="C406" s="2"/>
      <c r="D406" s="2"/>
      <c r="E406" s="40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1.25" customHeight="1">
      <c r="A407" s="2"/>
      <c r="B407" s="2"/>
      <c r="C407" s="2"/>
      <c r="D407" s="2"/>
      <c r="E407" s="40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1.25" customHeight="1">
      <c r="A408" s="2"/>
      <c r="B408" s="2"/>
      <c r="C408" s="2"/>
      <c r="D408" s="2"/>
      <c r="E408" s="40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1.25" customHeight="1">
      <c r="A409" s="2"/>
      <c r="B409" s="2"/>
      <c r="C409" s="2"/>
      <c r="D409" s="2"/>
      <c r="E409" s="40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1.25" customHeight="1">
      <c r="A410" s="2"/>
      <c r="B410" s="2"/>
      <c r="C410" s="2"/>
      <c r="D410" s="2"/>
      <c r="E410" s="40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1.25" customHeight="1">
      <c r="A411" s="2"/>
      <c r="B411" s="2"/>
      <c r="C411" s="2"/>
      <c r="D411" s="2"/>
      <c r="E411" s="40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1.25" customHeight="1">
      <c r="A412" s="2"/>
      <c r="B412" s="2"/>
      <c r="C412" s="2"/>
      <c r="D412" s="2"/>
      <c r="E412" s="40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1.25" customHeight="1">
      <c r="A413" s="2"/>
      <c r="B413" s="2"/>
      <c r="C413" s="2"/>
      <c r="D413" s="2"/>
      <c r="E413" s="40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1.25" customHeight="1">
      <c r="A414" s="2"/>
      <c r="B414" s="2"/>
      <c r="C414" s="2"/>
      <c r="D414" s="2"/>
      <c r="E414" s="40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1.25" customHeight="1">
      <c r="A415" s="2"/>
      <c r="B415" s="2"/>
      <c r="C415" s="2"/>
      <c r="D415" s="2"/>
      <c r="E415" s="40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1.25" customHeight="1">
      <c r="A416" s="2"/>
      <c r="B416" s="2"/>
      <c r="C416" s="2"/>
      <c r="D416" s="2"/>
      <c r="E416" s="40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1.25" customHeight="1">
      <c r="A417" s="2"/>
      <c r="B417" s="2"/>
      <c r="C417" s="2"/>
      <c r="D417" s="2"/>
      <c r="E417" s="40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1.25" customHeight="1">
      <c r="A418" s="2"/>
      <c r="B418" s="2"/>
      <c r="C418" s="2"/>
      <c r="D418" s="2"/>
      <c r="E418" s="40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1.25" customHeight="1">
      <c r="A419" s="2"/>
      <c r="B419" s="2"/>
      <c r="C419" s="2"/>
      <c r="D419" s="2"/>
      <c r="E419" s="40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1.25" customHeight="1">
      <c r="A420" s="2"/>
      <c r="B420" s="2"/>
      <c r="C420" s="2"/>
      <c r="D420" s="2"/>
      <c r="E420" s="40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1.25" customHeight="1">
      <c r="A421" s="2"/>
      <c r="B421" s="2"/>
      <c r="C421" s="2"/>
      <c r="D421" s="2"/>
      <c r="E421" s="40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1.25" customHeight="1">
      <c r="A422" s="2"/>
      <c r="B422" s="2"/>
      <c r="C422" s="2"/>
      <c r="D422" s="2"/>
      <c r="E422" s="40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1.25" customHeight="1">
      <c r="A423" s="2"/>
      <c r="B423" s="2"/>
      <c r="C423" s="2"/>
      <c r="D423" s="2"/>
      <c r="E423" s="40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1.25" customHeight="1">
      <c r="A424" s="2"/>
      <c r="B424" s="2"/>
      <c r="C424" s="2"/>
      <c r="D424" s="2"/>
      <c r="E424" s="40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1.25" customHeight="1">
      <c r="A425" s="2"/>
      <c r="B425" s="2"/>
      <c r="C425" s="2"/>
      <c r="D425" s="2"/>
      <c r="E425" s="40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1.25" customHeight="1">
      <c r="A426" s="2"/>
      <c r="B426" s="2"/>
      <c r="C426" s="2"/>
      <c r="D426" s="2"/>
      <c r="E426" s="40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1.25" customHeight="1">
      <c r="A427" s="2"/>
      <c r="B427" s="2"/>
      <c r="C427" s="2"/>
      <c r="D427" s="2"/>
      <c r="E427" s="40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1.25" customHeight="1">
      <c r="A428" s="2"/>
      <c r="B428" s="2"/>
      <c r="C428" s="2"/>
      <c r="D428" s="2"/>
      <c r="E428" s="40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1.25" customHeight="1">
      <c r="A429" s="2"/>
      <c r="B429" s="2"/>
      <c r="C429" s="2"/>
      <c r="D429" s="2"/>
      <c r="E429" s="40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1.25" customHeight="1">
      <c r="A430" s="2"/>
      <c r="B430" s="2"/>
      <c r="C430" s="2"/>
      <c r="D430" s="2"/>
      <c r="E430" s="40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1.25" customHeight="1">
      <c r="A431" s="2"/>
      <c r="B431" s="2"/>
      <c r="C431" s="2"/>
      <c r="D431" s="2"/>
      <c r="E431" s="40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1.25" customHeight="1">
      <c r="A432" s="2"/>
      <c r="B432" s="2"/>
      <c r="C432" s="2"/>
      <c r="D432" s="2"/>
      <c r="E432" s="40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1.25" customHeight="1">
      <c r="A433" s="2"/>
      <c r="B433" s="2"/>
      <c r="C433" s="2"/>
      <c r="D433" s="2"/>
      <c r="E433" s="40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1.25" customHeight="1">
      <c r="A434" s="2"/>
      <c r="B434" s="2"/>
      <c r="C434" s="2"/>
      <c r="D434" s="2"/>
      <c r="E434" s="40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1.25" customHeight="1">
      <c r="A435" s="2"/>
      <c r="B435" s="2"/>
      <c r="C435" s="2"/>
      <c r="D435" s="2"/>
      <c r="E435" s="40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1.25" customHeight="1">
      <c r="A436" s="2"/>
      <c r="B436" s="2"/>
      <c r="C436" s="2"/>
      <c r="D436" s="2"/>
      <c r="E436" s="40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1.25" customHeight="1">
      <c r="A437" s="2"/>
      <c r="B437" s="2"/>
      <c r="C437" s="2"/>
      <c r="D437" s="2"/>
      <c r="E437" s="40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1.25" customHeight="1">
      <c r="A438" s="2"/>
      <c r="B438" s="2"/>
      <c r="C438" s="2"/>
      <c r="D438" s="2"/>
      <c r="E438" s="40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1.25" customHeight="1">
      <c r="A439" s="2"/>
      <c r="B439" s="2"/>
      <c r="C439" s="2"/>
      <c r="D439" s="2"/>
      <c r="E439" s="40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1.25" customHeight="1">
      <c r="A440" s="2"/>
      <c r="B440" s="2"/>
      <c r="C440" s="2"/>
      <c r="D440" s="2"/>
      <c r="E440" s="40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1.25" customHeight="1">
      <c r="A441" s="2"/>
      <c r="B441" s="2"/>
      <c r="C441" s="2"/>
      <c r="D441" s="2"/>
      <c r="E441" s="40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1.25" customHeight="1">
      <c r="A442" s="2"/>
      <c r="B442" s="2"/>
      <c r="C442" s="2"/>
      <c r="D442" s="2"/>
      <c r="E442" s="40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1.25" customHeight="1">
      <c r="A443" s="2"/>
      <c r="B443" s="2"/>
      <c r="C443" s="2"/>
      <c r="D443" s="2"/>
      <c r="E443" s="40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1.25" customHeight="1">
      <c r="A444" s="2"/>
      <c r="B444" s="2"/>
      <c r="C444" s="2"/>
      <c r="D444" s="2"/>
      <c r="E444" s="40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1.25" customHeight="1">
      <c r="A445" s="2"/>
      <c r="B445" s="2"/>
      <c r="C445" s="2"/>
      <c r="D445" s="2"/>
      <c r="E445" s="40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1.25" customHeight="1">
      <c r="A446" s="2"/>
      <c r="B446" s="2"/>
      <c r="C446" s="2"/>
      <c r="D446" s="2"/>
      <c r="E446" s="40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1.25" customHeight="1">
      <c r="A447" s="2"/>
      <c r="B447" s="2"/>
      <c r="C447" s="2"/>
      <c r="D447" s="2"/>
      <c r="E447" s="40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1.25" customHeight="1">
      <c r="A448" s="2"/>
      <c r="B448" s="2"/>
      <c r="C448" s="2"/>
      <c r="D448" s="2"/>
      <c r="E448" s="40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1.25" customHeight="1">
      <c r="A449" s="2"/>
      <c r="B449" s="2"/>
      <c r="C449" s="2"/>
      <c r="D449" s="2"/>
      <c r="E449" s="40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1.25" customHeight="1">
      <c r="A450" s="2"/>
      <c r="B450" s="2"/>
      <c r="C450" s="2"/>
      <c r="D450" s="2"/>
      <c r="E450" s="40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1.25" customHeight="1">
      <c r="A451" s="2"/>
      <c r="B451" s="2"/>
      <c r="C451" s="2"/>
      <c r="D451" s="2"/>
      <c r="E451" s="40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1.25" customHeight="1">
      <c r="A452" s="2"/>
      <c r="B452" s="2"/>
      <c r="C452" s="2"/>
      <c r="D452" s="2"/>
      <c r="E452" s="40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1.25" customHeight="1">
      <c r="A453" s="2"/>
      <c r="B453" s="2"/>
      <c r="C453" s="2"/>
      <c r="D453" s="2"/>
      <c r="E453" s="40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1.25" customHeight="1">
      <c r="A454" s="2"/>
      <c r="B454" s="2"/>
      <c r="C454" s="2"/>
      <c r="D454" s="2"/>
      <c r="E454" s="40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1.25" customHeight="1">
      <c r="A455" s="2"/>
      <c r="B455" s="2"/>
      <c r="C455" s="2"/>
      <c r="D455" s="2"/>
      <c r="E455" s="40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1.25" customHeight="1">
      <c r="A456" s="2"/>
      <c r="B456" s="2"/>
      <c r="C456" s="2"/>
      <c r="D456" s="2"/>
      <c r="E456" s="40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1.25" customHeight="1">
      <c r="A457" s="2"/>
      <c r="B457" s="2"/>
      <c r="C457" s="2"/>
      <c r="D457" s="2"/>
      <c r="E457" s="40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1.25" customHeight="1">
      <c r="A458" s="2"/>
      <c r="B458" s="2"/>
      <c r="C458" s="2"/>
      <c r="D458" s="2"/>
      <c r="E458" s="40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1.25" customHeight="1">
      <c r="A459" s="2"/>
      <c r="B459" s="2"/>
      <c r="C459" s="2"/>
      <c r="D459" s="2"/>
      <c r="E459" s="40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1.25" customHeight="1">
      <c r="A460" s="2"/>
      <c r="B460" s="2"/>
      <c r="C460" s="2"/>
      <c r="D460" s="2"/>
      <c r="E460" s="40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1.25" customHeight="1">
      <c r="A461" s="2"/>
      <c r="B461" s="2"/>
      <c r="C461" s="2"/>
      <c r="D461" s="2"/>
      <c r="E461" s="40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1.25" customHeight="1">
      <c r="A462" s="2"/>
      <c r="B462" s="2"/>
      <c r="C462" s="2"/>
      <c r="D462" s="2"/>
      <c r="E462" s="40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1.25" customHeight="1">
      <c r="A463" s="2"/>
      <c r="B463" s="2"/>
      <c r="C463" s="2"/>
      <c r="D463" s="2"/>
      <c r="E463" s="40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1.25" customHeight="1">
      <c r="A464" s="2"/>
      <c r="B464" s="2"/>
      <c r="C464" s="2"/>
      <c r="D464" s="2"/>
      <c r="E464" s="40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1.25" customHeight="1">
      <c r="A465" s="2"/>
      <c r="B465" s="2"/>
      <c r="C465" s="2"/>
      <c r="D465" s="2"/>
      <c r="E465" s="40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1.25" customHeight="1">
      <c r="A466" s="2"/>
      <c r="B466" s="2"/>
      <c r="C466" s="2"/>
      <c r="D466" s="2"/>
      <c r="E466" s="40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1.25" customHeight="1">
      <c r="A467" s="2"/>
      <c r="B467" s="2"/>
      <c r="C467" s="2"/>
      <c r="D467" s="2"/>
      <c r="E467" s="40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1.25" customHeight="1">
      <c r="A468" s="2"/>
      <c r="B468" s="2"/>
      <c r="C468" s="2"/>
      <c r="D468" s="2"/>
      <c r="E468" s="40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1.25" customHeight="1">
      <c r="A469" s="2"/>
      <c r="B469" s="2"/>
      <c r="C469" s="2"/>
      <c r="D469" s="2"/>
      <c r="E469" s="40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1.25" customHeight="1">
      <c r="A470" s="2"/>
      <c r="B470" s="2"/>
      <c r="C470" s="2"/>
      <c r="D470" s="2"/>
      <c r="E470" s="40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1.25" customHeight="1">
      <c r="A471" s="2"/>
      <c r="B471" s="2"/>
      <c r="C471" s="2"/>
      <c r="D471" s="2"/>
      <c r="E471" s="40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1.25" customHeight="1">
      <c r="A472" s="2"/>
      <c r="B472" s="2"/>
      <c r="C472" s="2"/>
      <c r="D472" s="2"/>
      <c r="E472" s="40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1.25" customHeight="1">
      <c r="A473" s="2"/>
      <c r="B473" s="2"/>
      <c r="C473" s="2"/>
      <c r="D473" s="2"/>
      <c r="E473" s="40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1.25" customHeight="1">
      <c r="A474" s="2"/>
      <c r="B474" s="2"/>
      <c r="C474" s="2"/>
      <c r="D474" s="2"/>
      <c r="E474" s="40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1.25" customHeight="1">
      <c r="A475" s="2"/>
      <c r="B475" s="2"/>
      <c r="C475" s="2"/>
      <c r="D475" s="2"/>
      <c r="E475" s="40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1.25" customHeight="1">
      <c r="A476" s="2"/>
      <c r="B476" s="2"/>
      <c r="C476" s="2"/>
      <c r="D476" s="2"/>
      <c r="E476" s="40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1.25" customHeight="1">
      <c r="A477" s="2"/>
      <c r="B477" s="2"/>
      <c r="C477" s="2"/>
      <c r="D477" s="2"/>
      <c r="E477" s="40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1.25" customHeight="1">
      <c r="A478" s="2"/>
      <c r="B478" s="2"/>
      <c r="C478" s="2"/>
      <c r="D478" s="2"/>
      <c r="E478" s="40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1.25" customHeight="1">
      <c r="A479" s="2"/>
      <c r="B479" s="2"/>
      <c r="C479" s="2"/>
      <c r="D479" s="2"/>
      <c r="E479" s="40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1.25" customHeight="1">
      <c r="A480" s="2"/>
      <c r="B480" s="2"/>
      <c r="C480" s="2"/>
      <c r="D480" s="2"/>
      <c r="E480" s="40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1.25" customHeight="1">
      <c r="A481" s="2"/>
      <c r="B481" s="2"/>
      <c r="C481" s="2"/>
      <c r="D481" s="2"/>
      <c r="E481" s="40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1.25" customHeight="1">
      <c r="A482" s="2"/>
      <c r="B482" s="2"/>
      <c r="C482" s="2"/>
      <c r="D482" s="2"/>
      <c r="E482" s="40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1.25" customHeight="1">
      <c r="A483" s="2"/>
      <c r="B483" s="2"/>
      <c r="C483" s="2"/>
      <c r="D483" s="2"/>
      <c r="E483" s="40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1.25" customHeight="1">
      <c r="A484" s="2"/>
      <c r="B484" s="2"/>
      <c r="C484" s="2"/>
      <c r="D484" s="2"/>
      <c r="E484" s="40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1.25" customHeight="1">
      <c r="A485" s="2"/>
      <c r="B485" s="2"/>
      <c r="C485" s="2"/>
      <c r="D485" s="2"/>
      <c r="E485" s="40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1.25" customHeight="1">
      <c r="A486" s="2"/>
      <c r="B486" s="2"/>
      <c r="C486" s="2"/>
      <c r="D486" s="2"/>
      <c r="E486" s="40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1.25" customHeight="1">
      <c r="A487" s="2"/>
      <c r="B487" s="2"/>
      <c r="C487" s="2"/>
      <c r="D487" s="2"/>
      <c r="E487" s="40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1.25" customHeight="1">
      <c r="A488" s="2"/>
      <c r="B488" s="2"/>
      <c r="C488" s="2"/>
      <c r="D488" s="2"/>
      <c r="E488" s="40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1.25" customHeight="1">
      <c r="A489" s="2"/>
      <c r="B489" s="2"/>
      <c r="C489" s="2"/>
      <c r="D489" s="2"/>
      <c r="E489" s="40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1.25" customHeight="1">
      <c r="A490" s="2"/>
      <c r="B490" s="2"/>
      <c r="C490" s="2"/>
      <c r="D490" s="2"/>
      <c r="E490" s="40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1.25" customHeight="1">
      <c r="A491" s="2"/>
      <c r="B491" s="2"/>
      <c r="C491" s="2"/>
      <c r="D491" s="2"/>
      <c r="E491" s="40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1.25" customHeight="1">
      <c r="A492" s="2"/>
      <c r="B492" s="2"/>
      <c r="C492" s="2"/>
      <c r="D492" s="2"/>
      <c r="E492" s="40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1.25" customHeight="1">
      <c r="A493" s="2"/>
      <c r="B493" s="2"/>
      <c r="C493" s="2"/>
      <c r="D493" s="2"/>
      <c r="E493" s="40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1.25" customHeight="1">
      <c r="A494" s="2"/>
      <c r="B494" s="2"/>
      <c r="C494" s="2"/>
      <c r="D494" s="2"/>
      <c r="E494" s="40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1.25" customHeight="1">
      <c r="A495" s="2"/>
      <c r="B495" s="2"/>
      <c r="C495" s="2"/>
      <c r="D495" s="2"/>
      <c r="E495" s="40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1.25" customHeight="1">
      <c r="A496" s="2"/>
      <c r="B496" s="2"/>
      <c r="C496" s="2"/>
      <c r="D496" s="2"/>
      <c r="E496" s="40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1.25" customHeight="1">
      <c r="A497" s="2"/>
      <c r="B497" s="2"/>
      <c r="C497" s="2"/>
      <c r="D497" s="2"/>
      <c r="E497" s="40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1.25" customHeight="1">
      <c r="A498" s="2"/>
      <c r="B498" s="2"/>
      <c r="C498" s="2"/>
      <c r="D498" s="2"/>
      <c r="E498" s="40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1.25" customHeight="1">
      <c r="A499" s="2"/>
      <c r="B499" s="2"/>
      <c r="C499" s="2"/>
      <c r="D499" s="2"/>
      <c r="E499" s="40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1.25" customHeight="1">
      <c r="A500" s="2"/>
      <c r="B500" s="2"/>
      <c r="C500" s="2"/>
      <c r="D500" s="2"/>
      <c r="E500" s="40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1.25" customHeight="1">
      <c r="A501" s="2"/>
      <c r="B501" s="2"/>
      <c r="C501" s="2"/>
      <c r="D501" s="2"/>
      <c r="E501" s="40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1.25" customHeight="1">
      <c r="A502" s="2"/>
      <c r="B502" s="2"/>
      <c r="C502" s="2"/>
      <c r="D502" s="2"/>
      <c r="E502" s="40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1.25" customHeight="1">
      <c r="A503" s="2"/>
      <c r="B503" s="2"/>
      <c r="C503" s="2"/>
      <c r="D503" s="2"/>
      <c r="E503" s="40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1.25" customHeight="1">
      <c r="A504" s="2"/>
      <c r="B504" s="2"/>
      <c r="C504" s="2"/>
      <c r="D504" s="2"/>
      <c r="E504" s="40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1.25" customHeight="1">
      <c r="A505" s="2"/>
      <c r="B505" s="2"/>
      <c r="C505" s="2"/>
      <c r="D505" s="2"/>
      <c r="E505" s="40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1.25" customHeight="1">
      <c r="A506" s="2"/>
      <c r="B506" s="2"/>
      <c r="C506" s="2"/>
      <c r="D506" s="2"/>
      <c r="E506" s="40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1.25" customHeight="1">
      <c r="A507" s="2"/>
      <c r="B507" s="2"/>
      <c r="C507" s="2"/>
      <c r="D507" s="2"/>
      <c r="E507" s="40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1.25" customHeight="1">
      <c r="A508" s="2"/>
      <c r="B508" s="2"/>
      <c r="C508" s="2"/>
      <c r="D508" s="2"/>
      <c r="E508" s="40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1.25" customHeight="1">
      <c r="A509" s="2"/>
      <c r="B509" s="2"/>
      <c r="C509" s="2"/>
      <c r="D509" s="2"/>
      <c r="E509" s="40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1.25" customHeight="1">
      <c r="A510" s="2"/>
      <c r="B510" s="2"/>
      <c r="C510" s="2"/>
      <c r="D510" s="2"/>
      <c r="E510" s="40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1.25" customHeight="1">
      <c r="A511" s="2"/>
      <c r="B511" s="2"/>
      <c r="C511" s="2"/>
      <c r="D511" s="2"/>
      <c r="E511" s="40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1.25" customHeight="1">
      <c r="A512" s="2"/>
      <c r="B512" s="2"/>
      <c r="C512" s="2"/>
      <c r="D512" s="2"/>
      <c r="E512" s="40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1.25" customHeight="1">
      <c r="A513" s="2"/>
      <c r="B513" s="2"/>
      <c r="C513" s="2"/>
      <c r="D513" s="2"/>
      <c r="E513" s="40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1.25" customHeight="1">
      <c r="A514" s="2"/>
      <c r="B514" s="2"/>
      <c r="C514" s="2"/>
      <c r="D514" s="2"/>
      <c r="E514" s="40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1.25" customHeight="1">
      <c r="A515" s="2"/>
      <c r="B515" s="2"/>
      <c r="C515" s="2"/>
      <c r="D515" s="2"/>
      <c r="E515" s="40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1.25" customHeight="1">
      <c r="A516" s="2"/>
      <c r="B516" s="2"/>
      <c r="C516" s="2"/>
      <c r="D516" s="2"/>
      <c r="E516" s="40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1.25" customHeight="1">
      <c r="A517" s="2"/>
      <c r="B517" s="2"/>
      <c r="C517" s="2"/>
      <c r="D517" s="2"/>
      <c r="E517" s="40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1.25" customHeight="1">
      <c r="A518" s="2"/>
      <c r="B518" s="2"/>
      <c r="C518" s="2"/>
      <c r="D518" s="2"/>
      <c r="E518" s="40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1.25" customHeight="1">
      <c r="A519" s="2"/>
      <c r="B519" s="2"/>
      <c r="C519" s="2"/>
      <c r="D519" s="2"/>
      <c r="E519" s="40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1.25" customHeight="1">
      <c r="A520" s="2"/>
      <c r="B520" s="2"/>
      <c r="C520" s="2"/>
      <c r="D520" s="2"/>
      <c r="E520" s="40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1.25" customHeight="1">
      <c r="A521" s="2"/>
      <c r="B521" s="2"/>
      <c r="C521" s="2"/>
      <c r="D521" s="2"/>
      <c r="E521" s="40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1.25" customHeight="1">
      <c r="A522" s="2"/>
      <c r="B522" s="2"/>
      <c r="C522" s="2"/>
      <c r="D522" s="2"/>
      <c r="E522" s="40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1.25" customHeight="1">
      <c r="A523" s="2"/>
      <c r="B523" s="2"/>
      <c r="C523" s="2"/>
      <c r="D523" s="2"/>
      <c r="E523" s="40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1.25" customHeight="1">
      <c r="A524" s="2"/>
      <c r="B524" s="2"/>
      <c r="C524" s="2"/>
      <c r="D524" s="2"/>
      <c r="E524" s="40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1.25" customHeight="1">
      <c r="A525" s="2"/>
      <c r="B525" s="2"/>
      <c r="C525" s="2"/>
      <c r="D525" s="2"/>
      <c r="E525" s="40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1.25" customHeight="1">
      <c r="A526" s="2"/>
      <c r="B526" s="2"/>
      <c r="C526" s="2"/>
      <c r="D526" s="2"/>
      <c r="E526" s="40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1.25" customHeight="1">
      <c r="A527" s="2"/>
      <c r="B527" s="2"/>
      <c r="C527" s="2"/>
      <c r="D527" s="2"/>
      <c r="E527" s="40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1.25" customHeight="1">
      <c r="A528" s="2"/>
      <c r="B528" s="2"/>
      <c r="C528" s="2"/>
      <c r="D528" s="2"/>
      <c r="E528" s="40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1.25" customHeight="1">
      <c r="A529" s="2"/>
      <c r="B529" s="2"/>
      <c r="C529" s="2"/>
      <c r="D529" s="2"/>
      <c r="E529" s="40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1.25" customHeight="1">
      <c r="A530" s="2"/>
      <c r="B530" s="2"/>
      <c r="C530" s="2"/>
      <c r="D530" s="2"/>
      <c r="E530" s="40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1.25" customHeight="1">
      <c r="A531" s="2"/>
      <c r="B531" s="2"/>
      <c r="C531" s="2"/>
      <c r="D531" s="2"/>
      <c r="E531" s="40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1.25" customHeight="1">
      <c r="A532" s="2"/>
      <c r="B532" s="2"/>
      <c r="C532" s="2"/>
      <c r="D532" s="2"/>
      <c r="E532" s="40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1.25" customHeight="1">
      <c r="A533" s="2"/>
      <c r="B533" s="2"/>
      <c r="C533" s="2"/>
      <c r="D533" s="2"/>
      <c r="E533" s="40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1.25" customHeight="1">
      <c r="A534" s="2"/>
      <c r="B534" s="2"/>
      <c r="C534" s="2"/>
      <c r="D534" s="2"/>
      <c r="E534" s="40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1.25" customHeight="1">
      <c r="A535" s="2"/>
      <c r="B535" s="2"/>
      <c r="C535" s="2"/>
      <c r="D535" s="2"/>
      <c r="E535" s="40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1.25" customHeight="1">
      <c r="A536" s="2"/>
      <c r="B536" s="2"/>
      <c r="C536" s="2"/>
      <c r="D536" s="2"/>
      <c r="E536" s="40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1.25" customHeight="1">
      <c r="A537" s="2"/>
      <c r="B537" s="2"/>
      <c r="C537" s="2"/>
      <c r="D537" s="2"/>
      <c r="E537" s="40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1.25" customHeight="1">
      <c r="A538" s="2"/>
      <c r="B538" s="2"/>
      <c r="C538" s="2"/>
      <c r="D538" s="2"/>
      <c r="E538" s="40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1.25" customHeight="1">
      <c r="A539" s="2"/>
      <c r="B539" s="2"/>
      <c r="C539" s="2"/>
      <c r="D539" s="2"/>
      <c r="E539" s="40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1.25" customHeight="1">
      <c r="A540" s="2"/>
      <c r="B540" s="2"/>
      <c r="C540" s="2"/>
      <c r="D540" s="2"/>
      <c r="E540" s="40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1.25" customHeight="1">
      <c r="A541" s="2"/>
      <c r="B541" s="2"/>
      <c r="C541" s="2"/>
      <c r="D541" s="2"/>
      <c r="E541" s="40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1.25" customHeight="1">
      <c r="A542" s="2"/>
      <c r="B542" s="2"/>
      <c r="C542" s="2"/>
      <c r="D542" s="2"/>
      <c r="E542" s="40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1.25" customHeight="1">
      <c r="A543" s="2"/>
      <c r="B543" s="2"/>
      <c r="C543" s="2"/>
      <c r="D543" s="2"/>
      <c r="E543" s="40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1.25" customHeight="1">
      <c r="A544" s="2"/>
      <c r="B544" s="2"/>
      <c r="C544" s="2"/>
      <c r="D544" s="2"/>
      <c r="E544" s="40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1.25" customHeight="1">
      <c r="A545" s="2"/>
      <c r="B545" s="2"/>
      <c r="C545" s="2"/>
      <c r="D545" s="2"/>
      <c r="E545" s="40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1.25" customHeight="1">
      <c r="A546" s="2"/>
      <c r="B546" s="2"/>
      <c r="C546" s="2"/>
      <c r="D546" s="2"/>
      <c r="E546" s="40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1.25" customHeight="1">
      <c r="A547" s="2"/>
      <c r="B547" s="2"/>
      <c r="C547" s="2"/>
      <c r="D547" s="2"/>
      <c r="E547" s="40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1.25" customHeight="1">
      <c r="A548" s="2"/>
      <c r="B548" s="2"/>
      <c r="C548" s="2"/>
      <c r="D548" s="2"/>
      <c r="E548" s="40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1.25" customHeight="1">
      <c r="A549" s="2"/>
      <c r="B549" s="2"/>
      <c r="C549" s="2"/>
      <c r="D549" s="2"/>
      <c r="E549" s="40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1.25" customHeight="1">
      <c r="A550" s="2"/>
      <c r="B550" s="2"/>
      <c r="C550" s="2"/>
      <c r="D550" s="2"/>
      <c r="E550" s="40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1.25" customHeight="1">
      <c r="A551" s="2"/>
      <c r="B551" s="2"/>
      <c r="C551" s="2"/>
      <c r="D551" s="2"/>
      <c r="E551" s="40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1.25" customHeight="1">
      <c r="A552" s="2"/>
      <c r="B552" s="2"/>
      <c r="C552" s="2"/>
      <c r="D552" s="2"/>
      <c r="E552" s="40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1.25" customHeight="1">
      <c r="A553" s="2"/>
      <c r="B553" s="2"/>
      <c r="C553" s="2"/>
      <c r="D553" s="2"/>
      <c r="E553" s="40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1.25" customHeight="1">
      <c r="A554" s="2"/>
      <c r="B554" s="2"/>
      <c r="C554" s="2"/>
      <c r="D554" s="2"/>
      <c r="E554" s="40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1.25" customHeight="1">
      <c r="A555" s="2"/>
      <c r="B555" s="2"/>
      <c r="C555" s="2"/>
      <c r="D555" s="2"/>
      <c r="E555" s="40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1.25" customHeight="1">
      <c r="A556" s="2"/>
      <c r="B556" s="2"/>
      <c r="C556" s="2"/>
      <c r="D556" s="2"/>
      <c r="E556" s="40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1.25" customHeight="1">
      <c r="A557" s="2"/>
      <c r="B557" s="2"/>
      <c r="C557" s="2"/>
      <c r="D557" s="2"/>
      <c r="E557" s="40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1.25" customHeight="1">
      <c r="A558" s="2"/>
      <c r="B558" s="2"/>
      <c r="C558" s="2"/>
      <c r="D558" s="2"/>
      <c r="E558" s="40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1.25" customHeight="1">
      <c r="A559" s="2"/>
      <c r="B559" s="2"/>
      <c r="C559" s="2"/>
      <c r="D559" s="2"/>
      <c r="E559" s="40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1.25" customHeight="1">
      <c r="A560" s="2"/>
      <c r="B560" s="2"/>
      <c r="C560" s="2"/>
      <c r="D560" s="2"/>
      <c r="E560" s="40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1.25" customHeight="1">
      <c r="A561" s="2"/>
      <c r="B561" s="2"/>
      <c r="C561" s="2"/>
      <c r="D561" s="2"/>
      <c r="E561" s="40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1.25" customHeight="1">
      <c r="A562" s="2"/>
      <c r="B562" s="2"/>
      <c r="C562" s="2"/>
      <c r="D562" s="2"/>
      <c r="E562" s="40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1.25" customHeight="1">
      <c r="A563" s="2"/>
      <c r="B563" s="2"/>
      <c r="C563" s="2"/>
      <c r="D563" s="2"/>
      <c r="E563" s="40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1.25" customHeight="1">
      <c r="A564" s="2"/>
      <c r="B564" s="2"/>
      <c r="C564" s="2"/>
      <c r="D564" s="2"/>
      <c r="E564" s="40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1.25" customHeight="1">
      <c r="A565" s="2"/>
      <c r="B565" s="2"/>
      <c r="C565" s="2"/>
      <c r="D565" s="2"/>
      <c r="E565" s="40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1.25" customHeight="1">
      <c r="A566" s="2"/>
      <c r="B566" s="2"/>
      <c r="C566" s="2"/>
      <c r="D566" s="2"/>
      <c r="E566" s="40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1.25" customHeight="1">
      <c r="A567" s="2"/>
      <c r="B567" s="2"/>
      <c r="C567" s="2"/>
      <c r="D567" s="2"/>
      <c r="E567" s="40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1.25" customHeight="1">
      <c r="A568" s="2"/>
      <c r="B568" s="2"/>
      <c r="C568" s="2"/>
      <c r="D568" s="2"/>
      <c r="E568" s="40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1.25" customHeight="1">
      <c r="A569" s="2"/>
      <c r="B569" s="2"/>
      <c r="C569" s="2"/>
      <c r="D569" s="2"/>
      <c r="E569" s="40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1.25" customHeight="1">
      <c r="A570" s="2"/>
      <c r="B570" s="2"/>
      <c r="C570" s="2"/>
      <c r="D570" s="2"/>
      <c r="E570" s="40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1.25" customHeight="1">
      <c r="A571" s="2"/>
      <c r="B571" s="2"/>
      <c r="C571" s="2"/>
      <c r="D571" s="2"/>
      <c r="E571" s="40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1.25" customHeight="1">
      <c r="A572" s="2"/>
      <c r="B572" s="2"/>
      <c r="C572" s="2"/>
      <c r="D572" s="2"/>
      <c r="E572" s="40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1.25" customHeight="1">
      <c r="A573" s="2"/>
      <c r="B573" s="2"/>
      <c r="C573" s="2"/>
      <c r="D573" s="2"/>
      <c r="E573" s="40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1.25" customHeight="1">
      <c r="A574" s="2"/>
      <c r="B574" s="2"/>
      <c r="C574" s="2"/>
      <c r="D574" s="2"/>
      <c r="E574" s="40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1.25" customHeight="1">
      <c r="A575" s="2"/>
      <c r="B575" s="2"/>
      <c r="C575" s="2"/>
      <c r="D575" s="2"/>
      <c r="E575" s="40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1.25" customHeight="1">
      <c r="A576" s="2"/>
      <c r="B576" s="2"/>
      <c r="C576" s="2"/>
      <c r="D576" s="2"/>
      <c r="E576" s="40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1.25" customHeight="1">
      <c r="A577" s="2"/>
      <c r="B577" s="2"/>
      <c r="C577" s="2"/>
      <c r="D577" s="2"/>
      <c r="E577" s="40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1.25" customHeight="1">
      <c r="A578" s="2"/>
      <c r="B578" s="2"/>
      <c r="C578" s="2"/>
      <c r="D578" s="2"/>
      <c r="E578" s="40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1.25" customHeight="1">
      <c r="A579" s="2"/>
      <c r="B579" s="2"/>
      <c r="C579" s="2"/>
      <c r="D579" s="2"/>
      <c r="E579" s="40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1.25" customHeight="1">
      <c r="A580" s="2"/>
      <c r="B580" s="2"/>
      <c r="C580" s="2"/>
      <c r="D580" s="2"/>
      <c r="E580" s="40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1.25" customHeight="1">
      <c r="A581" s="2"/>
      <c r="B581" s="2"/>
      <c r="C581" s="2"/>
      <c r="D581" s="2"/>
      <c r="E581" s="40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1.25" customHeight="1">
      <c r="A582" s="2"/>
      <c r="B582" s="2"/>
      <c r="C582" s="2"/>
      <c r="D582" s="2"/>
      <c r="E582" s="40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1.25" customHeight="1">
      <c r="A583" s="2"/>
      <c r="B583" s="2"/>
      <c r="C583" s="2"/>
      <c r="D583" s="2"/>
      <c r="E583" s="40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1.25" customHeight="1">
      <c r="A584" s="2"/>
      <c r="B584" s="2"/>
      <c r="C584" s="2"/>
      <c r="D584" s="2"/>
      <c r="E584" s="40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1.25" customHeight="1">
      <c r="A585" s="2"/>
      <c r="B585" s="2"/>
      <c r="C585" s="2"/>
      <c r="D585" s="2"/>
      <c r="E585" s="40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1.25" customHeight="1">
      <c r="A586" s="2"/>
      <c r="B586" s="2"/>
      <c r="C586" s="2"/>
      <c r="D586" s="2"/>
      <c r="E586" s="40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1.25" customHeight="1">
      <c r="A587" s="2"/>
      <c r="B587" s="2"/>
      <c r="C587" s="2"/>
      <c r="D587" s="2"/>
      <c r="E587" s="40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1.25" customHeight="1">
      <c r="A588" s="2"/>
      <c r="B588" s="2"/>
      <c r="C588" s="2"/>
      <c r="D588" s="2"/>
      <c r="E588" s="40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1.25" customHeight="1">
      <c r="A589" s="2"/>
      <c r="B589" s="2"/>
      <c r="C589" s="2"/>
      <c r="D589" s="2"/>
      <c r="E589" s="40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1.25" customHeight="1">
      <c r="A590" s="2"/>
      <c r="B590" s="2"/>
      <c r="C590" s="2"/>
      <c r="D590" s="2"/>
      <c r="E590" s="40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1.25" customHeight="1">
      <c r="A591" s="2"/>
      <c r="B591" s="2"/>
      <c r="C591" s="2"/>
      <c r="D591" s="2"/>
      <c r="E591" s="40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1.25" customHeight="1">
      <c r="A592" s="2"/>
      <c r="B592" s="2"/>
      <c r="C592" s="2"/>
      <c r="D592" s="2"/>
      <c r="E592" s="40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1.25" customHeight="1">
      <c r="A593" s="2"/>
      <c r="B593" s="2"/>
      <c r="C593" s="2"/>
      <c r="D593" s="2"/>
      <c r="E593" s="40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1.25" customHeight="1">
      <c r="A594" s="2"/>
      <c r="B594" s="2"/>
      <c r="C594" s="2"/>
      <c r="D594" s="2"/>
      <c r="E594" s="40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1.25" customHeight="1">
      <c r="A595" s="2"/>
      <c r="B595" s="2"/>
      <c r="C595" s="2"/>
      <c r="D595" s="2"/>
      <c r="E595" s="40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1.25" customHeight="1">
      <c r="A596" s="2"/>
      <c r="B596" s="2"/>
      <c r="C596" s="2"/>
      <c r="D596" s="2"/>
      <c r="E596" s="40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1.25" customHeight="1">
      <c r="A597" s="2"/>
      <c r="B597" s="2"/>
      <c r="C597" s="2"/>
      <c r="D597" s="2"/>
      <c r="E597" s="40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1.25" customHeight="1">
      <c r="A598" s="2"/>
      <c r="B598" s="2"/>
      <c r="C598" s="2"/>
      <c r="D598" s="2"/>
      <c r="E598" s="40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1.25" customHeight="1">
      <c r="A599" s="2"/>
      <c r="B599" s="2"/>
      <c r="C599" s="2"/>
      <c r="D599" s="2"/>
      <c r="E599" s="40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1.25" customHeight="1">
      <c r="A600" s="2"/>
      <c r="B600" s="2"/>
      <c r="C600" s="2"/>
      <c r="D600" s="2"/>
      <c r="E600" s="40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1.25" customHeight="1">
      <c r="A601" s="2"/>
      <c r="B601" s="2"/>
      <c r="C601" s="2"/>
      <c r="D601" s="2"/>
      <c r="E601" s="40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1.25" customHeight="1">
      <c r="A602" s="2"/>
      <c r="B602" s="2"/>
      <c r="C602" s="2"/>
      <c r="D602" s="2"/>
      <c r="E602" s="40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1.25" customHeight="1">
      <c r="A603" s="2"/>
      <c r="B603" s="2"/>
      <c r="C603" s="2"/>
      <c r="D603" s="2"/>
      <c r="E603" s="40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1.25" customHeight="1">
      <c r="A604" s="2"/>
      <c r="B604" s="2"/>
      <c r="C604" s="2"/>
      <c r="D604" s="2"/>
      <c r="E604" s="40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1.25" customHeight="1">
      <c r="A605" s="2"/>
      <c r="B605" s="2"/>
      <c r="C605" s="2"/>
      <c r="D605" s="2"/>
      <c r="E605" s="40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1.25" customHeight="1">
      <c r="A606" s="2"/>
      <c r="B606" s="2"/>
      <c r="C606" s="2"/>
      <c r="D606" s="2"/>
      <c r="E606" s="40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1.25" customHeight="1">
      <c r="A607" s="2"/>
      <c r="B607" s="2"/>
      <c r="C607" s="2"/>
      <c r="D607" s="2"/>
      <c r="E607" s="40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1.25" customHeight="1">
      <c r="A608" s="2"/>
      <c r="B608" s="2"/>
      <c r="C608" s="2"/>
      <c r="D608" s="2"/>
      <c r="E608" s="40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1.25" customHeight="1">
      <c r="A609" s="2"/>
      <c r="B609" s="2"/>
      <c r="C609" s="2"/>
      <c r="D609" s="2"/>
      <c r="E609" s="40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1.25" customHeight="1">
      <c r="A610" s="2"/>
      <c r="B610" s="2"/>
      <c r="C610" s="2"/>
      <c r="D610" s="2"/>
      <c r="E610" s="40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1.25" customHeight="1">
      <c r="A611" s="2"/>
      <c r="B611" s="2"/>
      <c r="C611" s="2"/>
      <c r="D611" s="2"/>
      <c r="E611" s="40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1.25" customHeight="1">
      <c r="A612" s="2"/>
      <c r="B612" s="2"/>
      <c r="C612" s="2"/>
      <c r="D612" s="2"/>
      <c r="E612" s="40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1.25" customHeight="1">
      <c r="A613" s="2"/>
      <c r="B613" s="2"/>
      <c r="C613" s="2"/>
      <c r="D613" s="2"/>
      <c r="E613" s="40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1.25" customHeight="1">
      <c r="A614" s="2"/>
      <c r="B614" s="2"/>
      <c r="C614" s="2"/>
      <c r="D614" s="2"/>
      <c r="E614" s="40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1.25" customHeight="1">
      <c r="A615" s="2"/>
      <c r="B615" s="2"/>
      <c r="C615" s="2"/>
      <c r="D615" s="2"/>
      <c r="E615" s="40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1.25" customHeight="1">
      <c r="A616" s="2"/>
      <c r="B616" s="2"/>
      <c r="C616" s="2"/>
      <c r="D616" s="2"/>
      <c r="E616" s="40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1.25" customHeight="1">
      <c r="A617" s="2"/>
      <c r="B617" s="2"/>
      <c r="C617" s="2"/>
      <c r="D617" s="2"/>
      <c r="E617" s="40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1.25" customHeight="1">
      <c r="A618" s="2"/>
      <c r="B618" s="2"/>
      <c r="C618" s="2"/>
      <c r="D618" s="2"/>
      <c r="E618" s="40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1.25" customHeight="1">
      <c r="A619" s="2"/>
      <c r="B619" s="2"/>
      <c r="C619" s="2"/>
      <c r="D619" s="2"/>
      <c r="E619" s="40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1.25" customHeight="1">
      <c r="A620" s="2"/>
      <c r="B620" s="2"/>
      <c r="C620" s="2"/>
      <c r="D620" s="2"/>
      <c r="E620" s="40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1.25" customHeight="1">
      <c r="A621" s="2"/>
      <c r="B621" s="2"/>
      <c r="C621" s="2"/>
      <c r="D621" s="2"/>
      <c r="E621" s="40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1.25" customHeight="1">
      <c r="A622" s="2"/>
      <c r="B622" s="2"/>
      <c r="C622" s="2"/>
      <c r="D622" s="2"/>
      <c r="E622" s="40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1.25" customHeight="1">
      <c r="A623" s="2"/>
      <c r="B623" s="2"/>
      <c r="C623" s="2"/>
      <c r="D623" s="2"/>
      <c r="E623" s="40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1.25" customHeight="1">
      <c r="A624" s="2"/>
      <c r="B624" s="2"/>
      <c r="C624" s="2"/>
      <c r="D624" s="2"/>
      <c r="E624" s="40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1.25" customHeight="1">
      <c r="A625" s="2"/>
      <c r="B625" s="2"/>
      <c r="C625" s="2"/>
      <c r="D625" s="2"/>
      <c r="E625" s="40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1.25" customHeight="1">
      <c r="A626" s="2"/>
      <c r="B626" s="2"/>
      <c r="C626" s="2"/>
      <c r="D626" s="2"/>
      <c r="E626" s="40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1.25" customHeight="1">
      <c r="A627" s="2"/>
      <c r="B627" s="2"/>
      <c r="C627" s="2"/>
      <c r="D627" s="2"/>
      <c r="E627" s="40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1.25" customHeight="1">
      <c r="A628" s="2"/>
      <c r="B628" s="2"/>
      <c r="C628" s="2"/>
      <c r="D628" s="2"/>
      <c r="E628" s="40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1.25" customHeight="1">
      <c r="A629" s="2"/>
      <c r="B629" s="2"/>
      <c r="C629" s="2"/>
      <c r="D629" s="2"/>
      <c r="E629" s="40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1.25" customHeight="1">
      <c r="A630" s="2"/>
      <c r="B630" s="2"/>
      <c r="C630" s="2"/>
      <c r="D630" s="2"/>
      <c r="E630" s="40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1.25" customHeight="1">
      <c r="A631" s="2"/>
      <c r="B631" s="2"/>
      <c r="C631" s="2"/>
      <c r="D631" s="2"/>
      <c r="E631" s="40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1.25" customHeight="1">
      <c r="A632" s="2"/>
      <c r="B632" s="2"/>
      <c r="C632" s="2"/>
      <c r="D632" s="2"/>
      <c r="E632" s="40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1.25" customHeight="1">
      <c r="A633" s="2"/>
      <c r="B633" s="2"/>
      <c r="C633" s="2"/>
      <c r="D633" s="2"/>
      <c r="E633" s="40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1.25" customHeight="1">
      <c r="A634" s="2"/>
      <c r="B634" s="2"/>
      <c r="C634" s="2"/>
      <c r="D634" s="2"/>
      <c r="E634" s="40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1.25" customHeight="1">
      <c r="A635" s="2"/>
      <c r="B635" s="2"/>
      <c r="C635" s="2"/>
      <c r="D635" s="2"/>
      <c r="E635" s="40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1.25" customHeight="1">
      <c r="A636" s="2"/>
      <c r="B636" s="2"/>
      <c r="C636" s="2"/>
      <c r="D636" s="2"/>
      <c r="E636" s="40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1.25" customHeight="1">
      <c r="A637" s="2"/>
      <c r="B637" s="2"/>
      <c r="C637" s="2"/>
      <c r="D637" s="2"/>
      <c r="E637" s="40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1.25" customHeight="1">
      <c r="A638" s="2"/>
      <c r="B638" s="2"/>
      <c r="C638" s="2"/>
      <c r="D638" s="2"/>
      <c r="E638" s="40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1.25" customHeight="1">
      <c r="A639" s="2"/>
      <c r="B639" s="2"/>
      <c r="C639" s="2"/>
      <c r="D639" s="2"/>
      <c r="E639" s="40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1.25" customHeight="1">
      <c r="A640" s="2"/>
      <c r="B640" s="2"/>
      <c r="C640" s="2"/>
      <c r="D640" s="2"/>
      <c r="E640" s="40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1.25" customHeight="1">
      <c r="A641" s="2"/>
      <c r="B641" s="2"/>
      <c r="C641" s="2"/>
      <c r="D641" s="2"/>
      <c r="E641" s="40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1.25" customHeight="1">
      <c r="A642" s="2"/>
      <c r="B642" s="2"/>
      <c r="C642" s="2"/>
      <c r="D642" s="2"/>
      <c r="E642" s="40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1.25" customHeight="1">
      <c r="A643" s="2"/>
      <c r="B643" s="2"/>
      <c r="C643" s="2"/>
      <c r="D643" s="2"/>
      <c r="E643" s="40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1.25" customHeight="1">
      <c r="A644" s="2"/>
      <c r="B644" s="2"/>
      <c r="C644" s="2"/>
      <c r="D644" s="2"/>
      <c r="E644" s="40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1.25" customHeight="1">
      <c r="A645" s="2"/>
      <c r="B645" s="2"/>
      <c r="C645" s="2"/>
      <c r="D645" s="2"/>
      <c r="E645" s="40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1.25" customHeight="1">
      <c r="A646" s="2"/>
      <c r="B646" s="2"/>
      <c r="C646" s="2"/>
      <c r="D646" s="2"/>
      <c r="E646" s="40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1.25" customHeight="1">
      <c r="A647" s="2"/>
      <c r="B647" s="2"/>
      <c r="C647" s="2"/>
      <c r="D647" s="2"/>
      <c r="E647" s="40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1.25" customHeight="1">
      <c r="A648" s="2"/>
      <c r="B648" s="2"/>
      <c r="C648" s="2"/>
      <c r="D648" s="2"/>
      <c r="E648" s="40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1.25" customHeight="1">
      <c r="A649" s="2"/>
      <c r="B649" s="2"/>
      <c r="C649" s="2"/>
      <c r="D649" s="2"/>
      <c r="E649" s="40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1.25" customHeight="1">
      <c r="A650" s="2"/>
      <c r="B650" s="2"/>
      <c r="C650" s="2"/>
      <c r="D650" s="2"/>
      <c r="E650" s="40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1.25" customHeight="1">
      <c r="A651" s="2"/>
      <c r="B651" s="2"/>
      <c r="C651" s="2"/>
      <c r="D651" s="2"/>
      <c r="E651" s="40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1.25" customHeight="1">
      <c r="A652" s="2"/>
      <c r="B652" s="2"/>
      <c r="C652" s="2"/>
      <c r="D652" s="2"/>
      <c r="E652" s="40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1.25" customHeight="1">
      <c r="A653" s="2"/>
      <c r="B653" s="2"/>
      <c r="C653" s="2"/>
      <c r="D653" s="2"/>
      <c r="E653" s="40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1.25" customHeight="1">
      <c r="A654" s="2"/>
      <c r="B654" s="2"/>
      <c r="C654" s="2"/>
      <c r="D654" s="2"/>
      <c r="E654" s="40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1.25" customHeight="1">
      <c r="A655" s="2"/>
      <c r="B655" s="2"/>
      <c r="C655" s="2"/>
      <c r="D655" s="2"/>
      <c r="E655" s="40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1.25" customHeight="1">
      <c r="A656" s="2"/>
      <c r="B656" s="2"/>
      <c r="C656" s="2"/>
      <c r="D656" s="2"/>
      <c r="E656" s="40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1.25" customHeight="1">
      <c r="A657" s="2"/>
      <c r="B657" s="2"/>
      <c r="C657" s="2"/>
      <c r="D657" s="2"/>
      <c r="E657" s="40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1.25" customHeight="1">
      <c r="A658" s="2"/>
      <c r="B658" s="2"/>
      <c r="C658" s="2"/>
      <c r="D658" s="2"/>
      <c r="E658" s="40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1.25" customHeight="1">
      <c r="A659" s="2"/>
      <c r="B659" s="2"/>
      <c r="C659" s="2"/>
      <c r="D659" s="2"/>
      <c r="E659" s="40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1.25" customHeight="1">
      <c r="A660" s="2"/>
      <c r="B660" s="2"/>
      <c r="C660" s="2"/>
      <c r="D660" s="2"/>
      <c r="E660" s="40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1.25" customHeight="1">
      <c r="A661" s="2"/>
      <c r="B661" s="2"/>
      <c r="C661" s="2"/>
      <c r="D661" s="2"/>
      <c r="E661" s="40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1.25" customHeight="1">
      <c r="A662" s="2"/>
      <c r="B662" s="2"/>
      <c r="C662" s="2"/>
      <c r="D662" s="2"/>
      <c r="E662" s="40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1.25" customHeight="1">
      <c r="A663" s="2"/>
      <c r="B663" s="2"/>
      <c r="C663" s="2"/>
      <c r="D663" s="2"/>
      <c r="E663" s="40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1.25" customHeight="1">
      <c r="A664" s="2"/>
      <c r="B664" s="2"/>
      <c r="C664" s="2"/>
      <c r="D664" s="2"/>
      <c r="E664" s="40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1.25" customHeight="1">
      <c r="A665" s="2"/>
      <c r="B665" s="2"/>
      <c r="C665" s="2"/>
      <c r="D665" s="2"/>
      <c r="E665" s="40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1.25" customHeight="1">
      <c r="A666" s="2"/>
      <c r="B666" s="2"/>
      <c r="C666" s="2"/>
      <c r="D666" s="2"/>
      <c r="E666" s="40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1.25" customHeight="1">
      <c r="A667" s="2"/>
      <c r="B667" s="2"/>
      <c r="C667" s="2"/>
      <c r="D667" s="2"/>
      <c r="E667" s="40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1.25" customHeight="1">
      <c r="A668" s="2"/>
      <c r="B668" s="2"/>
      <c r="C668" s="2"/>
      <c r="D668" s="2"/>
      <c r="E668" s="40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1.25" customHeight="1">
      <c r="A669" s="2"/>
      <c r="B669" s="2"/>
      <c r="C669" s="2"/>
      <c r="D669" s="2"/>
      <c r="E669" s="40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1.25" customHeight="1">
      <c r="A670" s="2"/>
      <c r="B670" s="2"/>
      <c r="C670" s="2"/>
      <c r="D670" s="2"/>
      <c r="E670" s="40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1.25" customHeight="1">
      <c r="A671" s="2"/>
      <c r="B671" s="2"/>
      <c r="C671" s="2"/>
      <c r="D671" s="2"/>
      <c r="E671" s="40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1.25" customHeight="1">
      <c r="A672" s="2"/>
      <c r="B672" s="2"/>
      <c r="C672" s="2"/>
      <c r="D672" s="2"/>
      <c r="E672" s="40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1.25" customHeight="1">
      <c r="A673" s="2"/>
      <c r="B673" s="2"/>
      <c r="C673" s="2"/>
      <c r="D673" s="2"/>
      <c r="E673" s="40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1.25" customHeight="1">
      <c r="A674" s="2"/>
      <c r="B674" s="2"/>
      <c r="C674" s="2"/>
      <c r="D674" s="2"/>
      <c r="E674" s="40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1.25" customHeight="1">
      <c r="A675" s="2"/>
      <c r="B675" s="2"/>
      <c r="C675" s="2"/>
      <c r="D675" s="2"/>
      <c r="E675" s="40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1.25" customHeight="1">
      <c r="A676" s="2"/>
      <c r="B676" s="2"/>
      <c r="C676" s="2"/>
      <c r="D676" s="2"/>
      <c r="E676" s="40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1.25" customHeight="1">
      <c r="A677" s="2"/>
      <c r="B677" s="2"/>
      <c r="C677" s="2"/>
      <c r="D677" s="2"/>
      <c r="E677" s="40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1.25" customHeight="1">
      <c r="A678" s="2"/>
      <c r="B678" s="2"/>
      <c r="C678" s="2"/>
      <c r="D678" s="2"/>
      <c r="E678" s="40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1.25" customHeight="1">
      <c r="A679" s="2"/>
      <c r="B679" s="2"/>
      <c r="C679" s="2"/>
      <c r="D679" s="2"/>
      <c r="E679" s="40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1.25" customHeight="1">
      <c r="A680" s="2"/>
      <c r="B680" s="2"/>
      <c r="C680" s="2"/>
      <c r="D680" s="2"/>
      <c r="E680" s="40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1.25" customHeight="1">
      <c r="A681" s="2"/>
      <c r="B681" s="2"/>
      <c r="C681" s="2"/>
      <c r="D681" s="2"/>
      <c r="E681" s="40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1.25" customHeight="1">
      <c r="A682" s="2"/>
      <c r="B682" s="2"/>
      <c r="C682" s="2"/>
      <c r="D682" s="2"/>
      <c r="E682" s="40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1.25" customHeight="1">
      <c r="A683" s="2"/>
      <c r="B683" s="2"/>
      <c r="C683" s="2"/>
      <c r="D683" s="2"/>
      <c r="E683" s="40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1.25" customHeight="1">
      <c r="A684" s="2"/>
      <c r="B684" s="2"/>
      <c r="C684" s="2"/>
      <c r="D684" s="2"/>
      <c r="E684" s="40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1.25" customHeight="1">
      <c r="A685" s="2"/>
      <c r="B685" s="2"/>
      <c r="C685" s="2"/>
      <c r="D685" s="2"/>
      <c r="E685" s="40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1.25" customHeight="1">
      <c r="A686" s="2"/>
      <c r="B686" s="2"/>
      <c r="C686" s="2"/>
      <c r="D686" s="2"/>
      <c r="E686" s="40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1.25" customHeight="1">
      <c r="A687" s="2"/>
      <c r="B687" s="2"/>
      <c r="C687" s="2"/>
      <c r="D687" s="2"/>
      <c r="E687" s="40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1.25" customHeight="1">
      <c r="A688" s="2"/>
      <c r="B688" s="2"/>
      <c r="C688" s="2"/>
      <c r="D688" s="2"/>
      <c r="E688" s="40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1.25" customHeight="1">
      <c r="A689" s="2"/>
      <c r="B689" s="2"/>
      <c r="C689" s="2"/>
      <c r="D689" s="2"/>
      <c r="E689" s="40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1.25" customHeight="1">
      <c r="A690" s="2"/>
      <c r="B690" s="2"/>
      <c r="C690" s="2"/>
      <c r="D690" s="2"/>
      <c r="E690" s="40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1.25" customHeight="1">
      <c r="A691" s="2"/>
      <c r="B691" s="2"/>
      <c r="C691" s="2"/>
      <c r="D691" s="2"/>
      <c r="E691" s="40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1.25" customHeight="1">
      <c r="A692" s="2"/>
      <c r="B692" s="2"/>
      <c r="C692" s="2"/>
      <c r="D692" s="2"/>
      <c r="E692" s="40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1.25" customHeight="1">
      <c r="A693" s="2"/>
      <c r="B693" s="2"/>
      <c r="C693" s="2"/>
      <c r="D693" s="2"/>
      <c r="E693" s="40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1.25" customHeight="1">
      <c r="A694" s="2"/>
      <c r="B694" s="2"/>
      <c r="C694" s="2"/>
      <c r="D694" s="2"/>
      <c r="E694" s="40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1.25" customHeight="1">
      <c r="A695" s="2"/>
      <c r="B695" s="2"/>
      <c r="C695" s="2"/>
      <c r="D695" s="2"/>
      <c r="E695" s="40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1.25" customHeight="1">
      <c r="A696" s="2"/>
      <c r="B696" s="2"/>
      <c r="C696" s="2"/>
      <c r="D696" s="2"/>
      <c r="E696" s="40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1.25" customHeight="1">
      <c r="A697" s="2"/>
      <c r="B697" s="2"/>
      <c r="C697" s="2"/>
      <c r="D697" s="2"/>
      <c r="E697" s="40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1.25" customHeight="1">
      <c r="A698" s="2"/>
      <c r="B698" s="2"/>
      <c r="C698" s="2"/>
      <c r="D698" s="2"/>
      <c r="E698" s="40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1.25" customHeight="1">
      <c r="A699" s="2"/>
      <c r="B699" s="2"/>
      <c r="C699" s="2"/>
      <c r="D699" s="2"/>
      <c r="E699" s="40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1.25" customHeight="1">
      <c r="A700" s="2"/>
      <c r="B700" s="2"/>
      <c r="C700" s="2"/>
      <c r="D700" s="2"/>
      <c r="E700" s="40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1.25" customHeight="1">
      <c r="A701" s="2"/>
      <c r="B701" s="2"/>
      <c r="C701" s="2"/>
      <c r="D701" s="2"/>
      <c r="E701" s="40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1.25" customHeight="1">
      <c r="A702" s="2"/>
      <c r="B702" s="2"/>
      <c r="C702" s="2"/>
      <c r="D702" s="2"/>
      <c r="E702" s="40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1.25" customHeight="1">
      <c r="A703" s="2"/>
      <c r="B703" s="2"/>
      <c r="C703" s="2"/>
      <c r="D703" s="2"/>
      <c r="E703" s="40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1.25" customHeight="1">
      <c r="A704" s="2"/>
      <c r="B704" s="2"/>
      <c r="C704" s="2"/>
      <c r="D704" s="2"/>
      <c r="E704" s="40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1.25" customHeight="1">
      <c r="A705" s="2"/>
      <c r="B705" s="2"/>
      <c r="C705" s="2"/>
      <c r="D705" s="2"/>
      <c r="E705" s="40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1.25" customHeight="1">
      <c r="A706" s="2"/>
      <c r="B706" s="2"/>
      <c r="C706" s="2"/>
      <c r="D706" s="2"/>
      <c r="E706" s="40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1.25" customHeight="1">
      <c r="A707" s="2"/>
      <c r="B707" s="2"/>
      <c r="C707" s="2"/>
      <c r="D707" s="2"/>
      <c r="E707" s="40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1.25" customHeight="1">
      <c r="A708" s="2"/>
      <c r="B708" s="2"/>
      <c r="C708" s="2"/>
      <c r="D708" s="2"/>
      <c r="E708" s="40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1.25" customHeight="1">
      <c r="A709" s="2"/>
      <c r="B709" s="2"/>
      <c r="C709" s="2"/>
      <c r="D709" s="2"/>
      <c r="E709" s="40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1.25" customHeight="1">
      <c r="A710" s="2"/>
      <c r="B710" s="2"/>
      <c r="C710" s="2"/>
      <c r="D710" s="2"/>
      <c r="E710" s="40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1.25" customHeight="1">
      <c r="A711" s="2"/>
      <c r="B711" s="2"/>
      <c r="C711" s="2"/>
      <c r="D711" s="2"/>
      <c r="E711" s="40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1.25" customHeight="1">
      <c r="A712" s="2"/>
      <c r="B712" s="2"/>
      <c r="C712" s="2"/>
      <c r="D712" s="2"/>
      <c r="E712" s="40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1.25" customHeight="1">
      <c r="A713" s="2"/>
      <c r="B713" s="2"/>
      <c r="C713" s="2"/>
      <c r="D713" s="2"/>
      <c r="E713" s="40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1.25" customHeight="1">
      <c r="A714" s="2"/>
      <c r="B714" s="2"/>
      <c r="C714" s="2"/>
      <c r="D714" s="2"/>
      <c r="E714" s="40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1.25" customHeight="1">
      <c r="A715" s="2"/>
      <c r="B715" s="2"/>
      <c r="C715" s="2"/>
      <c r="D715" s="2"/>
      <c r="E715" s="40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1.25" customHeight="1">
      <c r="A716" s="2"/>
      <c r="B716" s="2"/>
      <c r="C716" s="2"/>
      <c r="D716" s="2"/>
      <c r="E716" s="40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1.25" customHeight="1">
      <c r="A717" s="2"/>
      <c r="B717" s="2"/>
      <c r="C717" s="2"/>
      <c r="D717" s="2"/>
      <c r="E717" s="40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1.25" customHeight="1">
      <c r="A718" s="2"/>
      <c r="B718" s="2"/>
      <c r="C718" s="2"/>
      <c r="D718" s="2"/>
      <c r="E718" s="40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1.25" customHeight="1">
      <c r="A719" s="2"/>
      <c r="B719" s="2"/>
      <c r="C719" s="2"/>
      <c r="D719" s="2"/>
      <c r="E719" s="40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1.25" customHeight="1">
      <c r="A720" s="2"/>
      <c r="B720" s="2"/>
      <c r="C720" s="2"/>
      <c r="D720" s="2"/>
      <c r="E720" s="40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1.25" customHeight="1">
      <c r="A721" s="2"/>
      <c r="B721" s="2"/>
      <c r="C721" s="2"/>
      <c r="D721" s="2"/>
      <c r="E721" s="40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1.25" customHeight="1">
      <c r="A722" s="2"/>
      <c r="B722" s="2"/>
      <c r="C722" s="2"/>
      <c r="D722" s="2"/>
      <c r="E722" s="40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1.25" customHeight="1">
      <c r="A723" s="2"/>
      <c r="B723" s="2"/>
      <c r="C723" s="2"/>
      <c r="D723" s="2"/>
      <c r="E723" s="40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1.25" customHeight="1">
      <c r="A724" s="2"/>
      <c r="B724" s="2"/>
      <c r="C724" s="2"/>
      <c r="D724" s="2"/>
      <c r="E724" s="40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1.25" customHeight="1">
      <c r="A725" s="2"/>
      <c r="B725" s="2"/>
      <c r="C725" s="2"/>
      <c r="D725" s="2"/>
      <c r="E725" s="40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1.25" customHeight="1">
      <c r="A726" s="2"/>
      <c r="B726" s="2"/>
      <c r="C726" s="2"/>
      <c r="D726" s="2"/>
      <c r="E726" s="40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1.25" customHeight="1">
      <c r="A727" s="2"/>
      <c r="B727" s="2"/>
      <c r="C727" s="2"/>
      <c r="D727" s="2"/>
      <c r="E727" s="40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1.25" customHeight="1">
      <c r="A728" s="2"/>
      <c r="B728" s="2"/>
      <c r="C728" s="2"/>
      <c r="D728" s="2"/>
      <c r="E728" s="40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1.25" customHeight="1">
      <c r="A729" s="2"/>
      <c r="B729" s="2"/>
      <c r="C729" s="2"/>
      <c r="D729" s="2"/>
      <c r="E729" s="40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1.25" customHeight="1">
      <c r="A730" s="2"/>
      <c r="B730" s="2"/>
      <c r="C730" s="2"/>
      <c r="D730" s="2"/>
      <c r="E730" s="40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1.25" customHeight="1">
      <c r="A731" s="2"/>
      <c r="B731" s="2"/>
      <c r="C731" s="2"/>
      <c r="D731" s="2"/>
      <c r="E731" s="40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1.25" customHeight="1">
      <c r="A732" s="2"/>
      <c r="B732" s="2"/>
      <c r="C732" s="2"/>
      <c r="D732" s="2"/>
      <c r="E732" s="40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1.25" customHeight="1">
      <c r="A733" s="2"/>
      <c r="B733" s="2"/>
      <c r="C733" s="2"/>
      <c r="D733" s="2"/>
      <c r="E733" s="40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1.25" customHeight="1">
      <c r="A734" s="2"/>
      <c r="B734" s="2"/>
      <c r="C734" s="2"/>
      <c r="D734" s="2"/>
      <c r="E734" s="40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1.25" customHeight="1">
      <c r="A735" s="2"/>
      <c r="B735" s="2"/>
      <c r="C735" s="2"/>
      <c r="D735" s="2"/>
      <c r="E735" s="40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1.25" customHeight="1">
      <c r="A736" s="2"/>
      <c r="B736" s="2"/>
      <c r="C736" s="2"/>
      <c r="D736" s="2"/>
      <c r="E736" s="40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1.25" customHeight="1">
      <c r="A737" s="2"/>
      <c r="B737" s="2"/>
      <c r="C737" s="2"/>
      <c r="D737" s="2"/>
      <c r="E737" s="40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1.25" customHeight="1">
      <c r="A738" s="2"/>
      <c r="B738" s="2"/>
      <c r="C738" s="2"/>
      <c r="D738" s="2"/>
      <c r="E738" s="40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1.25" customHeight="1">
      <c r="A739" s="2"/>
      <c r="B739" s="2"/>
      <c r="C739" s="2"/>
      <c r="D739" s="2"/>
      <c r="E739" s="40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1.25" customHeight="1">
      <c r="A740" s="2"/>
      <c r="B740" s="2"/>
      <c r="C740" s="2"/>
      <c r="D740" s="2"/>
      <c r="E740" s="40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1.25" customHeight="1">
      <c r="A741" s="2"/>
      <c r="B741" s="2"/>
      <c r="C741" s="2"/>
      <c r="D741" s="2"/>
      <c r="E741" s="40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1.25" customHeight="1">
      <c r="A742" s="2"/>
      <c r="B742" s="2"/>
      <c r="C742" s="2"/>
      <c r="D742" s="2"/>
      <c r="E742" s="40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1.25" customHeight="1">
      <c r="A743" s="2"/>
      <c r="B743" s="2"/>
      <c r="C743" s="2"/>
      <c r="D743" s="2"/>
      <c r="E743" s="40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1.25" customHeight="1">
      <c r="A744" s="2"/>
      <c r="B744" s="2"/>
      <c r="C744" s="2"/>
      <c r="D744" s="2"/>
      <c r="E744" s="40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1.25" customHeight="1">
      <c r="A745" s="2"/>
      <c r="B745" s="2"/>
      <c r="C745" s="2"/>
      <c r="D745" s="2"/>
      <c r="E745" s="40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1.25" customHeight="1">
      <c r="A746" s="2"/>
      <c r="B746" s="2"/>
      <c r="C746" s="2"/>
      <c r="D746" s="2"/>
      <c r="E746" s="40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1.25" customHeight="1">
      <c r="A747" s="2"/>
      <c r="B747" s="2"/>
      <c r="C747" s="2"/>
      <c r="D747" s="2"/>
      <c r="E747" s="40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1.25" customHeight="1">
      <c r="A748" s="2"/>
      <c r="B748" s="2"/>
      <c r="C748" s="2"/>
      <c r="D748" s="2"/>
      <c r="E748" s="40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1.25" customHeight="1">
      <c r="A749" s="2"/>
      <c r="B749" s="2"/>
      <c r="C749" s="2"/>
      <c r="D749" s="2"/>
      <c r="E749" s="40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1.25" customHeight="1">
      <c r="A750" s="2"/>
      <c r="B750" s="2"/>
      <c r="C750" s="2"/>
      <c r="D750" s="2"/>
      <c r="E750" s="40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1.25" customHeight="1">
      <c r="A751" s="2"/>
      <c r="B751" s="2"/>
      <c r="C751" s="2"/>
      <c r="D751" s="2"/>
      <c r="E751" s="40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1.25" customHeight="1">
      <c r="A752" s="2"/>
      <c r="B752" s="2"/>
      <c r="C752" s="2"/>
      <c r="D752" s="2"/>
      <c r="E752" s="40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1.25" customHeight="1">
      <c r="A753" s="2"/>
      <c r="B753" s="2"/>
      <c r="C753" s="2"/>
      <c r="D753" s="2"/>
      <c r="E753" s="40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1.25" customHeight="1">
      <c r="A754" s="2"/>
      <c r="B754" s="2"/>
      <c r="C754" s="2"/>
      <c r="D754" s="2"/>
      <c r="E754" s="40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1.25" customHeight="1">
      <c r="A755" s="2"/>
      <c r="B755" s="2"/>
      <c r="C755" s="2"/>
      <c r="D755" s="2"/>
      <c r="E755" s="40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1.25" customHeight="1">
      <c r="A756" s="2"/>
      <c r="B756" s="2"/>
      <c r="C756" s="2"/>
      <c r="D756" s="2"/>
      <c r="E756" s="40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1.25" customHeight="1">
      <c r="A757" s="2"/>
      <c r="B757" s="2"/>
      <c r="C757" s="2"/>
      <c r="D757" s="2"/>
      <c r="E757" s="40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1.25" customHeight="1">
      <c r="A758" s="2"/>
      <c r="B758" s="2"/>
      <c r="C758" s="2"/>
      <c r="D758" s="2"/>
      <c r="E758" s="40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1.25" customHeight="1">
      <c r="A759" s="2"/>
      <c r="B759" s="2"/>
      <c r="C759" s="2"/>
      <c r="D759" s="2"/>
      <c r="E759" s="40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1.25" customHeight="1">
      <c r="A760" s="2"/>
      <c r="B760" s="2"/>
      <c r="C760" s="2"/>
      <c r="D760" s="2"/>
      <c r="E760" s="40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1.25" customHeight="1">
      <c r="A761" s="2"/>
      <c r="B761" s="2"/>
      <c r="C761" s="2"/>
      <c r="D761" s="2"/>
      <c r="E761" s="40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1.25" customHeight="1">
      <c r="A762" s="2"/>
      <c r="B762" s="2"/>
      <c r="C762" s="2"/>
      <c r="D762" s="2"/>
      <c r="E762" s="40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1.25" customHeight="1">
      <c r="A763" s="2"/>
      <c r="B763" s="2"/>
      <c r="C763" s="2"/>
      <c r="D763" s="2"/>
      <c r="E763" s="40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1.25" customHeight="1">
      <c r="A764" s="2"/>
      <c r="B764" s="2"/>
      <c r="C764" s="2"/>
      <c r="D764" s="2"/>
      <c r="E764" s="40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1.25" customHeight="1">
      <c r="A765" s="2"/>
      <c r="B765" s="2"/>
      <c r="C765" s="2"/>
      <c r="D765" s="2"/>
      <c r="E765" s="40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1.25" customHeight="1">
      <c r="A766" s="2"/>
      <c r="B766" s="2"/>
      <c r="C766" s="2"/>
      <c r="D766" s="2"/>
      <c r="E766" s="40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1.25" customHeight="1">
      <c r="A767" s="2"/>
      <c r="B767" s="2"/>
      <c r="C767" s="2"/>
      <c r="D767" s="2"/>
      <c r="E767" s="40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1.25" customHeight="1">
      <c r="A768" s="2"/>
      <c r="B768" s="2"/>
      <c r="C768" s="2"/>
      <c r="D768" s="2"/>
      <c r="E768" s="40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1.25" customHeight="1">
      <c r="A769" s="2"/>
      <c r="B769" s="2"/>
      <c r="C769" s="2"/>
      <c r="D769" s="2"/>
      <c r="E769" s="40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1.25" customHeight="1">
      <c r="A770" s="2"/>
      <c r="B770" s="2"/>
      <c r="C770" s="2"/>
      <c r="D770" s="2"/>
      <c r="E770" s="40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1.25" customHeight="1">
      <c r="A771" s="2"/>
      <c r="B771" s="2"/>
      <c r="C771" s="2"/>
      <c r="D771" s="2"/>
      <c r="E771" s="40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1.25" customHeight="1">
      <c r="A772" s="2"/>
      <c r="B772" s="2"/>
      <c r="C772" s="2"/>
      <c r="D772" s="2"/>
      <c r="E772" s="40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1.25" customHeight="1">
      <c r="A773" s="2"/>
      <c r="B773" s="2"/>
      <c r="C773" s="2"/>
      <c r="D773" s="2"/>
      <c r="E773" s="40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1.25" customHeight="1">
      <c r="A774" s="2"/>
      <c r="B774" s="2"/>
      <c r="C774" s="2"/>
      <c r="D774" s="2"/>
      <c r="E774" s="40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1.25" customHeight="1">
      <c r="A775" s="2"/>
      <c r="B775" s="2"/>
      <c r="C775" s="2"/>
      <c r="D775" s="2"/>
      <c r="E775" s="40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1.25" customHeight="1">
      <c r="A776" s="2"/>
      <c r="B776" s="2"/>
      <c r="C776" s="2"/>
      <c r="D776" s="2"/>
      <c r="E776" s="40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1.25" customHeight="1">
      <c r="A777" s="2"/>
      <c r="B777" s="2"/>
      <c r="C777" s="2"/>
      <c r="D777" s="2"/>
      <c r="E777" s="40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1.25" customHeight="1">
      <c r="A778" s="2"/>
      <c r="B778" s="2"/>
      <c r="C778" s="2"/>
      <c r="D778" s="2"/>
      <c r="E778" s="40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1.25" customHeight="1">
      <c r="A779" s="2"/>
      <c r="B779" s="2"/>
      <c r="C779" s="2"/>
      <c r="D779" s="2"/>
      <c r="E779" s="40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1.25" customHeight="1">
      <c r="A780" s="2"/>
      <c r="B780" s="2"/>
      <c r="C780" s="2"/>
      <c r="D780" s="2"/>
      <c r="E780" s="40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1.25" customHeight="1">
      <c r="A781" s="2"/>
      <c r="B781" s="2"/>
      <c r="C781" s="2"/>
      <c r="D781" s="2"/>
      <c r="E781" s="40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1.25" customHeight="1">
      <c r="A782" s="2"/>
      <c r="B782" s="2"/>
      <c r="C782" s="2"/>
      <c r="D782" s="2"/>
      <c r="E782" s="40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1.25" customHeight="1">
      <c r="A783" s="2"/>
      <c r="B783" s="2"/>
      <c r="C783" s="2"/>
      <c r="D783" s="2"/>
      <c r="E783" s="40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1.25" customHeight="1">
      <c r="A784" s="2"/>
      <c r="B784" s="2"/>
      <c r="C784" s="2"/>
      <c r="D784" s="2"/>
      <c r="E784" s="40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1.25" customHeight="1">
      <c r="A785" s="2"/>
      <c r="B785" s="2"/>
      <c r="C785" s="2"/>
      <c r="D785" s="2"/>
      <c r="E785" s="40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1.25" customHeight="1">
      <c r="A786" s="2"/>
      <c r="B786" s="2"/>
      <c r="C786" s="2"/>
      <c r="D786" s="2"/>
      <c r="E786" s="40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1.25" customHeight="1">
      <c r="A787" s="2"/>
      <c r="B787" s="2"/>
      <c r="C787" s="2"/>
      <c r="D787" s="2"/>
      <c r="E787" s="40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1.25" customHeight="1">
      <c r="A788" s="2"/>
      <c r="B788" s="2"/>
      <c r="C788" s="2"/>
      <c r="D788" s="2"/>
      <c r="E788" s="40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1.25" customHeight="1">
      <c r="A789" s="2"/>
      <c r="B789" s="2"/>
      <c r="C789" s="2"/>
      <c r="D789" s="2"/>
      <c r="E789" s="40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1.25" customHeight="1">
      <c r="A790" s="2"/>
      <c r="B790" s="2"/>
      <c r="C790" s="2"/>
      <c r="D790" s="2"/>
      <c r="E790" s="40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1.25" customHeight="1">
      <c r="A791" s="2"/>
      <c r="B791" s="2"/>
      <c r="C791" s="2"/>
      <c r="D791" s="2"/>
      <c r="E791" s="40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1.25" customHeight="1">
      <c r="A792" s="2"/>
      <c r="B792" s="2"/>
      <c r="C792" s="2"/>
      <c r="D792" s="2"/>
      <c r="E792" s="40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1.25" customHeight="1">
      <c r="A793" s="2"/>
      <c r="B793" s="2"/>
      <c r="C793" s="2"/>
      <c r="D793" s="2"/>
      <c r="E793" s="40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1.25" customHeight="1">
      <c r="A794" s="2"/>
      <c r="B794" s="2"/>
      <c r="C794" s="2"/>
      <c r="D794" s="2"/>
      <c r="E794" s="40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1.25" customHeight="1">
      <c r="A795" s="2"/>
      <c r="B795" s="2"/>
      <c r="C795" s="2"/>
      <c r="D795" s="2"/>
      <c r="E795" s="40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1.25" customHeight="1">
      <c r="A796" s="2"/>
      <c r="B796" s="2"/>
      <c r="C796" s="2"/>
      <c r="D796" s="2"/>
      <c r="E796" s="40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1.25" customHeight="1">
      <c r="A797" s="2"/>
      <c r="B797" s="2"/>
      <c r="C797" s="2"/>
      <c r="D797" s="2"/>
      <c r="E797" s="40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1.25" customHeight="1">
      <c r="A798" s="2"/>
      <c r="B798" s="2"/>
      <c r="C798" s="2"/>
      <c r="D798" s="2"/>
      <c r="E798" s="40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1.25" customHeight="1">
      <c r="A799" s="2"/>
      <c r="B799" s="2"/>
      <c r="C799" s="2"/>
      <c r="D799" s="2"/>
      <c r="E799" s="40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1.25" customHeight="1">
      <c r="A800" s="2"/>
      <c r="B800" s="2"/>
      <c r="C800" s="2"/>
      <c r="D800" s="2"/>
      <c r="E800" s="40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1.25" customHeight="1">
      <c r="A801" s="2"/>
      <c r="B801" s="2"/>
      <c r="C801" s="2"/>
      <c r="D801" s="2"/>
      <c r="E801" s="40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1.25" customHeight="1">
      <c r="A802" s="2"/>
      <c r="B802" s="2"/>
      <c r="C802" s="2"/>
      <c r="D802" s="2"/>
      <c r="E802" s="40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1.25" customHeight="1">
      <c r="A803" s="2"/>
      <c r="B803" s="2"/>
      <c r="C803" s="2"/>
      <c r="D803" s="2"/>
      <c r="E803" s="40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1.25" customHeight="1">
      <c r="A804" s="2"/>
      <c r="B804" s="2"/>
      <c r="C804" s="2"/>
      <c r="D804" s="2"/>
      <c r="E804" s="40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1.25" customHeight="1">
      <c r="A805" s="2"/>
      <c r="B805" s="2"/>
      <c r="C805" s="2"/>
      <c r="D805" s="2"/>
      <c r="E805" s="40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1.25" customHeight="1">
      <c r="A806" s="2"/>
      <c r="B806" s="2"/>
      <c r="C806" s="2"/>
      <c r="D806" s="2"/>
      <c r="E806" s="40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1.25" customHeight="1">
      <c r="A807" s="2"/>
      <c r="B807" s="2"/>
      <c r="C807" s="2"/>
      <c r="D807" s="2"/>
      <c r="E807" s="40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1.25" customHeight="1">
      <c r="A808" s="2"/>
      <c r="B808" s="2"/>
      <c r="C808" s="2"/>
      <c r="D808" s="2"/>
      <c r="E808" s="40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1.25" customHeight="1">
      <c r="A809" s="2"/>
      <c r="B809" s="2"/>
      <c r="C809" s="2"/>
      <c r="D809" s="2"/>
      <c r="E809" s="40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1.25" customHeight="1">
      <c r="A810" s="2"/>
      <c r="B810" s="2"/>
      <c r="C810" s="2"/>
      <c r="D810" s="2"/>
      <c r="E810" s="40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1.25" customHeight="1">
      <c r="A811" s="2"/>
      <c r="B811" s="2"/>
      <c r="C811" s="2"/>
      <c r="D811" s="2"/>
      <c r="E811" s="40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1.25" customHeight="1">
      <c r="A812" s="2"/>
      <c r="B812" s="2"/>
      <c r="C812" s="2"/>
      <c r="D812" s="2"/>
      <c r="E812" s="40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1.25" customHeight="1">
      <c r="A813" s="2"/>
      <c r="B813" s="2"/>
      <c r="C813" s="2"/>
      <c r="D813" s="2"/>
      <c r="E813" s="40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1.25" customHeight="1">
      <c r="A814" s="2"/>
      <c r="B814" s="2"/>
      <c r="C814" s="2"/>
      <c r="D814" s="2"/>
      <c r="E814" s="40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1.25" customHeight="1">
      <c r="A815" s="2"/>
      <c r="B815" s="2"/>
      <c r="C815" s="2"/>
      <c r="D815" s="2"/>
      <c r="E815" s="40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1.25" customHeight="1">
      <c r="A816" s="2"/>
      <c r="B816" s="2"/>
      <c r="C816" s="2"/>
      <c r="D816" s="2"/>
      <c r="E816" s="40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1.25" customHeight="1">
      <c r="A817" s="2"/>
      <c r="B817" s="2"/>
      <c r="C817" s="2"/>
      <c r="D817" s="2"/>
      <c r="E817" s="40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1.25" customHeight="1">
      <c r="A818" s="2"/>
      <c r="B818" s="2"/>
      <c r="C818" s="2"/>
      <c r="D818" s="2"/>
      <c r="E818" s="40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1.25" customHeight="1">
      <c r="A819" s="2"/>
      <c r="B819" s="2"/>
      <c r="C819" s="2"/>
      <c r="D819" s="2"/>
      <c r="E819" s="40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1.25" customHeight="1">
      <c r="A820" s="2"/>
      <c r="B820" s="2"/>
      <c r="C820" s="2"/>
      <c r="D820" s="2"/>
      <c r="E820" s="40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1.25" customHeight="1">
      <c r="A821" s="2"/>
      <c r="B821" s="2"/>
      <c r="C821" s="2"/>
      <c r="D821" s="2"/>
      <c r="E821" s="40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1.25" customHeight="1">
      <c r="A822" s="2"/>
      <c r="B822" s="2"/>
      <c r="C822" s="2"/>
      <c r="D822" s="2"/>
      <c r="E822" s="40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1.25" customHeight="1">
      <c r="A823" s="2"/>
      <c r="B823" s="2"/>
      <c r="C823" s="2"/>
      <c r="D823" s="2"/>
      <c r="E823" s="40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1.25" customHeight="1">
      <c r="A824" s="2"/>
      <c r="B824" s="2"/>
      <c r="C824" s="2"/>
      <c r="D824" s="2"/>
      <c r="E824" s="40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1.25" customHeight="1">
      <c r="A825" s="2"/>
      <c r="B825" s="2"/>
      <c r="C825" s="2"/>
      <c r="D825" s="2"/>
      <c r="E825" s="40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1.25" customHeight="1">
      <c r="A826" s="2"/>
      <c r="B826" s="2"/>
      <c r="C826" s="2"/>
      <c r="D826" s="2"/>
      <c r="E826" s="40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1.25" customHeight="1">
      <c r="A827" s="2"/>
      <c r="B827" s="2"/>
      <c r="C827" s="2"/>
      <c r="D827" s="2"/>
      <c r="E827" s="40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1.25" customHeight="1">
      <c r="A828" s="2"/>
      <c r="B828" s="2"/>
      <c r="C828" s="2"/>
      <c r="D828" s="2"/>
      <c r="E828" s="40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1.25" customHeight="1">
      <c r="A829" s="2"/>
      <c r="B829" s="2"/>
      <c r="C829" s="2"/>
      <c r="D829" s="2"/>
      <c r="E829" s="40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1.25" customHeight="1">
      <c r="A830" s="2"/>
      <c r="B830" s="2"/>
      <c r="C830" s="2"/>
      <c r="D830" s="2"/>
      <c r="E830" s="40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1.25" customHeight="1">
      <c r="A831" s="2"/>
      <c r="B831" s="2"/>
      <c r="C831" s="2"/>
      <c r="D831" s="2"/>
      <c r="E831" s="40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1.25" customHeight="1">
      <c r="A832" s="2"/>
      <c r="B832" s="2"/>
      <c r="C832" s="2"/>
      <c r="D832" s="2"/>
      <c r="E832" s="40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1.25" customHeight="1">
      <c r="A833" s="2"/>
      <c r="B833" s="2"/>
      <c r="C833" s="2"/>
      <c r="D833" s="2"/>
      <c r="E833" s="40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1.25" customHeight="1">
      <c r="A834" s="2"/>
      <c r="B834" s="2"/>
      <c r="C834" s="2"/>
      <c r="D834" s="2"/>
      <c r="E834" s="40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1.25" customHeight="1">
      <c r="A835" s="2"/>
      <c r="B835" s="2"/>
      <c r="C835" s="2"/>
      <c r="D835" s="2"/>
      <c r="E835" s="40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1.25" customHeight="1">
      <c r="A836" s="2"/>
      <c r="B836" s="2"/>
      <c r="C836" s="2"/>
      <c r="D836" s="2"/>
      <c r="E836" s="40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1.25" customHeight="1">
      <c r="A837" s="2"/>
      <c r="B837" s="2"/>
      <c r="C837" s="2"/>
      <c r="D837" s="2"/>
      <c r="E837" s="40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1.25" customHeight="1">
      <c r="A838" s="2"/>
      <c r="B838" s="2"/>
      <c r="C838" s="2"/>
      <c r="D838" s="2"/>
      <c r="E838" s="40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1.25" customHeight="1">
      <c r="A839" s="2"/>
      <c r="B839" s="2"/>
      <c r="C839" s="2"/>
      <c r="D839" s="2"/>
      <c r="E839" s="40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1.25" customHeight="1">
      <c r="A840" s="2"/>
      <c r="B840" s="2"/>
      <c r="C840" s="2"/>
      <c r="D840" s="2"/>
      <c r="E840" s="40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1.25" customHeight="1">
      <c r="A841" s="2"/>
      <c r="B841" s="2"/>
      <c r="C841" s="2"/>
      <c r="D841" s="2"/>
      <c r="E841" s="40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1.25" customHeight="1">
      <c r="A842" s="2"/>
      <c r="B842" s="2"/>
      <c r="C842" s="2"/>
      <c r="D842" s="2"/>
      <c r="E842" s="40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1.25" customHeight="1">
      <c r="A843" s="2"/>
      <c r="B843" s="2"/>
      <c r="C843" s="2"/>
      <c r="D843" s="2"/>
      <c r="E843" s="40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1.25" customHeight="1">
      <c r="A844" s="2"/>
      <c r="B844" s="2"/>
      <c r="C844" s="2"/>
      <c r="D844" s="2"/>
      <c r="E844" s="40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1.25" customHeight="1">
      <c r="A845" s="2"/>
      <c r="B845" s="2"/>
      <c r="C845" s="2"/>
      <c r="D845" s="2"/>
      <c r="E845" s="40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1.25" customHeight="1">
      <c r="A846" s="2"/>
      <c r="B846" s="2"/>
      <c r="C846" s="2"/>
      <c r="D846" s="2"/>
      <c r="E846" s="40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1.25" customHeight="1">
      <c r="A847" s="2"/>
      <c r="B847" s="2"/>
      <c r="C847" s="2"/>
      <c r="D847" s="2"/>
      <c r="E847" s="40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1.25" customHeight="1">
      <c r="A848" s="2"/>
      <c r="B848" s="2"/>
      <c r="C848" s="2"/>
      <c r="D848" s="2"/>
      <c r="E848" s="40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1.25" customHeight="1">
      <c r="A849" s="2"/>
      <c r="B849" s="2"/>
      <c r="C849" s="2"/>
      <c r="D849" s="2"/>
      <c r="E849" s="40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1.25" customHeight="1">
      <c r="A850" s="2"/>
      <c r="B850" s="2"/>
      <c r="C850" s="2"/>
      <c r="D850" s="2"/>
      <c r="E850" s="40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1.25" customHeight="1">
      <c r="A851" s="2"/>
      <c r="B851" s="2"/>
      <c r="C851" s="2"/>
      <c r="D851" s="2"/>
      <c r="E851" s="40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1.25" customHeight="1">
      <c r="A852" s="2"/>
      <c r="B852" s="2"/>
      <c r="C852" s="2"/>
      <c r="D852" s="2"/>
      <c r="E852" s="40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1.25" customHeight="1">
      <c r="A853" s="2"/>
      <c r="B853" s="2"/>
      <c r="C853" s="2"/>
      <c r="D853" s="2"/>
      <c r="E853" s="40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1.25" customHeight="1">
      <c r="A854" s="2"/>
      <c r="B854" s="2"/>
      <c r="C854" s="2"/>
      <c r="D854" s="2"/>
      <c r="E854" s="40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1.25" customHeight="1">
      <c r="A855" s="2"/>
      <c r="B855" s="2"/>
      <c r="C855" s="2"/>
      <c r="D855" s="2"/>
      <c r="E855" s="40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1.25" customHeight="1">
      <c r="A856" s="2"/>
      <c r="B856" s="2"/>
      <c r="C856" s="2"/>
      <c r="D856" s="2"/>
      <c r="E856" s="40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1.25" customHeight="1">
      <c r="A857" s="2"/>
      <c r="B857" s="2"/>
      <c r="C857" s="2"/>
      <c r="D857" s="2"/>
      <c r="E857" s="40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1.25" customHeight="1">
      <c r="A858" s="2"/>
      <c r="B858" s="2"/>
      <c r="C858" s="2"/>
      <c r="D858" s="2"/>
      <c r="E858" s="40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1.25" customHeight="1">
      <c r="A859" s="2"/>
      <c r="B859" s="2"/>
      <c r="C859" s="2"/>
      <c r="D859" s="2"/>
      <c r="E859" s="40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1.25" customHeight="1">
      <c r="A860" s="2"/>
      <c r="B860" s="2"/>
      <c r="C860" s="2"/>
      <c r="D860" s="2"/>
      <c r="E860" s="40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1.25" customHeight="1">
      <c r="A861" s="2"/>
      <c r="B861" s="2"/>
      <c r="C861" s="2"/>
      <c r="D861" s="2"/>
      <c r="E861" s="40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1.25" customHeight="1">
      <c r="A862" s="2"/>
      <c r="B862" s="2"/>
      <c r="C862" s="2"/>
      <c r="D862" s="2"/>
      <c r="E862" s="40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1.25" customHeight="1">
      <c r="A863" s="2"/>
      <c r="B863" s="2"/>
      <c r="C863" s="2"/>
      <c r="D863" s="2"/>
      <c r="E863" s="40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1.25" customHeight="1">
      <c r="A864" s="2"/>
      <c r="B864" s="2"/>
      <c r="C864" s="2"/>
      <c r="D864" s="2"/>
      <c r="E864" s="40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1.25" customHeight="1">
      <c r="A865" s="2"/>
      <c r="B865" s="2"/>
      <c r="C865" s="2"/>
      <c r="D865" s="2"/>
      <c r="E865" s="40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1.25" customHeight="1">
      <c r="A866" s="2"/>
      <c r="B866" s="2"/>
      <c r="C866" s="2"/>
      <c r="D866" s="2"/>
      <c r="E866" s="40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1.25" customHeight="1">
      <c r="A867" s="2"/>
      <c r="B867" s="2"/>
      <c r="C867" s="2"/>
      <c r="D867" s="2"/>
      <c r="E867" s="40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1.25" customHeight="1">
      <c r="A868" s="2"/>
      <c r="B868" s="2"/>
      <c r="C868" s="2"/>
      <c r="D868" s="2"/>
      <c r="E868" s="40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1.25" customHeight="1">
      <c r="A869" s="2"/>
      <c r="B869" s="2"/>
      <c r="C869" s="2"/>
      <c r="D869" s="2"/>
      <c r="E869" s="40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1.25" customHeight="1">
      <c r="A870" s="2"/>
      <c r="B870" s="2"/>
      <c r="C870" s="2"/>
      <c r="D870" s="2"/>
      <c r="E870" s="40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1.25" customHeight="1">
      <c r="A871" s="2"/>
      <c r="B871" s="2"/>
      <c r="C871" s="2"/>
      <c r="D871" s="2"/>
      <c r="E871" s="40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1.25" customHeight="1">
      <c r="A872" s="2"/>
      <c r="B872" s="2"/>
      <c r="C872" s="2"/>
      <c r="D872" s="2"/>
      <c r="E872" s="40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1.25" customHeight="1">
      <c r="A873" s="2"/>
      <c r="B873" s="2"/>
      <c r="C873" s="2"/>
      <c r="D873" s="2"/>
      <c r="E873" s="40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1.25" customHeight="1">
      <c r="A874" s="2"/>
      <c r="B874" s="2"/>
      <c r="C874" s="2"/>
      <c r="D874" s="2"/>
      <c r="E874" s="40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1.25" customHeight="1">
      <c r="A875" s="2"/>
      <c r="B875" s="2"/>
      <c r="C875" s="2"/>
      <c r="D875" s="2"/>
      <c r="E875" s="40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1.25" customHeight="1">
      <c r="A876" s="2"/>
      <c r="B876" s="2"/>
      <c r="C876" s="2"/>
      <c r="D876" s="2"/>
      <c r="E876" s="40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1.25" customHeight="1">
      <c r="A877" s="2"/>
      <c r="B877" s="2"/>
      <c r="C877" s="2"/>
      <c r="D877" s="2"/>
      <c r="E877" s="40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1.25" customHeight="1">
      <c r="A878" s="2"/>
      <c r="B878" s="2"/>
      <c r="C878" s="2"/>
      <c r="D878" s="2"/>
      <c r="E878" s="40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1.25" customHeight="1">
      <c r="A879" s="2"/>
      <c r="B879" s="2"/>
      <c r="C879" s="2"/>
      <c r="D879" s="2"/>
      <c r="E879" s="40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1.25" customHeight="1">
      <c r="A880" s="2"/>
      <c r="B880" s="2"/>
      <c r="C880" s="2"/>
      <c r="D880" s="2"/>
      <c r="E880" s="40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1.25" customHeight="1">
      <c r="A881" s="2"/>
      <c r="B881" s="2"/>
      <c r="C881" s="2"/>
      <c r="D881" s="2"/>
      <c r="E881" s="40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1.25" customHeight="1">
      <c r="A882" s="2"/>
      <c r="B882" s="2"/>
      <c r="C882" s="2"/>
      <c r="D882" s="2"/>
      <c r="E882" s="40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1.25" customHeight="1">
      <c r="A883" s="2"/>
      <c r="B883" s="2"/>
      <c r="C883" s="2"/>
      <c r="D883" s="2"/>
      <c r="E883" s="40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1.25" customHeight="1">
      <c r="A884" s="2"/>
      <c r="B884" s="2"/>
      <c r="C884" s="2"/>
      <c r="D884" s="2"/>
      <c r="E884" s="40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1.25" customHeight="1">
      <c r="A885" s="2"/>
      <c r="B885" s="2"/>
      <c r="C885" s="2"/>
      <c r="D885" s="2"/>
      <c r="E885" s="40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1.25" customHeight="1">
      <c r="A886" s="2"/>
      <c r="B886" s="2"/>
      <c r="C886" s="2"/>
      <c r="D886" s="2"/>
      <c r="E886" s="40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1.25" customHeight="1">
      <c r="A887" s="2"/>
      <c r="B887" s="2"/>
      <c r="C887" s="2"/>
      <c r="D887" s="2"/>
      <c r="E887" s="40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1.25" customHeight="1">
      <c r="A888" s="2"/>
      <c r="B888" s="2"/>
      <c r="C888" s="2"/>
      <c r="D888" s="2"/>
      <c r="E888" s="40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1.25" customHeight="1">
      <c r="A889" s="2"/>
      <c r="B889" s="2"/>
      <c r="C889" s="2"/>
      <c r="D889" s="2"/>
      <c r="E889" s="40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1.25" customHeight="1">
      <c r="A890" s="2"/>
      <c r="B890" s="2"/>
      <c r="C890" s="2"/>
      <c r="D890" s="2"/>
      <c r="E890" s="40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1.25" customHeight="1">
      <c r="A891" s="2"/>
      <c r="B891" s="2"/>
      <c r="C891" s="2"/>
      <c r="D891" s="2"/>
      <c r="E891" s="40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1.25" customHeight="1">
      <c r="A892" s="2"/>
      <c r="B892" s="2"/>
      <c r="C892" s="2"/>
      <c r="D892" s="2"/>
      <c r="E892" s="40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1.25" customHeight="1">
      <c r="A893" s="2"/>
      <c r="B893" s="2"/>
      <c r="C893" s="2"/>
      <c r="D893" s="2"/>
      <c r="E893" s="40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1.25" customHeight="1">
      <c r="A894" s="2"/>
      <c r="B894" s="2"/>
      <c r="C894" s="2"/>
      <c r="D894" s="2"/>
      <c r="E894" s="40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1.25" customHeight="1">
      <c r="A895" s="2"/>
      <c r="B895" s="2"/>
      <c r="C895" s="2"/>
      <c r="D895" s="2"/>
      <c r="E895" s="40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1.25" customHeight="1">
      <c r="A896" s="2"/>
      <c r="B896" s="2"/>
      <c r="C896" s="2"/>
      <c r="D896" s="2"/>
      <c r="E896" s="40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1.25" customHeight="1">
      <c r="A897" s="2"/>
      <c r="B897" s="2"/>
      <c r="C897" s="2"/>
      <c r="D897" s="2"/>
      <c r="E897" s="40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1.25" customHeight="1">
      <c r="A898" s="2"/>
      <c r="B898" s="2"/>
      <c r="C898" s="2"/>
      <c r="D898" s="2"/>
      <c r="E898" s="40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1.25" customHeight="1">
      <c r="A899" s="2"/>
      <c r="B899" s="2"/>
      <c r="C899" s="2"/>
      <c r="D899" s="2"/>
      <c r="E899" s="40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1.25" customHeight="1">
      <c r="A900" s="2"/>
      <c r="B900" s="2"/>
      <c r="C900" s="2"/>
      <c r="D900" s="2"/>
      <c r="E900" s="40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1.25" customHeight="1">
      <c r="A901" s="2"/>
      <c r="B901" s="2"/>
      <c r="C901" s="2"/>
      <c r="D901" s="2"/>
      <c r="E901" s="40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1.25" customHeight="1">
      <c r="A902" s="2"/>
      <c r="B902" s="2"/>
      <c r="C902" s="2"/>
      <c r="D902" s="2"/>
      <c r="E902" s="40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1.25" customHeight="1">
      <c r="A903" s="2"/>
      <c r="B903" s="2"/>
      <c r="C903" s="2"/>
      <c r="D903" s="2"/>
      <c r="E903" s="40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1.25" customHeight="1">
      <c r="A904" s="2"/>
      <c r="B904" s="2"/>
      <c r="C904" s="2"/>
      <c r="D904" s="2"/>
      <c r="E904" s="40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1.25" customHeight="1">
      <c r="A905" s="2"/>
      <c r="B905" s="2"/>
      <c r="C905" s="2"/>
      <c r="D905" s="2"/>
      <c r="E905" s="40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1.25" customHeight="1">
      <c r="A906" s="2"/>
      <c r="B906" s="2"/>
      <c r="C906" s="2"/>
      <c r="D906" s="2"/>
      <c r="E906" s="40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1.25" customHeight="1">
      <c r="A907" s="2"/>
      <c r="B907" s="2"/>
      <c r="C907" s="2"/>
      <c r="D907" s="2"/>
      <c r="E907" s="40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1.25" customHeight="1">
      <c r="A908" s="2"/>
      <c r="B908" s="2"/>
      <c r="C908" s="2"/>
      <c r="D908" s="2"/>
      <c r="E908" s="40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1.25" customHeight="1">
      <c r="A909" s="2"/>
      <c r="B909" s="2"/>
      <c r="C909" s="2"/>
      <c r="D909" s="2"/>
      <c r="E909" s="40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1.25" customHeight="1">
      <c r="A910" s="2"/>
      <c r="B910" s="2"/>
      <c r="C910" s="2"/>
      <c r="D910" s="2"/>
      <c r="E910" s="40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1.25" customHeight="1">
      <c r="A911" s="2"/>
      <c r="B911" s="2"/>
      <c r="C911" s="2"/>
      <c r="D911" s="2"/>
      <c r="E911" s="40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1.25" customHeight="1">
      <c r="A912" s="2"/>
      <c r="B912" s="2"/>
      <c r="C912" s="2"/>
      <c r="D912" s="2"/>
      <c r="E912" s="40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1.25" customHeight="1">
      <c r="A913" s="2"/>
      <c r="B913" s="2"/>
      <c r="C913" s="2"/>
      <c r="D913" s="2"/>
      <c r="E913" s="40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1.25" customHeight="1">
      <c r="A914" s="2"/>
      <c r="B914" s="2"/>
      <c r="C914" s="2"/>
      <c r="D914" s="2"/>
      <c r="E914" s="40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1.25" customHeight="1">
      <c r="A915" s="2"/>
      <c r="B915" s="2"/>
      <c r="C915" s="2"/>
      <c r="D915" s="2"/>
      <c r="E915" s="40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1.25" customHeight="1">
      <c r="A916" s="2"/>
      <c r="B916" s="2"/>
      <c r="C916" s="2"/>
      <c r="D916" s="2"/>
      <c r="E916" s="40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1.25" customHeight="1">
      <c r="A917" s="2"/>
      <c r="B917" s="2"/>
      <c r="C917" s="2"/>
      <c r="D917" s="2"/>
      <c r="E917" s="40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1.25" customHeight="1">
      <c r="A918" s="2"/>
      <c r="B918" s="2"/>
      <c r="C918" s="2"/>
      <c r="D918" s="2"/>
      <c r="E918" s="40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1.25" customHeight="1">
      <c r="A919" s="2"/>
      <c r="B919" s="2"/>
      <c r="C919" s="2"/>
      <c r="D919" s="2"/>
      <c r="E919" s="40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1.25" customHeight="1">
      <c r="A920" s="2"/>
      <c r="B920" s="2"/>
      <c r="C920" s="2"/>
      <c r="D920" s="2"/>
      <c r="E920" s="40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1.25" customHeight="1">
      <c r="A921" s="2"/>
      <c r="B921" s="2"/>
      <c r="C921" s="2"/>
      <c r="D921" s="2"/>
      <c r="E921" s="40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1.25" customHeight="1">
      <c r="A922" s="2"/>
      <c r="B922" s="2"/>
      <c r="C922" s="2"/>
      <c r="D922" s="2"/>
      <c r="E922" s="40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1.25" customHeight="1">
      <c r="A923" s="2"/>
      <c r="B923" s="2"/>
      <c r="C923" s="2"/>
      <c r="D923" s="2"/>
      <c r="E923" s="40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1.25" customHeight="1">
      <c r="A924" s="2"/>
      <c r="B924" s="2"/>
      <c r="C924" s="2"/>
      <c r="D924" s="2"/>
      <c r="E924" s="40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1.25" customHeight="1">
      <c r="A925" s="2"/>
      <c r="B925" s="2"/>
      <c r="C925" s="2"/>
      <c r="D925" s="2"/>
      <c r="E925" s="40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1.25" customHeight="1">
      <c r="A926" s="2"/>
      <c r="B926" s="2"/>
      <c r="C926" s="2"/>
      <c r="D926" s="2"/>
      <c r="E926" s="40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1.25" customHeight="1">
      <c r="A927" s="2"/>
      <c r="B927" s="2"/>
      <c r="C927" s="2"/>
      <c r="D927" s="2"/>
      <c r="E927" s="40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1.25" customHeight="1">
      <c r="A928" s="2"/>
      <c r="B928" s="2"/>
      <c r="C928" s="2"/>
      <c r="D928" s="2"/>
      <c r="E928" s="40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1.25" customHeight="1">
      <c r="A929" s="2"/>
      <c r="B929" s="2"/>
      <c r="C929" s="2"/>
      <c r="D929" s="2"/>
      <c r="E929" s="40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1.25" customHeight="1">
      <c r="A930" s="2"/>
      <c r="B930" s="2"/>
      <c r="C930" s="2"/>
      <c r="D930" s="2"/>
      <c r="E930" s="40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1.25" customHeight="1">
      <c r="A931" s="2"/>
      <c r="B931" s="2"/>
      <c r="C931" s="2"/>
      <c r="D931" s="2"/>
      <c r="E931" s="40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1.25" customHeight="1">
      <c r="A932" s="2"/>
      <c r="B932" s="2"/>
      <c r="C932" s="2"/>
      <c r="D932" s="2"/>
      <c r="E932" s="40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1.25" customHeight="1">
      <c r="A933" s="2"/>
      <c r="B933" s="2"/>
      <c r="C933" s="2"/>
      <c r="D933" s="2"/>
      <c r="E933" s="40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1.25" customHeight="1">
      <c r="A934" s="2"/>
      <c r="B934" s="2"/>
      <c r="C934" s="2"/>
      <c r="D934" s="2"/>
      <c r="E934" s="40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1.25" customHeight="1">
      <c r="A935" s="2"/>
      <c r="B935" s="2"/>
      <c r="C935" s="2"/>
      <c r="D935" s="2"/>
      <c r="E935" s="40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1.25" customHeight="1">
      <c r="A936" s="2"/>
      <c r="B936" s="2"/>
      <c r="C936" s="2"/>
      <c r="D936" s="2"/>
      <c r="E936" s="40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1.25" customHeight="1">
      <c r="A937" s="2"/>
      <c r="B937" s="2"/>
      <c r="C937" s="2"/>
      <c r="D937" s="2"/>
      <c r="E937" s="40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1.25" customHeight="1">
      <c r="A938" s="2"/>
      <c r="B938" s="2"/>
      <c r="C938" s="2"/>
      <c r="D938" s="2"/>
      <c r="E938" s="40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1.25" customHeight="1">
      <c r="A939" s="2"/>
      <c r="B939" s="2"/>
      <c r="C939" s="2"/>
      <c r="D939" s="2"/>
      <c r="E939" s="40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1.25" customHeight="1">
      <c r="A940" s="2"/>
      <c r="B940" s="2"/>
      <c r="C940" s="2"/>
      <c r="D940" s="2"/>
      <c r="E940" s="40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1.25" customHeight="1">
      <c r="A941" s="2"/>
      <c r="B941" s="2"/>
      <c r="C941" s="2"/>
      <c r="D941" s="2"/>
      <c r="E941" s="40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1.25" customHeight="1">
      <c r="A942" s="2"/>
      <c r="B942" s="2"/>
      <c r="C942" s="2"/>
      <c r="D942" s="2"/>
      <c r="E942" s="40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1.25" customHeight="1">
      <c r="A943" s="2"/>
      <c r="B943" s="2"/>
      <c r="C943" s="2"/>
      <c r="D943" s="2"/>
      <c r="E943" s="40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1.25" customHeight="1">
      <c r="A944" s="2"/>
      <c r="B944" s="2"/>
      <c r="C944" s="2"/>
      <c r="D944" s="2"/>
      <c r="E944" s="40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1.25" customHeight="1">
      <c r="A945" s="2"/>
      <c r="B945" s="2"/>
      <c r="C945" s="2"/>
      <c r="D945" s="2"/>
      <c r="E945" s="40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1.25" customHeight="1">
      <c r="A946" s="2"/>
      <c r="B946" s="2"/>
      <c r="C946" s="2"/>
      <c r="D946" s="2"/>
      <c r="E946" s="40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1.25" customHeight="1">
      <c r="A947" s="2"/>
      <c r="B947" s="2"/>
      <c r="C947" s="2"/>
      <c r="D947" s="2"/>
      <c r="E947" s="40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1.25" customHeight="1">
      <c r="A948" s="2"/>
      <c r="B948" s="2"/>
      <c r="C948" s="2"/>
      <c r="D948" s="2"/>
      <c r="E948" s="40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1.25" customHeight="1">
      <c r="A949" s="2"/>
      <c r="B949" s="2"/>
      <c r="C949" s="2"/>
      <c r="D949" s="2"/>
      <c r="E949" s="40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1.25" customHeight="1">
      <c r="A950" s="2"/>
      <c r="B950" s="2"/>
      <c r="C950" s="2"/>
      <c r="D950" s="2"/>
      <c r="E950" s="40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1.25" customHeight="1">
      <c r="A951" s="2"/>
      <c r="B951" s="2"/>
      <c r="C951" s="2"/>
      <c r="D951" s="2"/>
      <c r="E951" s="40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1.25" customHeight="1">
      <c r="A952" s="2"/>
      <c r="B952" s="2"/>
      <c r="C952" s="2"/>
      <c r="D952" s="2"/>
      <c r="E952" s="40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1.25" customHeight="1">
      <c r="A953" s="2"/>
      <c r="B953" s="2"/>
      <c r="C953" s="2"/>
      <c r="D953" s="2"/>
      <c r="E953" s="40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1.25" customHeight="1">
      <c r="A954" s="2"/>
      <c r="B954" s="2"/>
      <c r="C954" s="2"/>
      <c r="D954" s="2"/>
      <c r="E954" s="40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1.25" customHeight="1">
      <c r="A955" s="2"/>
      <c r="B955" s="2"/>
      <c r="C955" s="2"/>
      <c r="D955" s="2"/>
      <c r="E955" s="40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1.25" customHeight="1">
      <c r="A956" s="2"/>
      <c r="B956" s="2"/>
      <c r="C956" s="2"/>
      <c r="D956" s="2"/>
      <c r="E956" s="40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1.25" customHeight="1">
      <c r="A957" s="2"/>
      <c r="B957" s="2"/>
      <c r="C957" s="2"/>
      <c r="D957" s="2"/>
      <c r="E957" s="40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1.25" customHeight="1">
      <c r="A958" s="2"/>
      <c r="B958" s="2"/>
      <c r="C958" s="2"/>
      <c r="D958" s="2"/>
      <c r="E958" s="40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1.25" customHeight="1">
      <c r="A959" s="2"/>
      <c r="B959" s="2"/>
      <c r="C959" s="2"/>
      <c r="D959" s="2"/>
      <c r="E959" s="40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1.25" customHeight="1">
      <c r="A960" s="2"/>
      <c r="B960" s="2"/>
      <c r="C960" s="2"/>
      <c r="D960" s="2"/>
      <c r="E960" s="40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1.25" customHeight="1">
      <c r="A961" s="2"/>
      <c r="B961" s="2"/>
      <c r="C961" s="2"/>
      <c r="D961" s="2"/>
      <c r="E961" s="40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1.25" customHeight="1">
      <c r="A962" s="2"/>
      <c r="B962" s="2"/>
      <c r="C962" s="2"/>
      <c r="D962" s="2"/>
      <c r="E962" s="40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1.25" customHeight="1">
      <c r="A963" s="2"/>
      <c r="B963" s="2"/>
      <c r="C963" s="2"/>
      <c r="D963" s="2"/>
      <c r="E963" s="40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1.25" customHeight="1">
      <c r="A964" s="2"/>
      <c r="B964" s="2"/>
      <c r="C964" s="2"/>
      <c r="D964" s="2"/>
      <c r="E964" s="40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1.25" customHeight="1">
      <c r="A965" s="2"/>
      <c r="B965" s="2"/>
      <c r="C965" s="2"/>
      <c r="D965" s="2"/>
      <c r="E965" s="40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1.25" customHeight="1">
      <c r="A966" s="2"/>
      <c r="B966" s="2"/>
      <c r="C966" s="2"/>
      <c r="D966" s="2"/>
      <c r="E966" s="40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1.25" customHeight="1">
      <c r="A967" s="2"/>
      <c r="B967" s="2"/>
      <c r="C967" s="2"/>
      <c r="D967" s="2"/>
      <c r="E967" s="40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1.25" customHeight="1">
      <c r="A968" s="2"/>
      <c r="B968" s="2"/>
      <c r="C968" s="2"/>
      <c r="D968" s="2"/>
      <c r="E968" s="40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1.25" customHeight="1">
      <c r="A969" s="2"/>
      <c r="B969" s="2"/>
      <c r="C969" s="2"/>
      <c r="D969" s="2"/>
      <c r="E969" s="40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1.25" customHeight="1">
      <c r="A970" s="2"/>
      <c r="B970" s="2"/>
      <c r="C970" s="2"/>
      <c r="D970" s="2"/>
      <c r="E970" s="40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1.25" customHeight="1">
      <c r="A971" s="2"/>
      <c r="B971" s="2"/>
      <c r="C971" s="2"/>
      <c r="D971" s="2"/>
      <c r="E971" s="40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1.25" customHeight="1">
      <c r="A972" s="2"/>
      <c r="B972" s="2"/>
      <c r="C972" s="2"/>
      <c r="D972" s="2"/>
      <c r="E972" s="40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1.25" customHeight="1">
      <c r="A973" s="2"/>
      <c r="B973" s="2"/>
      <c r="C973" s="2"/>
      <c r="D973" s="2"/>
      <c r="E973" s="40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1.25" customHeight="1">
      <c r="A974" s="2"/>
      <c r="B974" s="2"/>
      <c r="C974" s="2"/>
      <c r="D974" s="2"/>
      <c r="E974" s="40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1.25" customHeight="1">
      <c r="A975" s="2"/>
      <c r="B975" s="2"/>
      <c r="C975" s="2"/>
      <c r="D975" s="2"/>
      <c r="E975" s="40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1.25" customHeight="1">
      <c r="A976" s="2"/>
      <c r="B976" s="2"/>
      <c r="C976" s="2"/>
      <c r="D976" s="2"/>
      <c r="E976" s="40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1.25" customHeight="1">
      <c r="A977" s="2"/>
      <c r="B977" s="2"/>
      <c r="C977" s="2"/>
      <c r="D977" s="2"/>
      <c r="E977" s="40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1.25" customHeight="1">
      <c r="A978" s="2"/>
      <c r="B978" s="2"/>
      <c r="C978" s="2"/>
      <c r="D978" s="2"/>
      <c r="E978" s="40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1.25" customHeight="1">
      <c r="A979" s="2"/>
      <c r="B979" s="2"/>
      <c r="C979" s="2"/>
      <c r="D979" s="2"/>
      <c r="E979" s="40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1.25" customHeight="1">
      <c r="A980" s="2"/>
      <c r="B980" s="2"/>
      <c r="C980" s="2"/>
      <c r="D980" s="2"/>
      <c r="E980" s="40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1.25" customHeight="1">
      <c r="A981" s="2"/>
      <c r="B981" s="2"/>
      <c r="C981" s="2"/>
      <c r="D981" s="2"/>
      <c r="E981" s="40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1.25" customHeight="1">
      <c r="A982" s="2"/>
      <c r="B982" s="2"/>
      <c r="C982" s="2"/>
      <c r="D982" s="2"/>
      <c r="E982" s="40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1.25" customHeight="1">
      <c r="A983" s="2"/>
      <c r="B983" s="2"/>
      <c r="C983" s="2"/>
      <c r="D983" s="2"/>
      <c r="E983" s="40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1.25" customHeight="1">
      <c r="A984" s="2"/>
      <c r="B984" s="2"/>
      <c r="C984" s="2"/>
      <c r="D984" s="2"/>
      <c r="E984" s="40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1.25" customHeight="1">
      <c r="A985" s="2"/>
      <c r="B985" s="2"/>
      <c r="C985" s="2"/>
      <c r="D985" s="2"/>
      <c r="E985" s="40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1.25" customHeight="1">
      <c r="A986" s="2"/>
      <c r="B986" s="2"/>
      <c r="C986" s="2"/>
      <c r="D986" s="2"/>
      <c r="E986" s="40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1.25" customHeight="1">
      <c r="A987" s="2"/>
      <c r="B987" s="2"/>
      <c r="C987" s="2"/>
      <c r="D987" s="2"/>
      <c r="E987" s="40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1.25" customHeight="1">
      <c r="A988" s="2"/>
      <c r="B988" s="2"/>
      <c r="C988" s="2"/>
      <c r="D988" s="2"/>
      <c r="E988" s="40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1.25" customHeight="1">
      <c r="A989" s="2"/>
      <c r="B989" s="2"/>
      <c r="C989" s="2"/>
      <c r="D989" s="2"/>
      <c r="E989" s="40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1.25" customHeight="1">
      <c r="A990" s="2"/>
      <c r="B990" s="2"/>
      <c r="C990" s="2"/>
      <c r="D990" s="2"/>
      <c r="E990" s="40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1.25" customHeight="1">
      <c r="A991" s="2"/>
      <c r="B991" s="2"/>
      <c r="C991" s="2"/>
      <c r="D991" s="2"/>
      <c r="E991" s="40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1.25" customHeight="1">
      <c r="A992" s="2"/>
      <c r="B992" s="2"/>
      <c r="C992" s="2"/>
      <c r="D992" s="2"/>
      <c r="E992" s="40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1.25" customHeight="1">
      <c r="A993" s="2"/>
      <c r="B993" s="2"/>
      <c r="C993" s="2"/>
      <c r="D993" s="2"/>
      <c r="E993" s="40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1.25" customHeight="1">
      <c r="A994" s="2"/>
      <c r="B994" s="2"/>
      <c r="C994" s="2"/>
      <c r="D994" s="2"/>
      <c r="E994" s="40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1.25" customHeight="1">
      <c r="A995" s="2"/>
      <c r="B995" s="2"/>
      <c r="C995" s="2"/>
      <c r="D995" s="2"/>
      <c r="E995" s="40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1.25" customHeight="1">
      <c r="A996" s="2"/>
      <c r="B996" s="2"/>
      <c r="C996" s="2"/>
      <c r="D996" s="2"/>
      <c r="E996" s="40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1.25" customHeight="1">
      <c r="A997" s="2"/>
      <c r="B997" s="2"/>
      <c r="C997" s="2"/>
      <c r="D997" s="2"/>
      <c r="E997" s="40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7.0"/>
    <col customWidth="1" min="2" max="3" width="9.17"/>
    <col customWidth="1" min="4" max="31" width="9.33"/>
  </cols>
  <sheetData>
    <row r="1" ht="11.25" customHeight="1">
      <c r="A1" s="16" t="s">
        <v>344</v>
      </c>
      <c r="B1" s="16">
        <v>1980.0</v>
      </c>
      <c r="C1" s="16">
        <v>1981.0</v>
      </c>
      <c r="D1" s="16">
        <v>1982.0</v>
      </c>
      <c r="E1" s="16">
        <v>1983.0</v>
      </c>
      <c r="F1" s="16">
        <v>1984.0</v>
      </c>
      <c r="G1" s="16">
        <v>1985.0</v>
      </c>
      <c r="H1" s="16">
        <v>1986.0</v>
      </c>
      <c r="I1" s="16">
        <v>1987.0</v>
      </c>
      <c r="J1" s="16">
        <v>1988.0</v>
      </c>
      <c r="K1" s="16">
        <v>1989.0</v>
      </c>
      <c r="L1" s="16">
        <v>1990.0</v>
      </c>
      <c r="M1" s="16">
        <v>1991.0</v>
      </c>
      <c r="N1" s="16">
        <v>1992.0</v>
      </c>
      <c r="O1" s="16">
        <v>1993.0</v>
      </c>
      <c r="P1" s="16">
        <v>1994.0</v>
      </c>
      <c r="Q1" s="16">
        <v>1995.0</v>
      </c>
      <c r="R1" s="16">
        <v>1996.0</v>
      </c>
      <c r="S1" s="16">
        <v>1997.0</v>
      </c>
      <c r="T1" s="16">
        <v>1998.0</v>
      </c>
      <c r="U1" s="16">
        <v>1999.0</v>
      </c>
      <c r="V1" s="16">
        <v>2000.0</v>
      </c>
      <c r="W1" s="16">
        <v>2001.0</v>
      </c>
      <c r="X1" s="16">
        <v>2002.0</v>
      </c>
      <c r="Y1" s="16">
        <v>2003.0</v>
      </c>
      <c r="Z1" s="16">
        <v>2004.0</v>
      </c>
      <c r="AA1" s="16">
        <v>2005.0</v>
      </c>
      <c r="AB1" s="16">
        <v>2006.0</v>
      </c>
      <c r="AC1" s="40">
        <v>2007.0</v>
      </c>
      <c r="AD1" s="12" t="s">
        <v>127</v>
      </c>
      <c r="AE1" s="12" t="s">
        <v>52</v>
      </c>
    </row>
    <row r="2" ht="11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40"/>
      <c r="AB2" s="40"/>
      <c r="AC2" s="40"/>
      <c r="AD2" s="2"/>
      <c r="AE2" s="2"/>
    </row>
    <row r="3" ht="11.25" customHeight="1">
      <c r="A3" s="16" t="s">
        <v>54</v>
      </c>
      <c r="B3" s="67">
        <v>5.63564780385</v>
      </c>
      <c r="C3" s="67">
        <v>5.7123581505</v>
      </c>
      <c r="D3" s="67">
        <v>5.7061850772</v>
      </c>
      <c r="E3" s="67">
        <v>5.67036426195</v>
      </c>
      <c r="F3" s="67">
        <v>5.59153015155</v>
      </c>
      <c r="G3" s="67">
        <v>5.47560096765</v>
      </c>
      <c r="H3" s="67">
        <v>5.4251120241</v>
      </c>
      <c r="I3" s="67">
        <v>5.30122580535</v>
      </c>
      <c r="J3" s="67">
        <v>4.7579104044</v>
      </c>
      <c r="K3" s="67">
        <v>4.7321987046</v>
      </c>
      <c r="L3" s="67">
        <v>4.7953452801</v>
      </c>
      <c r="M3" s="67">
        <v>4.7306695947</v>
      </c>
      <c r="N3" s="67">
        <v>4.67270500275</v>
      </c>
      <c r="O3" s="67">
        <v>4.59908119275</v>
      </c>
      <c r="P3" s="67">
        <v>4.63934775345</v>
      </c>
      <c r="Q3" s="67">
        <v>4.6764145101</v>
      </c>
      <c r="R3" s="67">
        <v>4.7140192869</v>
      </c>
      <c r="S3" s="67">
        <v>4.73522860755</v>
      </c>
      <c r="T3" s="67">
        <v>4.64512439085</v>
      </c>
      <c r="U3" s="67">
        <v>4.7404105911</v>
      </c>
      <c r="V3" s="67">
        <v>5.02417374495</v>
      </c>
      <c r="W3" s="67">
        <v>5.195009301</v>
      </c>
      <c r="X3" s="67">
        <v>5.2937218401</v>
      </c>
      <c r="Y3" s="67">
        <v>5.3531305914</v>
      </c>
      <c r="Z3" s="67">
        <v>5.45136174405</v>
      </c>
      <c r="AA3" s="67">
        <v>5.78753938725</v>
      </c>
      <c r="AB3" s="67">
        <v>5.97726228225</v>
      </c>
      <c r="AC3" s="108">
        <v>5.97726228225</v>
      </c>
      <c r="AD3" s="41" t="s">
        <v>96</v>
      </c>
      <c r="AE3" s="18">
        <v>0.034</v>
      </c>
    </row>
    <row r="4" ht="11.25" customHeight="1">
      <c r="A4" s="16" t="s">
        <v>55</v>
      </c>
      <c r="B4" s="67">
        <v>2.492</v>
      </c>
      <c r="C4" s="67">
        <v>2.563</v>
      </c>
      <c r="D4" s="67">
        <v>2.591</v>
      </c>
      <c r="E4" s="67">
        <v>2.613</v>
      </c>
      <c r="F4" s="67">
        <v>2.809</v>
      </c>
      <c r="G4" s="67">
        <v>2.784</v>
      </c>
      <c r="H4" s="67">
        <v>2.746</v>
      </c>
      <c r="I4" s="67">
        <v>2.693</v>
      </c>
      <c r="J4" s="67">
        <v>2.671</v>
      </c>
      <c r="K4" s="67">
        <v>2.732</v>
      </c>
      <c r="L4" s="67">
        <v>2.725</v>
      </c>
      <c r="M4" s="67">
        <v>2.711</v>
      </c>
      <c r="N4" s="67">
        <v>2.672</v>
      </c>
      <c r="O4" s="67">
        <v>2.232</v>
      </c>
      <c r="P4" s="67">
        <v>1.898</v>
      </c>
      <c r="Q4" s="67">
        <v>1.929</v>
      </c>
      <c r="R4" s="67">
        <v>1.942</v>
      </c>
      <c r="S4" s="67">
        <v>1.809</v>
      </c>
      <c r="T4" s="67">
        <v>1.748</v>
      </c>
      <c r="U4" s="67">
        <v>1.719</v>
      </c>
      <c r="V4" s="67">
        <v>1.683</v>
      </c>
      <c r="W4" s="67">
        <v>1.694</v>
      </c>
      <c r="X4" s="67">
        <v>1.664</v>
      </c>
      <c r="Y4" s="67">
        <v>1.603</v>
      </c>
      <c r="Z4" s="67">
        <v>1.6</v>
      </c>
      <c r="AA4" s="67">
        <v>1.63256</v>
      </c>
      <c r="AB4" s="67">
        <v>1.622488</v>
      </c>
      <c r="AC4" s="108">
        <v>1.6296</v>
      </c>
      <c r="AD4" s="18">
        <v>0.004</v>
      </c>
      <c r="AE4" s="18">
        <v>0.009</v>
      </c>
    </row>
    <row r="5" ht="11.25" customHeight="1">
      <c r="A5" s="16" t="s">
        <v>56</v>
      </c>
      <c r="B5" s="67">
        <v>1.827</v>
      </c>
      <c r="C5" s="67">
        <v>2.134</v>
      </c>
      <c r="D5" s="67">
        <v>2.134</v>
      </c>
      <c r="E5" s="67">
        <v>2.181</v>
      </c>
      <c r="F5" s="67">
        <v>2.172</v>
      </c>
      <c r="G5" s="67">
        <v>2.167</v>
      </c>
      <c r="H5" s="67">
        <v>2.146</v>
      </c>
      <c r="I5" s="67">
        <v>2.119</v>
      </c>
      <c r="J5" s="67">
        <v>2.078</v>
      </c>
      <c r="K5" s="67">
        <v>2.06</v>
      </c>
      <c r="L5" s="67">
        <v>2.025</v>
      </c>
      <c r="M5" s="67">
        <v>2.009</v>
      </c>
      <c r="N5" s="67">
        <v>1.983</v>
      </c>
      <c r="O5" s="67">
        <v>1.973</v>
      </c>
      <c r="P5" s="67">
        <v>1.937</v>
      </c>
      <c r="Q5" s="67">
        <v>1.916</v>
      </c>
      <c r="R5" s="67">
        <v>1.81</v>
      </c>
      <c r="S5" s="67">
        <v>1.797</v>
      </c>
      <c r="T5" s="67">
        <v>0.851</v>
      </c>
      <c r="U5" s="67">
        <v>0.861</v>
      </c>
      <c r="V5" s="67">
        <v>0.835</v>
      </c>
      <c r="W5" s="67">
        <v>0.797</v>
      </c>
      <c r="X5" s="67">
        <v>0.424</v>
      </c>
      <c r="Y5" s="67">
        <v>0.421</v>
      </c>
      <c r="Z5" s="67">
        <v>0.419</v>
      </c>
      <c r="AA5" s="67">
        <v>0.408</v>
      </c>
      <c r="AB5" s="67">
        <v>0.3879624</v>
      </c>
      <c r="AC5" s="108">
        <v>0.3685304</v>
      </c>
      <c r="AD5" s="18">
        <v>-0.05</v>
      </c>
      <c r="AE5" s="18">
        <v>0.002</v>
      </c>
    </row>
    <row r="6" ht="11.25" customHeight="1">
      <c r="A6" s="19" t="s">
        <v>57</v>
      </c>
      <c r="B6" s="99">
        <v>9.95464780385</v>
      </c>
      <c r="C6" s="99">
        <v>10.409358150500001</v>
      </c>
      <c r="D6" s="99">
        <v>10.4311850772</v>
      </c>
      <c r="E6" s="99">
        <v>10.46436426195</v>
      </c>
      <c r="F6" s="99">
        <v>10.572530151550001</v>
      </c>
      <c r="G6" s="99">
        <v>10.42660096765</v>
      </c>
      <c r="H6" s="99">
        <v>10.317112024099998</v>
      </c>
      <c r="I6" s="99">
        <v>10.11322580535</v>
      </c>
      <c r="J6" s="99">
        <v>9.5069104044</v>
      </c>
      <c r="K6" s="99">
        <v>9.5241987046</v>
      </c>
      <c r="L6" s="99">
        <v>9.545345280100001</v>
      </c>
      <c r="M6" s="99">
        <v>9.4506695947</v>
      </c>
      <c r="N6" s="99">
        <v>9.327705002750001</v>
      </c>
      <c r="O6" s="99">
        <v>8.804081192750001</v>
      </c>
      <c r="P6" s="99">
        <v>8.47434775345</v>
      </c>
      <c r="Q6" s="99">
        <v>8.5214145101</v>
      </c>
      <c r="R6" s="99">
        <v>8.4660192869</v>
      </c>
      <c r="S6" s="99">
        <v>8.34122860755</v>
      </c>
      <c r="T6" s="99">
        <v>7.244124390850001</v>
      </c>
      <c r="U6" s="99">
        <v>7.3204105911</v>
      </c>
      <c r="V6" s="99">
        <v>7.5421737449499995</v>
      </c>
      <c r="W6" s="99">
        <v>7.6860093009999995</v>
      </c>
      <c r="X6" s="99">
        <v>7.3817218401</v>
      </c>
      <c r="Y6" s="99">
        <v>7.3771305914</v>
      </c>
      <c r="Z6" s="99">
        <v>7.47036174405</v>
      </c>
      <c r="AA6" s="99">
        <v>7.82809938725</v>
      </c>
      <c r="AB6" s="99">
        <v>7.98771268225</v>
      </c>
      <c r="AC6" s="99">
        <v>7.97539268225</v>
      </c>
      <c r="AD6" s="21">
        <v>-0.002</v>
      </c>
      <c r="AE6" s="21">
        <v>0.045</v>
      </c>
    </row>
    <row r="7" ht="11.25" customHeight="1">
      <c r="A7" s="2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108"/>
      <c r="AD7" s="22"/>
      <c r="AE7" s="22"/>
    </row>
    <row r="8" ht="11.25" customHeight="1">
      <c r="A8" s="16" t="s">
        <v>58</v>
      </c>
      <c r="B8" s="67">
        <v>0.641</v>
      </c>
      <c r="C8" s="67">
        <v>0.648</v>
      </c>
      <c r="D8" s="67">
        <v>0.692</v>
      </c>
      <c r="E8" s="67">
        <v>0.679</v>
      </c>
      <c r="F8" s="67">
        <v>0.668</v>
      </c>
      <c r="G8" s="67">
        <v>0.681</v>
      </c>
      <c r="H8" s="67">
        <v>0.671</v>
      </c>
      <c r="I8" s="67">
        <v>0.693</v>
      </c>
      <c r="J8" s="67">
        <v>0.773</v>
      </c>
      <c r="K8" s="67">
        <v>0.671</v>
      </c>
      <c r="L8" s="67">
        <v>0.66</v>
      </c>
      <c r="M8" s="67">
        <v>0.643</v>
      </c>
      <c r="N8" s="67">
        <v>0.541</v>
      </c>
      <c r="O8" s="67">
        <v>0.517</v>
      </c>
      <c r="P8" s="67">
        <v>0.535</v>
      </c>
      <c r="Q8" s="67">
        <v>0.619</v>
      </c>
      <c r="R8" s="67">
        <v>0.642</v>
      </c>
      <c r="S8" s="67">
        <v>0.684</v>
      </c>
      <c r="T8" s="67">
        <v>0.687</v>
      </c>
      <c r="U8" s="67">
        <v>0.729</v>
      </c>
      <c r="V8" s="67">
        <v>0.778</v>
      </c>
      <c r="W8" s="67">
        <v>0.764</v>
      </c>
      <c r="X8" s="67">
        <v>0.664</v>
      </c>
      <c r="Y8" s="67">
        <v>0.612</v>
      </c>
      <c r="Z8" s="67">
        <v>0.542</v>
      </c>
      <c r="AA8" s="67">
        <v>0.439</v>
      </c>
      <c r="AB8" s="67">
        <v>0.446</v>
      </c>
      <c r="AC8" s="108">
        <v>0.44</v>
      </c>
      <c r="AD8" s="18">
        <v>-0.013</v>
      </c>
      <c r="AE8" s="18">
        <v>0.002</v>
      </c>
    </row>
    <row r="9" ht="11.25" customHeight="1">
      <c r="A9" s="16" t="s">
        <v>330</v>
      </c>
      <c r="B9" s="67">
        <v>0.122</v>
      </c>
      <c r="C9" s="67">
        <v>0.154</v>
      </c>
      <c r="D9" s="67">
        <v>0.146</v>
      </c>
      <c r="E9" s="67">
        <v>0.134</v>
      </c>
      <c r="F9" s="67">
        <v>0.125</v>
      </c>
      <c r="G9" s="67">
        <v>0.129</v>
      </c>
      <c r="H9" s="67">
        <v>0.137</v>
      </c>
      <c r="I9" s="67">
        <v>0.142</v>
      </c>
      <c r="J9" s="67">
        <v>0.147</v>
      </c>
      <c r="K9" s="67">
        <v>0.116</v>
      </c>
      <c r="L9" s="67">
        <v>0.113</v>
      </c>
      <c r="M9" s="67">
        <v>0.116</v>
      </c>
      <c r="N9" s="67">
        <v>0.12</v>
      </c>
      <c r="O9" s="67">
        <v>0.118</v>
      </c>
      <c r="P9" s="67">
        <v>0.108</v>
      </c>
      <c r="Q9" s="67">
        <v>0.127</v>
      </c>
      <c r="R9" s="67">
        <v>0.108</v>
      </c>
      <c r="S9" s="67">
        <v>0.118</v>
      </c>
      <c r="T9" s="67">
        <v>0.15</v>
      </c>
      <c r="U9" s="67">
        <v>0.518</v>
      </c>
      <c r="V9" s="67">
        <v>0.675</v>
      </c>
      <c r="W9" s="67">
        <v>0.775</v>
      </c>
      <c r="X9" s="67">
        <v>0.813</v>
      </c>
      <c r="Y9" s="67">
        <v>0.782</v>
      </c>
      <c r="Z9" s="67">
        <v>0.757</v>
      </c>
      <c r="AA9" s="67">
        <v>0.74</v>
      </c>
      <c r="AB9" s="67">
        <v>0.74</v>
      </c>
      <c r="AC9" s="108">
        <v>0.74</v>
      </c>
      <c r="AD9" s="41" t="s">
        <v>96</v>
      </c>
      <c r="AE9" s="18">
        <v>0.004</v>
      </c>
    </row>
    <row r="10" ht="11.25" customHeight="1">
      <c r="A10" s="16" t="s">
        <v>59</v>
      </c>
      <c r="B10" s="67">
        <v>0.053</v>
      </c>
      <c r="C10" s="67">
        <v>0.06</v>
      </c>
      <c r="D10" s="67">
        <v>0.072</v>
      </c>
      <c r="E10" s="67">
        <v>0.082</v>
      </c>
      <c r="F10" s="67">
        <v>0.084</v>
      </c>
      <c r="G10" s="67">
        <v>0.093</v>
      </c>
      <c r="H10" s="67">
        <v>0.096</v>
      </c>
      <c r="I10" s="67">
        <v>0.105</v>
      </c>
      <c r="J10" s="67">
        <v>0.109</v>
      </c>
      <c r="K10" s="67">
        <v>0.116</v>
      </c>
      <c r="L10" s="67">
        <v>0.115</v>
      </c>
      <c r="M10" s="67">
        <v>0.124</v>
      </c>
      <c r="N10" s="67">
        <v>0.133</v>
      </c>
      <c r="O10" s="67">
        <v>0.137</v>
      </c>
      <c r="P10" s="67">
        <v>0.146</v>
      </c>
      <c r="Q10" s="67">
        <v>0.154</v>
      </c>
      <c r="R10" s="67">
        <v>0.158</v>
      </c>
      <c r="S10" s="67">
        <v>0.228</v>
      </c>
      <c r="T10" s="67">
        <v>0.226</v>
      </c>
      <c r="U10" s="67">
        <v>0.231</v>
      </c>
      <c r="V10" s="67">
        <v>0.221</v>
      </c>
      <c r="W10" s="67">
        <v>0.21984</v>
      </c>
      <c r="X10" s="67">
        <v>0.244547</v>
      </c>
      <c r="Y10" s="67">
        <v>0.24534</v>
      </c>
      <c r="Z10" s="67">
        <v>0.326084</v>
      </c>
      <c r="AA10" s="67">
        <v>0.306395</v>
      </c>
      <c r="AB10" s="67">
        <v>0.347903</v>
      </c>
      <c r="AC10" s="108">
        <v>0.364991</v>
      </c>
      <c r="AD10" s="18">
        <v>0.049</v>
      </c>
      <c r="AE10" s="18">
        <v>0.002</v>
      </c>
    </row>
    <row r="11" ht="11.25" customHeight="1">
      <c r="A11" s="16" t="s">
        <v>60</v>
      </c>
      <c r="B11" s="67">
        <v>0.122</v>
      </c>
      <c r="C11" s="67">
        <v>0.122</v>
      </c>
      <c r="D11" s="67">
        <v>0.12</v>
      </c>
      <c r="E11" s="67">
        <v>0.113</v>
      </c>
      <c r="F11" s="67">
        <v>0.109</v>
      </c>
      <c r="G11" s="67">
        <v>0.107</v>
      </c>
      <c r="H11" s="67">
        <v>0.113</v>
      </c>
      <c r="I11" s="67">
        <v>0.097</v>
      </c>
      <c r="J11" s="67">
        <v>0.127</v>
      </c>
      <c r="K11" s="67">
        <v>0.109</v>
      </c>
      <c r="L11" s="67">
        <v>0.101</v>
      </c>
      <c r="M11" s="67">
        <v>0.099</v>
      </c>
      <c r="N11" s="67">
        <v>0.185</v>
      </c>
      <c r="O11" s="67">
        <v>0.211</v>
      </c>
      <c r="P11" s="67">
        <v>0.214</v>
      </c>
      <c r="Q11" s="67">
        <v>0.217</v>
      </c>
      <c r="R11" s="67">
        <v>0.217</v>
      </c>
      <c r="S11" s="67">
        <v>0.196</v>
      </c>
      <c r="T11" s="67">
        <v>0.196</v>
      </c>
      <c r="U11" s="67">
        <v>0.188</v>
      </c>
      <c r="V11" s="67">
        <v>0.129</v>
      </c>
      <c r="W11" s="67">
        <v>0.128</v>
      </c>
      <c r="X11" s="67">
        <v>0.12</v>
      </c>
      <c r="Y11" s="67">
        <v>0.114</v>
      </c>
      <c r="Z11" s="67">
        <v>0.119</v>
      </c>
      <c r="AA11" s="67">
        <v>0.113</v>
      </c>
      <c r="AB11" s="67">
        <v>0.123</v>
      </c>
      <c r="AC11" s="108">
        <v>0.125</v>
      </c>
      <c r="AD11" s="18">
        <v>0.016</v>
      </c>
      <c r="AE11" s="18">
        <v>0.001</v>
      </c>
    </row>
    <row r="12" ht="11.25" customHeight="1">
      <c r="A12" s="16" t="s">
        <v>62</v>
      </c>
      <c r="B12" s="67">
        <v>0.032</v>
      </c>
      <c r="C12" s="67">
        <v>0.032</v>
      </c>
      <c r="D12" s="67">
        <v>0.027</v>
      </c>
      <c r="E12" s="67">
        <v>0.026</v>
      </c>
      <c r="F12" s="67">
        <v>0.025</v>
      </c>
      <c r="G12" s="67">
        <v>0.027</v>
      </c>
      <c r="H12" s="67">
        <v>0.055</v>
      </c>
      <c r="I12" s="67">
        <v>0.34</v>
      </c>
      <c r="J12" s="67">
        <v>0.34</v>
      </c>
      <c r="K12" s="67">
        <v>0.34</v>
      </c>
      <c r="L12" s="67">
        <v>0.339</v>
      </c>
      <c r="M12" s="67">
        <v>0.343</v>
      </c>
      <c r="N12" s="67">
        <v>0.326</v>
      </c>
      <c r="O12" s="67">
        <v>0.332</v>
      </c>
      <c r="P12" s="67">
        <v>0.34</v>
      </c>
      <c r="Q12" s="67">
        <v>0.201</v>
      </c>
      <c r="R12" s="67">
        <v>0.201</v>
      </c>
      <c r="S12" s="67">
        <v>0.198</v>
      </c>
      <c r="T12" s="67">
        <v>0.247</v>
      </c>
      <c r="U12" s="67">
        <v>0.247</v>
      </c>
      <c r="V12" s="67">
        <v>0.247</v>
      </c>
      <c r="W12" s="67">
        <v>0.247</v>
      </c>
      <c r="X12" s="67">
        <v>0.247</v>
      </c>
      <c r="Y12" s="67">
        <v>0.247</v>
      </c>
      <c r="Z12" s="67">
        <v>0.325</v>
      </c>
      <c r="AA12" s="67">
        <v>0.334</v>
      </c>
      <c r="AB12" s="67">
        <v>0.3315800544</v>
      </c>
      <c r="AC12" s="108">
        <v>0.355</v>
      </c>
      <c r="AD12" s="18">
        <v>0.071</v>
      </c>
      <c r="AE12" s="18">
        <v>0.002</v>
      </c>
    </row>
    <row r="13" ht="11.25" customHeight="1">
      <c r="A13" s="16" t="s">
        <v>63</v>
      </c>
      <c r="B13" s="67">
        <v>0.297</v>
      </c>
      <c r="C13" s="67">
        <v>0.34</v>
      </c>
      <c r="D13" s="67">
        <v>0.334</v>
      </c>
      <c r="E13" s="67">
        <v>0.317</v>
      </c>
      <c r="F13" s="67">
        <v>0.311</v>
      </c>
      <c r="G13" s="67">
        <v>0.317</v>
      </c>
      <c r="H13" s="67">
        <v>0.309</v>
      </c>
      <c r="I13" s="67">
        <v>0.303</v>
      </c>
      <c r="J13" s="67">
        <v>0.294</v>
      </c>
      <c r="K13" s="67">
        <v>0.286</v>
      </c>
      <c r="L13" s="67">
        <v>0.252</v>
      </c>
      <c r="M13" s="67">
        <v>0.238</v>
      </c>
      <c r="N13" s="67">
        <v>0.233</v>
      </c>
      <c r="O13" s="67">
        <v>0.23</v>
      </c>
      <c r="P13" s="67">
        <v>0.286</v>
      </c>
      <c r="Q13" s="67">
        <v>0.349</v>
      </c>
      <c r="R13" s="67">
        <v>0.456</v>
      </c>
      <c r="S13" s="67">
        <v>0.517</v>
      </c>
      <c r="T13" s="67">
        <v>0.56</v>
      </c>
      <c r="U13" s="67">
        <v>0.605</v>
      </c>
      <c r="V13" s="67">
        <v>0.557</v>
      </c>
      <c r="W13" s="67">
        <v>0.576</v>
      </c>
      <c r="X13" s="67">
        <v>0.589</v>
      </c>
      <c r="Y13" s="67">
        <v>0.532</v>
      </c>
      <c r="Z13" s="67">
        <v>0.532</v>
      </c>
      <c r="AA13" s="67">
        <v>0.53</v>
      </c>
      <c r="AB13" s="67">
        <v>0.48</v>
      </c>
      <c r="AC13" s="108">
        <v>0.48</v>
      </c>
      <c r="AD13" s="41" t="s">
        <v>96</v>
      </c>
      <c r="AE13" s="18">
        <v>0.003</v>
      </c>
    </row>
    <row r="14" ht="11.25" customHeight="1">
      <c r="A14" s="16" t="s">
        <v>64</v>
      </c>
      <c r="B14" s="67">
        <v>1.26241</v>
      </c>
      <c r="C14" s="67">
        <v>1.3651</v>
      </c>
      <c r="D14" s="67">
        <v>1.47122</v>
      </c>
      <c r="E14" s="67">
        <v>1.56233</v>
      </c>
      <c r="F14" s="67">
        <v>1.6663</v>
      </c>
      <c r="G14" s="67">
        <v>1.7348</v>
      </c>
      <c r="H14" s="67">
        <v>2.622</v>
      </c>
      <c r="I14" s="67">
        <v>2.838</v>
      </c>
      <c r="J14" s="67">
        <v>2.856</v>
      </c>
      <c r="K14" s="67">
        <v>2.9927</v>
      </c>
      <c r="L14" s="67">
        <v>3.429</v>
      </c>
      <c r="M14" s="67">
        <v>3.5818</v>
      </c>
      <c r="N14" s="67">
        <v>3.693</v>
      </c>
      <c r="O14" s="67">
        <v>3.693</v>
      </c>
      <c r="P14" s="67">
        <v>3.96505</v>
      </c>
      <c r="Q14" s="67">
        <v>4.0647</v>
      </c>
      <c r="R14" s="67">
        <v>4.0515</v>
      </c>
      <c r="S14" s="67">
        <v>4.1208</v>
      </c>
      <c r="T14" s="67">
        <v>4.147464</v>
      </c>
      <c r="U14" s="67">
        <v>4.152418</v>
      </c>
      <c r="V14" s="67">
        <v>4.152418</v>
      </c>
      <c r="W14" s="67">
        <v>4.18</v>
      </c>
      <c r="X14" s="67">
        <v>4.181</v>
      </c>
      <c r="Y14" s="67">
        <v>4.219</v>
      </c>
      <c r="Z14" s="67">
        <v>4.287</v>
      </c>
      <c r="AA14" s="67">
        <v>4.315</v>
      </c>
      <c r="AB14" s="67">
        <v>5.1</v>
      </c>
      <c r="AC14" s="108">
        <v>5.15</v>
      </c>
      <c r="AD14" s="18">
        <v>0.01</v>
      </c>
      <c r="AE14" s="18">
        <v>0.029</v>
      </c>
    </row>
    <row r="15" ht="11.25" customHeight="1">
      <c r="A15" s="16" t="s">
        <v>65</v>
      </c>
      <c r="B15" s="67">
        <v>0.16478640777</v>
      </c>
      <c r="C15" s="67">
        <v>0.15878640777</v>
      </c>
      <c r="D15" s="67">
        <v>0.15466019417</v>
      </c>
      <c r="E15" s="67">
        <v>0.16366019417</v>
      </c>
      <c r="F15" s="67">
        <v>0.15837864078</v>
      </c>
      <c r="G15" s="67">
        <v>0.15337864078</v>
      </c>
      <c r="H15" s="67">
        <v>0.15209708738</v>
      </c>
      <c r="I15" s="67">
        <v>0.15109708738</v>
      </c>
      <c r="J15" s="67">
        <v>0.14981553398</v>
      </c>
      <c r="K15" s="67">
        <v>0.16653398058000002</v>
      </c>
      <c r="L15" s="67">
        <v>0.16325242718</v>
      </c>
      <c r="M15" s="67">
        <v>0.16097087379</v>
      </c>
      <c r="N15" s="67">
        <v>0.16168932039</v>
      </c>
      <c r="O15" s="67">
        <v>0.15940776699</v>
      </c>
      <c r="P15" s="67">
        <v>0.15712621359</v>
      </c>
      <c r="Q15" s="67">
        <v>0.15184466019</v>
      </c>
      <c r="R15" s="67">
        <v>0.1465631068</v>
      </c>
      <c r="S15" s="67">
        <v>0.14600000000000002</v>
      </c>
      <c r="T15" s="67">
        <v>0.1427184466</v>
      </c>
      <c r="U15" s="67">
        <v>0.14200000000000002</v>
      </c>
      <c r="V15" s="67">
        <v>0.122</v>
      </c>
      <c r="W15" s="67">
        <v>0.121</v>
      </c>
      <c r="X15" s="67">
        <v>0.12</v>
      </c>
      <c r="Y15" s="67">
        <v>0.072</v>
      </c>
      <c r="Z15" s="67">
        <v>0.071</v>
      </c>
      <c r="AA15" s="67">
        <v>0.071</v>
      </c>
      <c r="AB15" s="67">
        <v>0.07</v>
      </c>
      <c r="AC15" s="108">
        <v>0.07100000000000001</v>
      </c>
      <c r="AD15" s="18">
        <v>0.014</v>
      </c>
      <c r="AE15" s="24" t="s">
        <v>74</v>
      </c>
    </row>
    <row r="16" ht="11.25" customHeight="1">
      <c r="A16" s="19" t="s">
        <v>66</v>
      </c>
      <c r="B16" s="99">
        <v>2.69419640777</v>
      </c>
      <c r="C16" s="99">
        <v>2.87988640777</v>
      </c>
      <c r="D16" s="99">
        <v>3.01688019417</v>
      </c>
      <c r="E16" s="99">
        <v>3.07699019417</v>
      </c>
      <c r="F16" s="99">
        <v>3.14667864078</v>
      </c>
      <c r="G16" s="99">
        <v>3.2421786407799997</v>
      </c>
      <c r="H16" s="99">
        <v>4.15509708738</v>
      </c>
      <c r="I16" s="99">
        <v>4.66909708738</v>
      </c>
      <c r="J16" s="99">
        <v>4.79581553398</v>
      </c>
      <c r="K16" s="99">
        <v>4.79723398058</v>
      </c>
      <c r="L16" s="99">
        <v>5.17225242718</v>
      </c>
      <c r="M16" s="99">
        <v>5.30577087379</v>
      </c>
      <c r="N16" s="99">
        <v>5.392689320390001</v>
      </c>
      <c r="O16" s="99">
        <v>5.39740776699</v>
      </c>
      <c r="P16" s="99">
        <v>5.75117621359</v>
      </c>
      <c r="Q16" s="99">
        <v>5.88354466019</v>
      </c>
      <c r="R16" s="99">
        <v>5.980063106799999</v>
      </c>
      <c r="S16" s="99">
        <v>6.2078</v>
      </c>
      <c r="T16" s="99">
        <v>6.3561824466</v>
      </c>
      <c r="U16" s="99">
        <v>6.812417999999999</v>
      </c>
      <c r="V16" s="99">
        <v>6.881418</v>
      </c>
      <c r="W16" s="99">
        <v>7.01084</v>
      </c>
      <c r="X16" s="99">
        <v>6.978547</v>
      </c>
      <c r="Y16" s="99">
        <v>6.82334</v>
      </c>
      <c r="Z16" s="99">
        <v>6.959084</v>
      </c>
      <c r="AA16" s="99">
        <v>6.848395</v>
      </c>
      <c r="AB16" s="99">
        <v>7.6384830544</v>
      </c>
      <c r="AC16" s="99">
        <v>7.7259910000000005</v>
      </c>
      <c r="AD16" s="21">
        <v>0.011</v>
      </c>
      <c r="AE16" s="21">
        <v>0.044</v>
      </c>
    </row>
    <row r="17" ht="11.25" customHeight="1">
      <c r="A17" s="2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108"/>
      <c r="AD17" s="22"/>
      <c r="AE17" s="22"/>
    </row>
    <row r="18" ht="11.25" customHeight="1">
      <c r="A18" s="16" t="s">
        <v>67</v>
      </c>
      <c r="B18" s="70" t="s">
        <v>68</v>
      </c>
      <c r="C18" s="70" t="s">
        <v>68</v>
      </c>
      <c r="D18" s="70" t="s">
        <v>68</v>
      </c>
      <c r="E18" s="70" t="s">
        <v>68</v>
      </c>
      <c r="F18" s="70" t="s">
        <v>68</v>
      </c>
      <c r="G18" s="70" t="s">
        <v>68</v>
      </c>
      <c r="H18" s="70" t="s">
        <v>68</v>
      </c>
      <c r="I18" s="70" t="s">
        <v>68</v>
      </c>
      <c r="J18" s="70" t="s">
        <v>68</v>
      </c>
      <c r="K18" s="70" t="s">
        <v>68</v>
      </c>
      <c r="L18" s="70" t="s">
        <v>68</v>
      </c>
      <c r="M18" s="70" t="s">
        <v>68</v>
      </c>
      <c r="N18" s="70" t="s">
        <v>68</v>
      </c>
      <c r="O18" s="70" t="s">
        <v>68</v>
      </c>
      <c r="P18" s="70" t="s">
        <v>68</v>
      </c>
      <c r="Q18" s="70" t="s">
        <v>68</v>
      </c>
      <c r="R18" s="70" t="s">
        <v>68</v>
      </c>
      <c r="S18" s="67">
        <v>0.839552</v>
      </c>
      <c r="T18" s="67">
        <v>0.839552</v>
      </c>
      <c r="U18" s="67">
        <v>1.2779847111111111</v>
      </c>
      <c r="V18" s="67">
        <v>1.2779847111111111</v>
      </c>
      <c r="W18" s="67">
        <v>1.2779847111111111</v>
      </c>
      <c r="X18" s="67">
        <v>1.2779847111111111</v>
      </c>
      <c r="Y18" s="67">
        <v>1.2779847111111111</v>
      </c>
      <c r="Z18" s="67">
        <v>1.2779847111111111</v>
      </c>
      <c r="AA18" s="67">
        <v>1.259328</v>
      </c>
      <c r="AB18" s="67">
        <v>1.259328</v>
      </c>
      <c r="AC18" s="108">
        <v>1.2779847111111111</v>
      </c>
      <c r="AD18" s="18">
        <v>0.015</v>
      </c>
      <c r="AE18" s="18">
        <v>0.007</v>
      </c>
    </row>
    <row r="19" ht="11.25" customHeight="1">
      <c r="A19" s="16" t="s">
        <v>69</v>
      </c>
      <c r="B19" s="67">
        <v>0.082</v>
      </c>
      <c r="C19" s="67">
        <v>0.082</v>
      </c>
      <c r="D19" s="67">
        <v>0.082</v>
      </c>
      <c r="E19" s="67">
        <v>0.098</v>
      </c>
      <c r="F19" s="67">
        <v>0.103</v>
      </c>
      <c r="G19" s="67">
        <v>0.091</v>
      </c>
      <c r="H19" s="67">
        <v>0.071</v>
      </c>
      <c r="I19" s="67">
        <v>0.07</v>
      </c>
      <c r="J19" s="67">
        <v>0.079</v>
      </c>
      <c r="K19" s="67">
        <v>0.108</v>
      </c>
      <c r="L19" s="67">
        <v>0.099</v>
      </c>
      <c r="M19" s="67">
        <v>0.101</v>
      </c>
      <c r="N19" s="67">
        <v>0.129</v>
      </c>
      <c r="O19" s="67">
        <v>0.126</v>
      </c>
      <c r="P19" s="67">
        <v>0.124</v>
      </c>
      <c r="Q19" s="67">
        <v>0.12</v>
      </c>
      <c r="R19" s="67">
        <v>0.114</v>
      </c>
      <c r="S19" s="67">
        <v>0.111</v>
      </c>
      <c r="T19" s="67">
        <v>0.104</v>
      </c>
      <c r="U19" s="67">
        <v>0.142</v>
      </c>
      <c r="V19" s="67">
        <v>0.144</v>
      </c>
      <c r="W19" s="67">
        <v>0.141</v>
      </c>
      <c r="X19" s="67">
        <v>0.129</v>
      </c>
      <c r="Y19" s="67">
        <v>0.136</v>
      </c>
      <c r="Z19" s="67">
        <v>0.132</v>
      </c>
      <c r="AA19" s="67">
        <v>0.122</v>
      </c>
      <c r="AB19" s="67">
        <v>0.12</v>
      </c>
      <c r="AC19" s="108">
        <v>0.116</v>
      </c>
      <c r="AD19" s="18">
        <v>-0.033</v>
      </c>
      <c r="AE19" s="18">
        <v>0.001</v>
      </c>
    </row>
    <row r="20" ht="11.25" customHeight="1">
      <c r="A20" s="16" t="s">
        <v>142</v>
      </c>
      <c r="B20" s="67">
        <v>0.265</v>
      </c>
      <c r="C20" s="67">
        <v>0.248</v>
      </c>
      <c r="D20" s="67">
        <v>0.241</v>
      </c>
      <c r="E20" s="67">
        <v>0.32</v>
      </c>
      <c r="F20" s="67">
        <v>0.306</v>
      </c>
      <c r="G20" s="67">
        <v>0.296</v>
      </c>
      <c r="H20" s="67">
        <v>0.382</v>
      </c>
      <c r="I20" s="67">
        <v>0.376</v>
      </c>
      <c r="J20" s="67">
        <v>0.363</v>
      </c>
      <c r="K20" s="67">
        <v>0.351</v>
      </c>
      <c r="L20" s="67">
        <v>0.217</v>
      </c>
      <c r="M20" s="67">
        <v>0.195</v>
      </c>
      <c r="N20" s="67">
        <v>0.198</v>
      </c>
      <c r="O20" s="67">
        <v>0.198</v>
      </c>
      <c r="P20" s="67">
        <v>0.222</v>
      </c>
      <c r="Q20" s="67">
        <v>0.22</v>
      </c>
      <c r="R20" s="67">
        <v>0.223</v>
      </c>
      <c r="S20" s="67">
        <v>0.263</v>
      </c>
      <c r="T20" s="67">
        <v>0.26</v>
      </c>
      <c r="U20" s="67">
        <v>0.27</v>
      </c>
      <c r="V20" s="67">
        <v>0.264</v>
      </c>
      <c r="W20" s="67">
        <v>0.237</v>
      </c>
      <c r="X20" s="67">
        <v>0.224</v>
      </c>
      <c r="Y20" s="67">
        <v>0.207</v>
      </c>
      <c r="Z20" s="67">
        <v>0.191</v>
      </c>
      <c r="AA20" s="67">
        <v>0.178</v>
      </c>
      <c r="AB20" s="67">
        <v>0.155</v>
      </c>
      <c r="AC20" s="108">
        <v>0.137</v>
      </c>
      <c r="AD20" s="18">
        <v>-0.116</v>
      </c>
      <c r="AE20" s="18">
        <v>0.001</v>
      </c>
    </row>
    <row r="21" ht="11.25" customHeight="1">
      <c r="A21" s="16" t="s">
        <v>70</v>
      </c>
      <c r="B21" s="67">
        <v>0.16</v>
      </c>
      <c r="C21" s="67">
        <v>0.179</v>
      </c>
      <c r="D21" s="67">
        <v>0.18</v>
      </c>
      <c r="E21" s="67">
        <v>0.236</v>
      </c>
      <c r="F21" s="67">
        <v>0.25</v>
      </c>
      <c r="G21" s="67">
        <v>0.26</v>
      </c>
      <c r="H21" s="67">
        <v>0.265</v>
      </c>
      <c r="I21" s="67">
        <v>0.3</v>
      </c>
      <c r="J21" s="67">
        <v>0.327</v>
      </c>
      <c r="K21" s="67">
        <v>0.329</v>
      </c>
      <c r="L21" s="67">
        <v>0.322</v>
      </c>
      <c r="M21" s="67">
        <v>0.368</v>
      </c>
      <c r="N21" s="67">
        <v>0.301</v>
      </c>
      <c r="O21" s="67">
        <v>0.292</v>
      </c>
      <c r="P21" s="67">
        <v>0.298</v>
      </c>
      <c r="Q21" s="67">
        <v>0.297</v>
      </c>
      <c r="R21" s="67">
        <v>0.278</v>
      </c>
      <c r="S21" s="67">
        <v>0.274</v>
      </c>
      <c r="T21" s="67">
        <v>0.265</v>
      </c>
      <c r="U21" s="67">
        <v>0.208</v>
      </c>
      <c r="V21" s="67">
        <v>0.199</v>
      </c>
      <c r="W21" s="67">
        <v>0.183</v>
      </c>
      <c r="X21" s="67">
        <v>0.172</v>
      </c>
      <c r="Y21" s="67">
        <v>0.135</v>
      </c>
      <c r="Z21" s="67">
        <v>0.125</v>
      </c>
      <c r="AA21" s="67">
        <v>0.117</v>
      </c>
      <c r="AB21" s="67">
        <v>0.094</v>
      </c>
      <c r="AC21" s="108">
        <v>0.089</v>
      </c>
      <c r="AD21" s="18">
        <v>-0.053</v>
      </c>
      <c r="AE21" s="18">
        <v>0.001</v>
      </c>
    </row>
    <row r="22" ht="11.25" customHeight="1">
      <c r="A22" s="16" t="s">
        <v>71</v>
      </c>
      <c r="B22" s="70" t="s">
        <v>68</v>
      </c>
      <c r="C22" s="70" t="s">
        <v>68</v>
      </c>
      <c r="D22" s="70" t="s">
        <v>68</v>
      </c>
      <c r="E22" s="70" t="s">
        <v>68</v>
      </c>
      <c r="F22" s="70" t="s">
        <v>68</v>
      </c>
      <c r="G22" s="70" t="s">
        <v>68</v>
      </c>
      <c r="H22" s="70" t="s">
        <v>68</v>
      </c>
      <c r="I22" s="70" t="s">
        <v>68</v>
      </c>
      <c r="J22" s="70" t="s">
        <v>68</v>
      </c>
      <c r="K22" s="70" t="s">
        <v>68</v>
      </c>
      <c r="L22" s="70" t="s">
        <v>68</v>
      </c>
      <c r="M22" s="70" t="s">
        <v>68</v>
      </c>
      <c r="N22" s="70" t="s">
        <v>68</v>
      </c>
      <c r="O22" s="70" t="s">
        <v>68</v>
      </c>
      <c r="P22" s="70" t="s">
        <v>68</v>
      </c>
      <c r="Q22" s="70" t="s">
        <v>68</v>
      </c>
      <c r="R22" s="70" t="s">
        <v>68</v>
      </c>
      <c r="S22" s="67">
        <v>1.865671111111111</v>
      </c>
      <c r="T22" s="67">
        <v>1.865671111111111</v>
      </c>
      <c r="U22" s="67">
        <v>1.7164174222222222</v>
      </c>
      <c r="V22" s="67">
        <v>1.7164174222222222</v>
      </c>
      <c r="W22" s="67">
        <v>1.7164174222222222</v>
      </c>
      <c r="X22" s="67">
        <v>1.7723875555555555</v>
      </c>
      <c r="Y22" s="67">
        <v>1.7723875555555555</v>
      </c>
      <c r="Z22" s="67">
        <v>1.7723875555555555</v>
      </c>
      <c r="AA22" s="67">
        <v>1.9029845333333335</v>
      </c>
      <c r="AB22" s="67">
        <v>1.9029845333333335</v>
      </c>
      <c r="AC22" s="108">
        <v>1.9029845333333335</v>
      </c>
      <c r="AD22" s="41" t="s">
        <v>96</v>
      </c>
      <c r="AE22" s="18">
        <v>0.011</v>
      </c>
    </row>
    <row r="23" ht="11.25" customHeight="1">
      <c r="A23" s="16" t="s">
        <v>148</v>
      </c>
      <c r="B23" s="67">
        <v>1.578</v>
      </c>
      <c r="C23" s="67">
        <v>1.55</v>
      </c>
      <c r="D23" s="67">
        <v>1.515</v>
      </c>
      <c r="E23" s="67">
        <v>1.94</v>
      </c>
      <c r="F23" s="67">
        <v>1.9</v>
      </c>
      <c r="G23" s="67">
        <v>1.855</v>
      </c>
      <c r="H23" s="67">
        <v>1.815</v>
      </c>
      <c r="I23" s="67">
        <v>1.77</v>
      </c>
      <c r="J23" s="67">
        <v>1.73</v>
      </c>
      <c r="K23" s="67">
        <v>1.725</v>
      </c>
      <c r="L23" s="67">
        <v>1.97</v>
      </c>
      <c r="M23" s="67">
        <v>1.95</v>
      </c>
      <c r="N23" s="67">
        <v>1.93</v>
      </c>
      <c r="O23" s="67">
        <v>1.875</v>
      </c>
      <c r="P23" s="67">
        <v>1.845</v>
      </c>
      <c r="Q23" s="67">
        <v>1.815</v>
      </c>
      <c r="R23" s="67">
        <v>1.765</v>
      </c>
      <c r="S23" s="67">
        <v>1.787</v>
      </c>
      <c r="T23" s="67">
        <v>1.771</v>
      </c>
      <c r="U23" s="67">
        <v>1.714</v>
      </c>
      <c r="V23" s="67">
        <v>1.655</v>
      </c>
      <c r="W23" s="67">
        <v>1.616</v>
      </c>
      <c r="X23" s="67">
        <v>1.567</v>
      </c>
      <c r="Y23" s="67">
        <v>1.492</v>
      </c>
      <c r="Z23" s="67">
        <v>1.449</v>
      </c>
      <c r="AA23" s="67">
        <v>1.387</v>
      </c>
      <c r="AB23" s="67">
        <v>1.316</v>
      </c>
      <c r="AC23" s="108">
        <v>1.248</v>
      </c>
      <c r="AD23" s="18">
        <v>-0.052</v>
      </c>
      <c r="AE23" s="18">
        <v>0.007</v>
      </c>
    </row>
    <row r="24" ht="11.25" customHeight="1">
      <c r="A24" s="16" t="s">
        <v>72</v>
      </c>
      <c r="B24" s="67">
        <v>1.314</v>
      </c>
      <c r="C24" s="67">
        <v>1.409</v>
      </c>
      <c r="D24" s="67">
        <v>1.44</v>
      </c>
      <c r="E24" s="67">
        <v>2.039</v>
      </c>
      <c r="F24" s="67">
        <v>2.236</v>
      </c>
      <c r="G24" s="67">
        <v>2.228</v>
      </c>
      <c r="H24" s="67">
        <v>2.296</v>
      </c>
      <c r="I24" s="67">
        <v>2.285</v>
      </c>
      <c r="J24" s="67">
        <v>2.298</v>
      </c>
      <c r="K24" s="67">
        <v>2.295</v>
      </c>
      <c r="L24" s="67">
        <v>2.251</v>
      </c>
      <c r="M24" s="67">
        <v>2.353</v>
      </c>
      <c r="N24" s="67">
        <v>2.756</v>
      </c>
      <c r="O24" s="67">
        <v>2.805</v>
      </c>
      <c r="P24" s="67">
        <v>2.868</v>
      </c>
      <c r="Q24" s="67">
        <v>3.0</v>
      </c>
      <c r="R24" s="67">
        <v>3.0</v>
      </c>
      <c r="S24" s="67">
        <v>3.654</v>
      </c>
      <c r="T24" s="67">
        <v>3.785</v>
      </c>
      <c r="U24" s="67">
        <v>3.808</v>
      </c>
      <c r="V24" s="67">
        <v>3.841</v>
      </c>
      <c r="W24" s="67">
        <v>3.833</v>
      </c>
      <c r="X24" s="67">
        <v>3.667</v>
      </c>
      <c r="Y24" s="67">
        <v>3.188</v>
      </c>
      <c r="Z24" s="67">
        <v>3.159</v>
      </c>
      <c r="AA24" s="67">
        <v>3.007</v>
      </c>
      <c r="AB24" s="67">
        <v>2.892</v>
      </c>
      <c r="AC24" s="108">
        <v>2.961</v>
      </c>
      <c r="AD24" s="18">
        <v>0.024</v>
      </c>
      <c r="AE24" s="18">
        <v>0.017</v>
      </c>
    </row>
    <row r="25" ht="11.25" customHeight="1">
      <c r="A25" s="16" t="s">
        <v>149</v>
      </c>
      <c r="B25" s="67">
        <v>0.104</v>
      </c>
      <c r="C25" s="67">
        <v>0.1</v>
      </c>
      <c r="D25" s="67">
        <v>0.097</v>
      </c>
      <c r="E25" s="67">
        <v>0.094</v>
      </c>
      <c r="F25" s="67">
        <v>0.091</v>
      </c>
      <c r="G25" s="67">
        <v>0.096</v>
      </c>
      <c r="H25" s="67">
        <v>0.165</v>
      </c>
      <c r="I25" s="67">
        <v>0.163</v>
      </c>
      <c r="J25" s="67">
        <v>0.171</v>
      </c>
      <c r="K25" s="67">
        <v>0.164</v>
      </c>
      <c r="L25" s="67">
        <v>0.159</v>
      </c>
      <c r="M25" s="67">
        <v>0.153</v>
      </c>
      <c r="N25" s="67">
        <v>0.158</v>
      </c>
      <c r="O25" s="67">
        <v>0.155</v>
      </c>
      <c r="P25" s="67">
        <v>0.155</v>
      </c>
      <c r="Q25" s="67">
        <v>0.153</v>
      </c>
      <c r="R25" s="67">
        <v>0.149</v>
      </c>
      <c r="S25" s="67">
        <v>0.155</v>
      </c>
      <c r="T25" s="67">
        <v>0.141</v>
      </c>
      <c r="U25" s="67">
        <v>0.146</v>
      </c>
      <c r="V25" s="67">
        <v>0.119</v>
      </c>
      <c r="W25" s="67">
        <v>0.115</v>
      </c>
      <c r="X25" s="67">
        <v>0.116</v>
      </c>
      <c r="Y25" s="67">
        <v>0.11</v>
      </c>
      <c r="Z25" s="67">
        <v>0.109</v>
      </c>
      <c r="AA25" s="67">
        <v>0.106</v>
      </c>
      <c r="AB25" s="67">
        <v>0.113</v>
      </c>
      <c r="AC25" s="108">
        <v>0.113</v>
      </c>
      <c r="AD25" s="41" t="s">
        <v>96</v>
      </c>
      <c r="AE25" s="18">
        <v>0.001</v>
      </c>
    </row>
    <row r="26" ht="11.25" customHeight="1">
      <c r="A26" s="16" t="s">
        <v>73</v>
      </c>
      <c r="B26" s="67">
        <v>0.3</v>
      </c>
      <c r="C26" s="67">
        <v>0.28</v>
      </c>
      <c r="D26" s="67">
        <v>0.255</v>
      </c>
      <c r="E26" s="67">
        <v>0.23</v>
      </c>
      <c r="F26" s="67">
        <v>0.21</v>
      </c>
      <c r="G26" s="67">
        <v>0.27</v>
      </c>
      <c r="H26" s="67">
        <v>0.235</v>
      </c>
      <c r="I26" s="67">
        <v>0.198</v>
      </c>
      <c r="J26" s="67">
        <v>0.165</v>
      </c>
      <c r="K26" s="67">
        <v>0.133</v>
      </c>
      <c r="L26" s="67">
        <v>0.105</v>
      </c>
      <c r="M26" s="67">
        <v>0.481</v>
      </c>
      <c r="N26" s="67">
        <v>0.466</v>
      </c>
      <c r="O26" s="67">
        <v>0.445</v>
      </c>
      <c r="P26" s="67">
        <v>0.425</v>
      </c>
      <c r="Q26" s="67">
        <v>0.407</v>
      </c>
      <c r="R26" s="67">
        <v>0.389</v>
      </c>
      <c r="S26" s="67">
        <v>0.374</v>
      </c>
      <c r="T26" s="67">
        <v>0.36</v>
      </c>
      <c r="U26" s="67">
        <v>0.348</v>
      </c>
      <c r="V26" s="67">
        <v>0.335</v>
      </c>
      <c r="W26" s="67">
        <v>0.322</v>
      </c>
      <c r="X26" s="67">
        <v>0.311</v>
      </c>
      <c r="Y26" s="67">
        <v>0.305</v>
      </c>
      <c r="Z26" s="67">
        <v>0.295</v>
      </c>
      <c r="AA26" s="67">
        <v>0.628</v>
      </c>
      <c r="AB26" s="67">
        <v>0.628</v>
      </c>
      <c r="AC26" s="108">
        <v>0.628</v>
      </c>
      <c r="AD26" s="41" t="s">
        <v>96</v>
      </c>
      <c r="AE26" s="18">
        <v>0.004</v>
      </c>
    </row>
    <row r="27" ht="11.25" customHeight="1">
      <c r="A27" s="16" t="s">
        <v>75</v>
      </c>
      <c r="B27" s="70" t="s">
        <v>68</v>
      </c>
      <c r="C27" s="70" t="s">
        <v>68</v>
      </c>
      <c r="D27" s="70" t="s">
        <v>68</v>
      </c>
      <c r="E27" s="70" t="s">
        <v>68</v>
      </c>
      <c r="F27" s="70" t="s">
        <v>68</v>
      </c>
      <c r="G27" s="70" t="s">
        <v>68</v>
      </c>
      <c r="H27" s="70" t="s">
        <v>68</v>
      </c>
      <c r="I27" s="70" t="s">
        <v>68</v>
      </c>
      <c r="J27" s="70" t="s">
        <v>68</v>
      </c>
      <c r="K27" s="70" t="s">
        <v>68</v>
      </c>
      <c r="L27" s="70" t="s">
        <v>68</v>
      </c>
      <c r="M27" s="70" t="s">
        <v>68</v>
      </c>
      <c r="N27" s="70" t="s">
        <v>68</v>
      </c>
      <c r="O27" s="70" t="s">
        <v>68</v>
      </c>
      <c r="P27" s="70" t="s">
        <v>68</v>
      </c>
      <c r="Q27" s="70" t="s">
        <v>68</v>
      </c>
      <c r="R27" s="70" t="s">
        <v>68</v>
      </c>
      <c r="S27" s="67">
        <v>45.1678976</v>
      </c>
      <c r="T27" s="67">
        <v>44.85073351111111</v>
      </c>
      <c r="U27" s="67">
        <v>43.749987555555556</v>
      </c>
      <c r="V27" s="67">
        <v>43.563420444444446</v>
      </c>
      <c r="W27" s="67">
        <v>43.656704</v>
      </c>
      <c r="X27" s="67">
        <v>43.84327111111111</v>
      </c>
      <c r="Y27" s="67">
        <v>44.776106666666664</v>
      </c>
      <c r="Z27" s="67">
        <v>44.589539555555554</v>
      </c>
      <c r="AA27" s="67">
        <v>44.60819626666666</v>
      </c>
      <c r="AB27" s="67">
        <v>44.60259925333333</v>
      </c>
      <c r="AC27" s="108">
        <v>44.64868132977778</v>
      </c>
      <c r="AD27" s="18">
        <v>0.001</v>
      </c>
      <c r="AE27" s="18">
        <v>0.252</v>
      </c>
    </row>
    <row r="28" ht="11.25" customHeight="1">
      <c r="A28" s="16" t="s">
        <v>76</v>
      </c>
      <c r="B28" s="70" t="s">
        <v>68</v>
      </c>
      <c r="C28" s="70" t="s">
        <v>68</v>
      </c>
      <c r="D28" s="70" t="s">
        <v>68</v>
      </c>
      <c r="E28" s="70" t="s">
        <v>68</v>
      </c>
      <c r="F28" s="70" t="s">
        <v>68</v>
      </c>
      <c r="G28" s="70" t="s">
        <v>68</v>
      </c>
      <c r="H28" s="70" t="s">
        <v>68</v>
      </c>
      <c r="I28" s="70" t="s">
        <v>68</v>
      </c>
      <c r="J28" s="70" t="s">
        <v>68</v>
      </c>
      <c r="K28" s="70" t="s">
        <v>68</v>
      </c>
      <c r="L28" s="70" t="s">
        <v>68</v>
      </c>
      <c r="M28" s="70" t="s">
        <v>68</v>
      </c>
      <c r="N28" s="70" t="s">
        <v>68</v>
      </c>
      <c r="O28" s="70" t="s">
        <v>68</v>
      </c>
      <c r="P28" s="70" t="s">
        <v>68</v>
      </c>
      <c r="Q28" s="70" t="s">
        <v>68</v>
      </c>
      <c r="R28" s="70" t="s">
        <v>68</v>
      </c>
      <c r="S28" s="67">
        <v>2.705223111111111</v>
      </c>
      <c r="T28" s="67">
        <v>2.583954488888889</v>
      </c>
      <c r="U28" s="67">
        <v>2.6585813333333337</v>
      </c>
      <c r="V28" s="67">
        <v>2.667909688888889</v>
      </c>
      <c r="W28" s="67">
        <v>2.667909688888889</v>
      </c>
      <c r="X28" s="67">
        <v>2.667909688888889</v>
      </c>
      <c r="Y28" s="67">
        <v>2.667909688888889</v>
      </c>
      <c r="Z28" s="67">
        <v>2.667909688888889</v>
      </c>
      <c r="AA28" s="67">
        <v>2.667909688888889</v>
      </c>
      <c r="AB28" s="67">
        <v>2.667909688888889</v>
      </c>
      <c r="AC28" s="108">
        <v>2.667909688888889</v>
      </c>
      <c r="AD28" s="41" t="s">
        <v>96</v>
      </c>
      <c r="AE28" s="18">
        <v>0.015</v>
      </c>
    </row>
    <row r="29" ht="11.25" customHeight="1">
      <c r="A29" s="16" t="s">
        <v>156</v>
      </c>
      <c r="B29" s="70" t="s">
        <v>68</v>
      </c>
      <c r="C29" s="70" t="s">
        <v>68</v>
      </c>
      <c r="D29" s="70" t="s">
        <v>68</v>
      </c>
      <c r="E29" s="70" t="s">
        <v>68</v>
      </c>
      <c r="F29" s="70" t="s">
        <v>68</v>
      </c>
      <c r="G29" s="70" t="s">
        <v>68</v>
      </c>
      <c r="H29" s="70" t="s">
        <v>68</v>
      </c>
      <c r="I29" s="70" t="s">
        <v>68</v>
      </c>
      <c r="J29" s="70" t="s">
        <v>68</v>
      </c>
      <c r="K29" s="70" t="s">
        <v>68</v>
      </c>
      <c r="L29" s="70" t="s">
        <v>68</v>
      </c>
      <c r="M29" s="70" t="s">
        <v>68</v>
      </c>
      <c r="N29" s="70" t="s">
        <v>68</v>
      </c>
      <c r="O29" s="70" t="s">
        <v>68</v>
      </c>
      <c r="P29" s="70" t="s">
        <v>68</v>
      </c>
      <c r="Q29" s="70" t="s">
        <v>68</v>
      </c>
      <c r="R29" s="70" t="s">
        <v>68</v>
      </c>
      <c r="S29" s="67">
        <v>0.9794773333333333</v>
      </c>
      <c r="T29" s="67">
        <v>1.04944</v>
      </c>
      <c r="U29" s="67">
        <v>1.0401116444444445</v>
      </c>
      <c r="V29" s="67">
        <v>1.0354474666666666</v>
      </c>
      <c r="W29" s="67">
        <v>1.0354474666666666</v>
      </c>
      <c r="X29" s="67">
        <v>1.0354474666666666</v>
      </c>
      <c r="Y29" s="67">
        <v>1.030783288888889</v>
      </c>
      <c r="Z29" s="67">
        <v>1.0354474666666666</v>
      </c>
      <c r="AA29" s="67">
        <v>1.0261191111111112</v>
      </c>
      <c r="AB29" s="67">
        <v>1.0261191111111112</v>
      </c>
      <c r="AC29" s="108">
        <v>1.0261191111111112</v>
      </c>
      <c r="AD29" s="41" t="s">
        <v>96</v>
      </c>
      <c r="AE29" s="18">
        <v>0.006</v>
      </c>
    </row>
    <row r="30" ht="11.25" customHeight="1">
      <c r="A30" s="16" t="s">
        <v>77</v>
      </c>
      <c r="B30" s="67">
        <v>0.739</v>
      </c>
      <c r="C30" s="67">
        <v>0.664</v>
      </c>
      <c r="D30" s="67">
        <v>0.633</v>
      </c>
      <c r="E30" s="67">
        <v>0.712</v>
      </c>
      <c r="F30" s="67">
        <v>0.725</v>
      </c>
      <c r="G30" s="67">
        <v>0.648</v>
      </c>
      <c r="H30" s="67">
        <v>0.634</v>
      </c>
      <c r="I30" s="67">
        <v>0.644</v>
      </c>
      <c r="J30" s="67">
        <v>0.59</v>
      </c>
      <c r="K30" s="67">
        <v>0.56</v>
      </c>
      <c r="L30" s="67">
        <v>0.545</v>
      </c>
      <c r="M30" s="67">
        <v>0.54</v>
      </c>
      <c r="N30" s="67">
        <v>0.61</v>
      </c>
      <c r="O30" s="67">
        <v>0.63</v>
      </c>
      <c r="P30" s="67">
        <v>0.66</v>
      </c>
      <c r="Q30" s="67">
        <v>0.7</v>
      </c>
      <c r="R30" s="67">
        <v>0.76</v>
      </c>
      <c r="S30" s="67">
        <v>0.765</v>
      </c>
      <c r="T30" s="67">
        <v>0.755</v>
      </c>
      <c r="U30" s="67">
        <v>1.265</v>
      </c>
      <c r="V30" s="67">
        <v>1.197</v>
      </c>
      <c r="W30" s="67">
        <v>1.1</v>
      </c>
      <c r="X30" s="67">
        <v>0.998</v>
      </c>
      <c r="Y30" s="67">
        <v>0.905</v>
      </c>
      <c r="Z30" s="67">
        <v>0.826</v>
      </c>
      <c r="AA30" s="67">
        <v>0.481</v>
      </c>
      <c r="AB30" s="67">
        <v>0.412</v>
      </c>
      <c r="AC30" s="108">
        <v>0.412</v>
      </c>
      <c r="AD30" s="41" t="s">
        <v>96</v>
      </c>
      <c r="AE30" s="18">
        <v>0.002</v>
      </c>
    </row>
    <row r="31" ht="11.25" customHeight="1">
      <c r="A31" s="16" t="s">
        <v>78</v>
      </c>
      <c r="B31" s="70" t="s">
        <v>68</v>
      </c>
      <c r="C31" s="70" t="s">
        <v>68</v>
      </c>
      <c r="D31" s="70" t="s">
        <v>68</v>
      </c>
      <c r="E31" s="70" t="s">
        <v>68</v>
      </c>
      <c r="F31" s="70" t="s">
        <v>68</v>
      </c>
      <c r="G31" s="70" t="s">
        <v>68</v>
      </c>
      <c r="H31" s="70" t="s">
        <v>68</v>
      </c>
      <c r="I31" s="70" t="s">
        <v>68</v>
      </c>
      <c r="J31" s="70" t="s">
        <v>68</v>
      </c>
      <c r="K31" s="70" t="s">
        <v>68</v>
      </c>
      <c r="L31" s="70" t="s">
        <v>68</v>
      </c>
      <c r="M31" s="70" t="s">
        <v>68</v>
      </c>
      <c r="N31" s="70" t="s">
        <v>68</v>
      </c>
      <c r="O31" s="70" t="s">
        <v>68</v>
      </c>
      <c r="P31" s="70" t="s">
        <v>68</v>
      </c>
      <c r="Q31" s="70" t="s">
        <v>68</v>
      </c>
      <c r="R31" s="70" t="s">
        <v>68</v>
      </c>
      <c r="S31" s="67">
        <v>1.6324622222222225</v>
      </c>
      <c r="T31" s="67">
        <v>1.6324622222222225</v>
      </c>
      <c r="U31" s="67">
        <v>1.6324622222222225</v>
      </c>
      <c r="V31" s="67">
        <v>1.7257457777777778</v>
      </c>
      <c r="W31" s="67">
        <v>1.7257457777777778</v>
      </c>
      <c r="X31" s="67">
        <v>1.7257457777777778</v>
      </c>
      <c r="Y31" s="67">
        <v>1.7350741333333335</v>
      </c>
      <c r="Z31" s="67">
        <v>1.7350741333333335</v>
      </c>
      <c r="AA31" s="67">
        <v>1.7257457777777778</v>
      </c>
      <c r="AB31" s="67">
        <v>1.744402488888889</v>
      </c>
      <c r="AC31" s="108">
        <v>1.744402488888889</v>
      </c>
      <c r="AD31" s="41" t="s">
        <v>96</v>
      </c>
      <c r="AE31" s="18">
        <v>0.01</v>
      </c>
    </row>
    <row r="32" ht="11.25" customHeight="1">
      <c r="A32" s="16" t="s">
        <v>79</v>
      </c>
      <c r="B32" s="67">
        <v>30.17673777777778</v>
      </c>
      <c r="C32" s="67">
        <v>32.056408888888896</v>
      </c>
      <c r="D32" s="67">
        <v>32.998244444444445</v>
      </c>
      <c r="E32" s="67">
        <v>33.952079999999995</v>
      </c>
      <c r="F32" s="67">
        <v>35.35433333333333</v>
      </c>
      <c r="G32" s="67">
        <v>37.67942222222222</v>
      </c>
      <c r="H32" s="67">
        <v>38.60525777777777</v>
      </c>
      <c r="I32" s="67">
        <v>39.25124266666667</v>
      </c>
      <c r="J32" s="67">
        <v>39.99251111111112</v>
      </c>
      <c r="K32" s="67">
        <v>48.85744888888888</v>
      </c>
      <c r="L32" s="67">
        <v>51.208522844444445</v>
      </c>
      <c r="M32" s="67">
        <v>51.63395555555556</v>
      </c>
      <c r="N32" s="67">
        <v>52.75435822222221</v>
      </c>
      <c r="O32" s="67">
        <v>54.2188951111111</v>
      </c>
      <c r="P32" s="67">
        <v>54.506387555555555</v>
      </c>
      <c r="Q32" s="67">
        <v>53.78277582222222</v>
      </c>
      <c r="R32" s="67">
        <v>53.06413422222223</v>
      </c>
      <c r="S32" s="67">
        <v>0.45073127111111116</v>
      </c>
      <c r="T32" s="67">
        <v>0.40687306666666667</v>
      </c>
      <c r="U32" s="67">
        <v>0.4355103822222222</v>
      </c>
      <c r="V32" s="67">
        <v>0.4601581333333334</v>
      </c>
      <c r="W32" s="67">
        <v>0.4602581333333334</v>
      </c>
      <c r="X32" s="67">
        <v>0.4459581333333333</v>
      </c>
      <c r="Y32" s="67">
        <v>0.4356596266666667</v>
      </c>
      <c r="Z32" s="67">
        <v>0.43512679111111113</v>
      </c>
      <c r="AA32" s="67">
        <v>0.44423112000000003</v>
      </c>
      <c r="AB32" s="67">
        <v>0.43924828444444447</v>
      </c>
      <c r="AC32" s="108">
        <v>0.4335626133333334</v>
      </c>
      <c r="AD32" s="18">
        <v>-0.013</v>
      </c>
      <c r="AE32" s="18">
        <v>0.002</v>
      </c>
    </row>
    <row r="33" ht="11.25" customHeight="1">
      <c r="A33" s="19" t="s">
        <v>80</v>
      </c>
      <c r="B33" s="99">
        <v>34.71873777777779</v>
      </c>
      <c r="C33" s="99">
        <v>36.56840888888889</v>
      </c>
      <c r="D33" s="99">
        <v>37.44124444444445</v>
      </c>
      <c r="E33" s="99">
        <v>39.62107999999999</v>
      </c>
      <c r="F33" s="99">
        <v>41.17533333333333</v>
      </c>
      <c r="G33" s="99">
        <v>43.42342222222222</v>
      </c>
      <c r="H33" s="99">
        <v>44.468257777777765</v>
      </c>
      <c r="I33" s="99">
        <v>45.05724266666666</v>
      </c>
      <c r="J33" s="99">
        <v>45.71551111111111</v>
      </c>
      <c r="K33" s="99">
        <v>54.52244888888889</v>
      </c>
      <c r="L33" s="99">
        <v>56.876522844444445</v>
      </c>
      <c r="M33" s="99">
        <v>57.774955555555565</v>
      </c>
      <c r="N33" s="99">
        <v>59.30235822222222</v>
      </c>
      <c r="O33" s="99">
        <v>60.744895111111106</v>
      </c>
      <c r="P33" s="99">
        <v>61.10338755555556</v>
      </c>
      <c r="Q33" s="99">
        <v>60.494775822222216</v>
      </c>
      <c r="R33" s="99">
        <v>59.742134222222234</v>
      </c>
      <c r="S33" s="99">
        <v>61.024014648888894</v>
      </c>
      <c r="T33" s="99">
        <v>60.669686399999996</v>
      </c>
      <c r="U33" s="99">
        <v>60.41205527111111</v>
      </c>
      <c r="V33" s="99">
        <v>60.201083644444445</v>
      </c>
      <c r="W33" s="99">
        <v>60.08746719999999</v>
      </c>
      <c r="X33" s="99">
        <v>59.952704444444436</v>
      </c>
      <c r="Y33" s="99">
        <v>60.173905671111115</v>
      </c>
      <c r="Z33" s="99">
        <v>59.79946990222223</v>
      </c>
      <c r="AA33" s="99">
        <v>59.660514497777775</v>
      </c>
      <c r="AB33" s="99">
        <v>59.37259136</v>
      </c>
      <c r="AC33" s="99">
        <v>59.405644476444444</v>
      </c>
      <c r="AD33" s="21">
        <v>0.001</v>
      </c>
      <c r="AE33" s="21">
        <v>0.335</v>
      </c>
    </row>
    <row r="34" ht="11.25" customHeight="1">
      <c r="A34" s="2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108"/>
      <c r="AD34" s="22"/>
      <c r="AE34" s="22"/>
    </row>
    <row r="35" ht="11.25" customHeight="1">
      <c r="A35" s="16" t="s">
        <v>331</v>
      </c>
      <c r="B35" s="67">
        <v>0.233</v>
      </c>
      <c r="C35" s="67">
        <v>0.225</v>
      </c>
      <c r="D35" s="67">
        <v>0.222</v>
      </c>
      <c r="E35" s="67">
        <v>0.218</v>
      </c>
      <c r="F35" s="67">
        <v>0.214</v>
      </c>
      <c r="G35" s="67">
        <v>0.209</v>
      </c>
      <c r="H35" s="67">
        <v>0.204</v>
      </c>
      <c r="I35" s="67">
        <v>0.198</v>
      </c>
      <c r="J35" s="67">
        <v>0.19</v>
      </c>
      <c r="K35" s="67">
        <v>0.183</v>
      </c>
      <c r="L35" s="67">
        <v>0.177</v>
      </c>
      <c r="M35" s="67">
        <v>0.173</v>
      </c>
      <c r="N35" s="67">
        <v>0.167</v>
      </c>
      <c r="O35" s="67">
        <v>0.159</v>
      </c>
      <c r="P35" s="67">
        <v>0.153</v>
      </c>
      <c r="Q35" s="67">
        <v>0.147</v>
      </c>
      <c r="R35" s="67">
        <v>0.142</v>
      </c>
      <c r="S35" s="67">
        <v>0.142</v>
      </c>
      <c r="T35" s="67">
        <v>0.142</v>
      </c>
      <c r="U35" s="67">
        <v>0.118</v>
      </c>
      <c r="V35" s="67">
        <v>0.11</v>
      </c>
      <c r="W35" s="67">
        <v>0.11</v>
      </c>
      <c r="X35" s="67">
        <v>0.11</v>
      </c>
      <c r="Y35" s="67">
        <v>0.092</v>
      </c>
      <c r="Z35" s="67">
        <v>0.09</v>
      </c>
      <c r="AA35" s="67">
        <v>0.09</v>
      </c>
      <c r="AB35" s="67">
        <v>0.09</v>
      </c>
      <c r="AC35" s="108">
        <v>0.085</v>
      </c>
      <c r="AD35" s="18">
        <v>-0.056</v>
      </c>
      <c r="AE35" s="24" t="s">
        <v>74</v>
      </c>
    </row>
    <row r="36" ht="11.25" customHeight="1">
      <c r="A36" s="16" t="s">
        <v>81</v>
      </c>
      <c r="B36" s="67">
        <v>14.101</v>
      </c>
      <c r="C36" s="67">
        <v>14.085</v>
      </c>
      <c r="D36" s="67">
        <v>14.069</v>
      </c>
      <c r="E36" s="67">
        <v>14.045</v>
      </c>
      <c r="F36" s="67">
        <v>14.016</v>
      </c>
      <c r="G36" s="67">
        <v>13.986</v>
      </c>
      <c r="H36" s="67">
        <v>13.955</v>
      </c>
      <c r="I36" s="67">
        <v>13.922</v>
      </c>
      <c r="J36" s="67">
        <v>14.2</v>
      </c>
      <c r="K36" s="67">
        <v>17.0</v>
      </c>
      <c r="L36" s="67">
        <v>17.003</v>
      </c>
      <c r="M36" s="67">
        <v>19.8</v>
      </c>
      <c r="N36" s="67">
        <v>20.7</v>
      </c>
      <c r="O36" s="67">
        <v>20.7</v>
      </c>
      <c r="P36" s="67">
        <v>20.764</v>
      </c>
      <c r="Q36" s="67">
        <v>19.35</v>
      </c>
      <c r="R36" s="67">
        <v>23.0</v>
      </c>
      <c r="S36" s="67">
        <v>23.0</v>
      </c>
      <c r="T36" s="67">
        <v>24.1</v>
      </c>
      <c r="U36" s="67">
        <v>25.0</v>
      </c>
      <c r="V36" s="67">
        <v>26.0</v>
      </c>
      <c r="W36" s="67">
        <v>26.1</v>
      </c>
      <c r="X36" s="67">
        <v>26.69</v>
      </c>
      <c r="Y36" s="67">
        <v>27.57</v>
      </c>
      <c r="Z36" s="67">
        <v>27.5</v>
      </c>
      <c r="AA36" s="67">
        <v>27.495</v>
      </c>
      <c r="AB36" s="67">
        <v>27.575</v>
      </c>
      <c r="AC36" s="108">
        <v>27.8</v>
      </c>
      <c r="AD36" s="18">
        <v>0.008</v>
      </c>
      <c r="AE36" s="18">
        <v>0.157</v>
      </c>
    </row>
    <row r="37" ht="11.25" customHeight="1">
      <c r="A37" s="16" t="s">
        <v>82</v>
      </c>
      <c r="B37" s="67">
        <v>0.7774</v>
      </c>
      <c r="C37" s="67">
        <v>0.77315</v>
      </c>
      <c r="D37" s="67">
        <v>0.81563</v>
      </c>
      <c r="E37" s="67">
        <v>0.8212</v>
      </c>
      <c r="F37" s="67">
        <v>0.818</v>
      </c>
      <c r="G37" s="67">
        <v>0.8212</v>
      </c>
      <c r="H37" s="67">
        <v>0.82119</v>
      </c>
      <c r="I37" s="67">
        <v>1.0</v>
      </c>
      <c r="J37" s="67">
        <v>2.69</v>
      </c>
      <c r="K37" s="67">
        <v>3.115</v>
      </c>
      <c r="L37" s="67">
        <v>3.107</v>
      </c>
      <c r="M37" s="67">
        <v>3.1</v>
      </c>
      <c r="N37" s="67">
        <v>3.1</v>
      </c>
      <c r="O37" s="67">
        <v>3.1</v>
      </c>
      <c r="P37" s="67">
        <v>3.115</v>
      </c>
      <c r="Q37" s="67">
        <v>3.36</v>
      </c>
      <c r="R37" s="67">
        <v>3.36</v>
      </c>
      <c r="S37" s="67">
        <v>3.188</v>
      </c>
      <c r="T37" s="67">
        <v>3.188</v>
      </c>
      <c r="U37" s="67">
        <v>3.285</v>
      </c>
      <c r="V37" s="67">
        <v>3.109</v>
      </c>
      <c r="W37" s="67">
        <v>3.109</v>
      </c>
      <c r="X37" s="67">
        <v>3.19</v>
      </c>
      <c r="Y37" s="67">
        <v>3.17</v>
      </c>
      <c r="Z37" s="67">
        <v>3.17</v>
      </c>
      <c r="AA37" s="67">
        <v>3.17</v>
      </c>
      <c r="AB37" s="67">
        <v>3.17</v>
      </c>
      <c r="AC37" s="108">
        <v>3.17</v>
      </c>
      <c r="AD37" s="41" t="s">
        <v>96</v>
      </c>
      <c r="AE37" s="18">
        <v>0.018</v>
      </c>
    </row>
    <row r="38" ht="11.25" customHeight="1">
      <c r="A38" s="16" t="s">
        <v>84</v>
      </c>
      <c r="B38" s="67">
        <v>1.054</v>
      </c>
      <c r="C38" s="67">
        <v>1.046</v>
      </c>
      <c r="D38" s="67">
        <v>1.04</v>
      </c>
      <c r="E38" s="67">
        <v>1.036</v>
      </c>
      <c r="F38" s="67">
        <v>1.0378</v>
      </c>
      <c r="G38" s="67">
        <v>1.0365</v>
      </c>
      <c r="H38" s="67">
        <v>1.167</v>
      </c>
      <c r="I38" s="67">
        <v>1.205</v>
      </c>
      <c r="J38" s="67">
        <v>1.378</v>
      </c>
      <c r="K38" s="67">
        <v>1.4</v>
      </c>
      <c r="L38" s="67">
        <v>1.518</v>
      </c>
      <c r="M38" s="67">
        <v>1.511</v>
      </c>
      <c r="N38" s="67">
        <v>1.495</v>
      </c>
      <c r="O38" s="67">
        <v>1.492</v>
      </c>
      <c r="P38" s="67">
        <v>1.4992831632653112</v>
      </c>
      <c r="Q38" s="67">
        <v>1.494</v>
      </c>
      <c r="R38" s="67">
        <v>1.489</v>
      </c>
      <c r="S38" s="67">
        <v>1.49</v>
      </c>
      <c r="T38" s="67">
        <v>1.482</v>
      </c>
      <c r="U38" s="67">
        <v>1.482</v>
      </c>
      <c r="V38" s="67">
        <v>1.557</v>
      </c>
      <c r="W38" s="67">
        <v>1.557</v>
      </c>
      <c r="X38" s="67">
        <v>1.557</v>
      </c>
      <c r="Y38" s="67">
        <v>1.572</v>
      </c>
      <c r="Z38" s="67">
        <v>1.572</v>
      </c>
      <c r="AA38" s="67">
        <v>1.572</v>
      </c>
      <c r="AB38" s="67">
        <v>1.78</v>
      </c>
      <c r="AC38" s="108">
        <v>1.784</v>
      </c>
      <c r="AD38" s="18">
        <v>0.002</v>
      </c>
      <c r="AE38" s="18">
        <v>0.01</v>
      </c>
    </row>
    <row r="39" ht="11.25" customHeight="1">
      <c r="A39" s="16" t="s">
        <v>85</v>
      </c>
      <c r="B39" s="67">
        <v>0.081</v>
      </c>
      <c r="C39" s="67">
        <v>0.078</v>
      </c>
      <c r="D39" s="67">
        <v>0.083</v>
      </c>
      <c r="E39" s="67">
        <v>0.165</v>
      </c>
      <c r="F39" s="67">
        <v>0.215</v>
      </c>
      <c r="G39" s="67">
        <v>0.218</v>
      </c>
      <c r="H39" s="67">
        <v>0.229</v>
      </c>
      <c r="I39" s="67">
        <v>0.272</v>
      </c>
      <c r="J39" s="67">
        <v>0.283</v>
      </c>
      <c r="K39" s="67">
        <v>0.279</v>
      </c>
      <c r="L39" s="67">
        <v>0.28</v>
      </c>
      <c r="M39" s="67">
        <v>0.093</v>
      </c>
      <c r="N39" s="67">
        <v>0.15</v>
      </c>
      <c r="O39" s="67">
        <v>0.2</v>
      </c>
      <c r="P39" s="67">
        <v>0.256</v>
      </c>
      <c r="Q39" s="67">
        <v>0.453</v>
      </c>
      <c r="R39" s="67">
        <v>0.617</v>
      </c>
      <c r="S39" s="67">
        <v>0.542</v>
      </c>
      <c r="T39" s="67">
        <v>0.568</v>
      </c>
      <c r="U39" s="67">
        <v>0.83</v>
      </c>
      <c r="V39" s="67">
        <v>0.859</v>
      </c>
      <c r="W39" s="67">
        <v>0.83</v>
      </c>
      <c r="X39" s="67">
        <v>0.83</v>
      </c>
      <c r="Y39" s="67">
        <v>0.83</v>
      </c>
      <c r="Z39" s="67">
        <v>0.69</v>
      </c>
      <c r="AA39" s="67">
        <v>0.69</v>
      </c>
      <c r="AB39" s="67">
        <v>0.69</v>
      </c>
      <c r="AC39" s="108">
        <v>0.69</v>
      </c>
      <c r="AD39" s="41" t="s">
        <v>96</v>
      </c>
      <c r="AE39" s="18">
        <v>0.004</v>
      </c>
    </row>
    <row r="40" ht="11.25" customHeight="1">
      <c r="A40" s="16" t="s">
        <v>86</v>
      </c>
      <c r="B40" s="67">
        <v>2.8</v>
      </c>
      <c r="C40" s="67">
        <v>2.83</v>
      </c>
      <c r="D40" s="67">
        <v>3.145</v>
      </c>
      <c r="E40" s="67">
        <v>3.4</v>
      </c>
      <c r="F40" s="67">
        <v>4.28</v>
      </c>
      <c r="G40" s="67">
        <v>4.44</v>
      </c>
      <c r="H40" s="67">
        <v>4.44</v>
      </c>
      <c r="I40" s="67">
        <v>4.44</v>
      </c>
      <c r="J40" s="67">
        <v>4.621</v>
      </c>
      <c r="K40" s="67">
        <v>4.62</v>
      </c>
      <c r="L40" s="67">
        <v>4.615</v>
      </c>
      <c r="M40" s="67">
        <v>6.428</v>
      </c>
      <c r="N40" s="67">
        <v>6.713</v>
      </c>
      <c r="O40" s="67">
        <v>7.07</v>
      </c>
      <c r="P40" s="67">
        <v>7.07</v>
      </c>
      <c r="Q40" s="67">
        <v>8.5</v>
      </c>
      <c r="R40" s="67">
        <v>8.5</v>
      </c>
      <c r="S40" s="67">
        <v>8.5</v>
      </c>
      <c r="T40" s="67">
        <v>10.9</v>
      </c>
      <c r="U40" s="67">
        <v>11.157</v>
      </c>
      <c r="V40" s="67">
        <v>14.443</v>
      </c>
      <c r="W40" s="67">
        <v>25.783</v>
      </c>
      <c r="X40" s="67">
        <v>25.783</v>
      </c>
      <c r="Y40" s="67">
        <v>25.343</v>
      </c>
      <c r="Z40" s="67">
        <v>25.361</v>
      </c>
      <c r="AA40" s="67">
        <v>25.636</v>
      </c>
      <c r="AB40" s="67">
        <v>25.636</v>
      </c>
      <c r="AC40" s="108">
        <v>25.6</v>
      </c>
      <c r="AD40" s="18">
        <v>-0.001</v>
      </c>
      <c r="AE40" s="18">
        <v>0.144</v>
      </c>
    </row>
    <row r="41" ht="11.25" customHeight="1">
      <c r="A41" s="16" t="s">
        <v>87</v>
      </c>
      <c r="B41" s="67">
        <v>3.18323</v>
      </c>
      <c r="C41" s="67">
        <v>3.34608</v>
      </c>
      <c r="D41" s="67">
        <v>3.43217</v>
      </c>
      <c r="E41" s="67">
        <v>3.54397</v>
      </c>
      <c r="F41" s="67">
        <v>3.60801</v>
      </c>
      <c r="G41" s="67">
        <v>3.687</v>
      </c>
      <c r="H41" s="67">
        <v>4.021</v>
      </c>
      <c r="I41" s="67">
        <v>4.1895</v>
      </c>
      <c r="J41" s="67">
        <v>5.02</v>
      </c>
      <c r="K41" s="67">
        <v>5.2184</v>
      </c>
      <c r="L41" s="67">
        <v>5.2227</v>
      </c>
      <c r="M41" s="67">
        <v>5.2206</v>
      </c>
      <c r="N41" s="67">
        <v>5.2488</v>
      </c>
      <c r="O41" s="67">
        <v>5.2488</v>
      </c>
      <c r="P41" s="67">
        <v>5.26</v>
      </c>
      <c r="Q41" s="67">
        <v>5.5445</v>
      </c>
      <c r="R41" s="67">
        <v>5.6933</v>
      </c>
      <c r="S41" s="67">
        <v>5.882</v>
      </c>
      <c r="T41" s="67">
        <v>6.068</v>
      </c>
      <c r="U41" s="67">
        <v>6.146</v>
      </c>
      <c r="V41" s="67">
        <v>6.301</v>
      </c>
      <c r="W41" s="67">
        <v>6.45556</v>
      </c>
      <c r="X41" s="67">
        <v>6.646</v>
      </c>
      <c r="Y41" s="67">
        <v>6.754</v>
      </c>
      <c r="Z41" s="67">
        <v>6.757</v>
      </c>
      <c r="AA41" s="67">
        <v>6.822</v>
      </c>
      <c r="AB41" s="67">
        <v>7.073</v>
      </c>
      <c r="AC41" s="108">
        <v>7.165</v>
      </c>
      <c r="AD41" s="18">
        <v>0.013</v>
      </c>
      <c r="AE41" s="18">
        <v>0.04</v>
      </c>
    </row>
    <row r="42" ht="11.25" customHeight="1">
      <c r="A42" s="16" t="s">
        <v>88</v>
      </c>
      <c r="B42" s="67">
        <v>0.09</v>
      </c>
      <c r="C42" s="67">
        <v>0.09</v>
      </c>
      <c r="D42" s="67">
        <v>0.103</v>
      </c>
      <c r="E42" s="67">
        <v>0.104</v>
      </c>
      <c r="F42" s="67">
        <v>0.104</v>
      </c>
      <c r="G42" s="67">
        <v>0.124</v>
      </c>
      <c r="H42" s="67">
        <v>0.142</v>
      </c>
      <c r="I42" s="67">
        <v>0.125</v>
      </c>
      <c r="J42" s="67">
        <v>0.113</v>
      </c>
      <c r="K42" s="67">
        <v>0.157</v>
      </c>
      <c r="L42" s="67">
        <v>0.182</v>
      </c>
      <c r="M42" s="67">
        <v>0.2</v>
      </c>
      <c r="N42" s="67">
        <v>0.2</v>
      </c>
      <c r="O42" s="67">
        <v>0.227</v>
      </c>
      <c r="P42" s="67">
        <v>0.235</v>
      </c>
      <c r="Q42" s="67">
        <v>0.235</v>
      </c>
      <c r="R42" s="67">
        <v>0.235</v>
      </c>
      <c r="S42" s="67">
        <v>0.238</v>
      </c>
      <c r="T42" s="67">
        <v>0.238</v>
      </c>
      <c r="U42" s="67">
        <v>0.241</v>
      </c>
      <c r="V42" s="67">
        <v>0.241</v>
      </c>
      <c r="W42" s="67">
        <v>0.241</v>
      </c>
      <c r="X42" s="67">
        <v>0.25</v>
      </c>
      <c r="Y42" s="67">
        <v>0.29</v>
      </c>
      <c r="Z42" s="67">
        <v>0.29</v>
      </c>
      <c r="AA42" s="67">
        <v>0.29</v>
      </c>
      <c r="AB42" s="67">
        <v>0.29</v>
      </c>
      <c r="AC42" s="108">
        <v>0.288</v>
      </c>
      <c r="AD42" s="18">
        <v>-0.007</v>
      </c>
      <c r="AE42" s="18">
        <v>0.002</v>
      </c>
    </row>
    <row r="43" ht="11.25" customHeight="1">
      <c r="A43" s="16" t="s">
        <v>89</v>
      </c>
      <c r="B43" s="67">
        <v>2.37</v>
      </c>
      <c r="C43" s="67">
        <v>2.529</v>
      </c>
      <c r="D43" s="67">
        <v>2.973</v>
      </c>
      <c r="E43" s="67">
        <v>3.049</v>
      </c>
      <c r="F43" s="67">
        <v>3.108</v>
      </c>
      <c r="G43" s="67">
        <v>3.148</v>
      </c>
      <c r="H43" s="67">
        <v>5.4142</v>
      </c>
      <c r="I43" s="67">
        <v>5.684</v>
      </c>
      <c r="J43" s="67">
        <v>5.663</v>
      </c>
      <c r="K43" s="67">
        <v>5.65</v>
      </c>
      <c r="L43" s="67">
        <v>5.623</v>
      </c>
      <c r="M43" s="67">
        <v>5.793</v>
      </c>
      <c r="N43" s="67">
        <v>5.795</v>
      </c>
      <c r="O43" s="67">
        <v>5.795</v>
      </c>
      <c r="P43" s="67">
        <v>6.777</v>
      </c>
      <c r="Q43" s="67">
        <v>5.859</v>
      </c>
      <c r="R43" s="67">
        <v>5.784</v>
      </c>
      <c r="S43" s="67">
        <v>6.063</v>
      </c>
      <c r="T43" s="67">
        <v>5.996</v>
      </c>
      <c r="U43" s="67">
        <v>5.995</v>
      </c>
      <c r="V43" s="67">
        <v>5.994</v>
      </c>
      <c r="W43" s="67">
        <v>6.058</v>
      </c>
      <c r="X43" s="67">
        <v>6.054</v>
      </c>
      <c r="Y43" s="67">
        <v>6.047</v>
      </c>
      <c r="Z43" s="67">
        <v>6.083</v>
      </c>
      <c r="AA43" s="67">
        <v>6.115</v>
      </c>
      <c r="AB43" s="67">
        <v>6.111</v>
      </c>
      <c r="AC43" s="108">
        <v>6.09</v>
      </c>
      <c r="AD43" s="18">
        <v>-0.003</v>
      </c>
      <c r="AE43" s="18">
        <v>0.034</v>
      </c>
    </row>
    <row r="44" ht="11.25" customHeight="1">
      <c r="A44" s="16" t="s">
        <v>90</v>
      </c>
      <c r="B44" s="70" t="s">
        <v>96</v>
      </c>
      <c r="C44" s="70" t="s">
        <v>96</v>
      </c>
      <c r="D44" s="70" t="s">
        <v>96</v>
      </c>
      <c r="E44" s="70" t="s">
        <v>96</v>
      </c>
      <c r="F44" s="70" t="s">
        <v>96</v>
      </c>
      <c r="G44" s="70" t="s">
        <v>96</v>
      </c>
      <c r="H44" s="67">
        <v>0.017</v>
      </c>
      <c r="I44" s="67">
        <v>0.113</v>
      </c>
      <c r="J44" s="67">
        <v>0.156</v>
      </c>
      <c r="K44" s="67">
        <v>0.198</v>
      </c>
      <c r="L44" s="67">
        <v>0.245</v>
      </c>
      <c r="M44" s="67">
        <v>0.396</v>
      </c>
      <c r="N44" s="67">
        <v>0.429</v>
      </c>
      <c r="O44" s="67">
        <v>0.429</v>
      </c>
      <c r="P44" s="67">
        <v>0.429</v>
      </c>
      <c r="Q44" s="67">
        <v>0.425</v>
      </c>
      <c r="R44" s="67">
        <v>0.479</v>
      </c>
      <c r="S44" s="67">
        <v>0.479</v>
      </c>
      <c r="T44" s="67">
        <v>0.479</v>
      </c>
      <c r="U44" s="67">
        <v>0.479</v>
      </c>
      <c r="V44" s="67">
        <v>0.479</v>
      </c>
      <c r="W44" s="67">
        <v>0.479</v>
      </c>
      <c r="X44" s="67">
        <v>0.479</v>
      </c>
      <c r="Y44" s="67">
        <v>0.479</v>
      </c>
      <c r="Z44" s="67">
        <v>0.479</v>
      </c>
      <c r="AA44" s="67">
        <v>0.479</v>
      </c>
      <c r="AB44" s="67">
        <v>0.485</v>
      </c>
      <c r="AC44" s="108">
        <v>0.488</v>
      </c>
      <c r="AD44" s="18">
        <v>0.006</v>
      </c>
      <c r="AE44" s="18">
        <v>0.003</v>
      </c>
    </row>
    <row r="45" ht="11.25" customHeight="1">
      <c r="A45" s="16" t="s">
        <v>91</v>
      </c>
      <c r="B45" s="70" t="s">
        <v>115</v>
      </c>
      <c r="C45" s="70" t="s">
        <v>115</v>
      </c>
      <c r="D45" s="70" t="s">
        <v>115</v>
      </c>
      <c r="E45" s="70" t="s">
        <v>115</v>
      </c>
      <c r="F45" s="70" t="s">
        <v>115</v>
      </c>
      <c r="G45" s="70" t="s">
        <v>115</v>
      </c>
      <c r="H45" s="70" t="s">
        <v>115</v>
      </c>
      <c r="I45" s="67">
        <v>0.029</v>
      </c>
      <c r="J45" s="67">
        <v>0.029</v>
      </c>
      <c r="K45" s="67">
        <v>0.012</v>
      </c>
      <c r="L45" s="67">
        <v>0.016</v>
      </c>
      <c r="M45" s="67">
        <v>0.006</v>
      </c>
      <c r="N45" s="67">
        <v>0.006</v>
      </c>
      <c r="O45" s="67">
        <v>0.006</v>
      </c>
      <c r="P45" s="67">
        <v>0.006</v>
      </c>
      <c r="Q45" s="67">
        <v>0.006</v>
      </c>
      <c r="R45" s="67">
        <v>0.006</v>
      </c>
      <c r="S45" s="67">
        <v>0.006</v>
      </c>
      <c r="T45" s="67">
        <v>0.006</v>
      </c>
      <c r="U45" s="67">
        <v>0.009000000000000001</v>
      </c>
      <c r="V45" s="67">
        <v>0.052</v>
      </c>
      <c r="W45" s="67">
        <v>0.052</v>
      </c>
      <c r="X45" s="67">
        <v>0.052</v>
      </c>
      <c r="Y45" s="67">
        <v>0.053</v>
      </c>
      <c r="Z45" s="67">
        <v>0.053</v>
      </c>
      <c r="AA45" s="67">
        <v>0.051</v>
      </c>
      <c r="AB45" s="67">
        <v>0.05</v>
      </c>
      <c r="AC45" s="108">
        <v>0.048999999999999995</v>
      </c>
      <c r="AD45" s="18">
        <v>-0.02</v>
      </c>
      <c r="AE45" s="24" t="s">
        <v>74</v>
      </c>
    </row>
    <row r="46" ht="11.25" customHeight="1">
      <c r="A46" s="19" t="s">
        <v>92</v>
      </c>
      <c r="B46" s="99">
        <v>24.69263</v>
      </c>
      <c r="C46" s="99">
        <v>25.00423</v>
      </c>
      <c r="D46" s="99">
        <v>25.883799999999997</v>
      </c>
      <c r="E46" s="99">
        <v>26.383169999999993</v>
      </c>
      <c r="F46" s="99">
        <v>27.40181</v>
      </c>
      <c r="G46" s="99">
        <v>27.6707</v>
      </c>
      <c r="H46" s="99">
        <v>30.41139</v>
      </c>
      <c r="I46" s="99">
        <v>31.1775</v>
      </c>
      <c r="J46" s="99">
        <v>34.342999999999996</v>
      </c>
      <c r="K46" s="99">
        <v>37.8324</v>
      </c>
      <c r="L46" s="99">
        <v>37.988699999999994</v>
      </c>
      <c r="M46" s="99">
        <v>42.720600000000005</v>
      </c>
      <c r="N46" s="99">
        <v>44.00380000000001</v>
      </c>
      <c r="O46" s="99">
        <v>44.42680000000001</v>
      </c>
      <c r="P46" s="99">
        <v>45.56428316326531</v>
      </c>
      <c r="Q46" s="99">
        <v>45.3735</v>
      </c>
      <c r="R46" s="99">
        <v>49.3053</v>
      </c>
      <c r="S46" s="99">
        <v>49.53</v>
      </c>
      <c r="T46" s="99">
        <v>53.167</v>
      </c>
      <c r="U46" s="99">
        <v>54.742</v>
      </c>
      <c r="V46" s="99">
        <v>59.145</v>
      </c>
      <c r="W46" s="99">
        <v>70.77456</v>
      </c>
      <c r="X46" s="99">
        <v>71.641</v>
      </c>
      <c r="Y46" s="99">
        <v>72.2</v>
      </c>
      <c r="Z46" s="99">
        <v>72.045</v>
      </c>
      <c r="AA46" s="99">
        <v>72.41</v>
      </c>
      <c r="AB46" s="99">
        <v>72.95</v>
      </c>
      <c r="AC46" s="99">
        <v>73.209</v>
      </c>
      <c r="AD46" s="21">
        <v>0.004</v>
      </c>
      <c r="AE46" s="21">
        <v>0.413</v>
      </c>
    </row>
    <row r="47" ht="11.25" customHeight="1">
      <c r="A47" s="2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108"/>
      <c r="AD47" s="22"/>
      <c r="AE47" s="22"/>
    </row>
    <row r="48" ht="11.25" customHeight="1">
      <c r="A48" s="16" t="s">
        <v>93</v>
      </c>
      <c r="B48" s="67">
        <v>3.721</v>
      </c>
      <c r="C48" s="67">
        <v>3.678</v>
      </c>
      <c r="D48" s="67">
        <v>3.613</v>
      </c>
      <c r="E48" s="67">
        <v>3.531</v>
      </c>
      <c r="F48" s="67">
        <v>3.442</v>
      </c>
      <c r="G48" s="67">
        <v>3.349</v>
      </c>
      <c r="H48" s="67">
        <v>3.259</v>
      </c>
      <c r="I48" s="67">
        <v>3.163</v>
      </c>
      <c r="J48" s="67">
        <v>3.234</v>
      </c>
      <c r="K48" s="67">
        <v>3.25</v>
      </c>
      <c r="L48" s="67">
        <v>3.3</v>
      </c>
      <c r="M48" s="67">
        <v>3.626</v>
      </c>
      <c r="N48" s="67">
        <v>3.65</v>
      </c>
      <c r="O48" s="67">
        <v>3.7</v>
      </c>
      <c r="P48" s="67">
        <v>2.963</v>
      </c>
      <c r="Q48" s="67">
        <v>3.69</v>
      </c>
      <c r="R48" s="67">
        <v>3.7</v>
      </c>
      <c r="S48" s="67">
        <v>4.077</v>
      </c>
      <c r="T48" s="67">
        <v>4.077</v>
      </c>
      <c r="U48" s="67">
        <v>4.52</v>
      </c>
      <c r="V48" s="67">
        <v>4.523</v>
      </c>
      <c r="W48" s="67">
        <v>4.523</v>
      </c>
      <c r="X48" s="67">
        <v>4.523</v>
      </c>
      <c r="Y48" s="67">
        <v>4.545</v>
      </c>
      <c r="Z48" s="67">
        <v>4.545</v>
      </c>
      <c r="AA48" s="67">
        <v>4.5042</v>
      </c>
      <c r="AB48" s="67">
        <v>4.5042</v>
      </c>
      <c r="AC48" s="108">
        <v>4.515</v>
      </c>
      <c r="AD48" s="18">
        <v>0.002</v>
      </c>
      <c r="AE48" s="18">
        <v>0.025</v>
      </c>
    </row>
    <row r="49" ht="11.25" customHeight="1">
      <c r="A49" s="16" t="s">
        <v>98</v>
      </c>
      <c r="B49" s="67">
        <v>0.084</v>
      </c>
      <c r="C49" s="67">
        <v>0.083</v>
      </c>
      <c r="D49" s="67">
        <v>0.203</v>
      </c>
      <c r="E49" s="67">
        <v>0.2</v>
      </c>
      <c r="F49" s="67">
        <v>0.235</v>
      </c>
      <c r="G49" s="67">
        <v>0.255</v>
      </c>
      <c r="H49" s="67">
        <v>0.29</v>
      </c>
      <c r="I49" s="67">
        <v>0.307</v>
      </c>
      <c r="J49" s="67">
        <v>0.329</v>
      </c>
      <c r="K49" s="67">
        <v>0.351</v>
      </c>
      <c r="L49" s="67">
        <v>0.379</v>
      </c>
      <c r="M49" s="67">
        <v>0.396</v>
      </c>
      <c r="N49" s="67">
        <v>0.436</v>
      </c>
      <c r="O49" s="67">
        <v>0.595</v>
      </c>
      <c r="P49" s="67">
        <v>0.631</v>
      </c>
      <c r="Q49" s="67">
        <v>0.645</v>
      </c>
      <c r="R49" s="67">
        <v>0.849</v>
      </c>
      <c r="S49" s="67">
        <v>0.927</v>
      </c>
      <c r="T49" s="67">
        <v>1.02</v>
      </c>
      <c r="U49" s="67">
        <v>1.223</v>
      </c>
      <c r="V49" s="67">
        <v>1.433</v>
      </c>
      <c r="W49" s="67">
        <v>1.557</v>
      </c>
      <c r="X49" s="67">
        <v>1.657</v>
      </c>
      <c r="Y49" s="67">
        <v>1.7248</v>
      </c>
      <c r="Z49" s="67">
        <v>1.87</v>
      </c>
      <c r="AA49" s="67">
        <v>1.895</v>
      </c>
      <c r="AB49" s="67">
        <v>2.047</v>
      </c>
      <c r="AC49" s="108">
        <v>2.063</v>
      </c>
      <c r="AD49" s="18">
        <v>0.008</v>
      </c>
      <c r="AE49" s="18">
        <v>0.012</v>
      </c>
    </row>
    <row r="50" ht="11.25" customHeight="1">
      <c r="A50" s="16" t="s">
        <v>101</v>
      </c>
      <c r="B50" s="67">
        <v>0.685</v>
      </c>
      <c r="C50" s="67">
        <v>0.665</v>
      </c>
      <c r="D50" s="67">
        <v>0.653</v>
      </c>
      <c r="E50" s="67">
        <v>0.64</v>
      </c>
      <c r="F50" s="67">
        <v>0.628</v>
      </c>
      <c r="G50" s="67">
        <v>0.626</v>
      </c>
      <c r="H50" s="67">
        <v>0.728</v>
      </c>
      <c r="I50" s="67">
        <v>0.727</v>
      </c>
      <c r="J50" s="67">
        <v>0.827</v>
      </c>
      <c r="K50" s="67">
        <v>1.218</v>
      </c>
      <c r="L50" s="67">
        <v>1.208</v>
      </c>
      <c r="M50" s="67">
        <v>1.309</v>
      </c>
      <c r="N50" s="67">
        <v>1.299</v>
      </c>
      <c r="O50" s="67">
        <v>1.289</v>
      </c>
      <c r="P50" s="67">
        <v>1.31</v>
      </c>
      <c r="Q50" s="67">
        <v>1.313</v>
      </c>
      <c r="R50" s="67">
        <v>1.311</v>
      </c>
      <c r="S50" s="67">
        <v>1.314</v>
      </c>
      <c r="T50" s="67">
        <v>1.315</v>
      </c>
      <c r="U50" s="67">
        <v>1.315</v>
      </c>
      <c r="V50" s="67">
        <v>1.314</v>
      </c>
      <c r="W50" s="67">
        <v>1.314</v>
      </c>
      <c r="X50" s="67">
        <v>1.503</v>
      </c>
      <c r="Y50" s="67">
        <v>1.491</v>
      </c>
      <c r="Z50" s="67">
        <v>1.491</v>
      </c>
      <c r="AA50" s="67">
        <v>1.316</v>
      </c>
      <c r="AB50" s="67">
        <v>1.491</v>
      </c>
      <c r="AC50" s="108">
        <v>1.495</v>
      </c>
      <c r="AD50" s="18">
        <v>0.003</v>
      </c>
      <c r="AE50" s="18">
        <v>0.008</v>
      </c>
    </row>
    <row r="51" ht="11.25" customHeight="1">
      <c r="A51" s="16" t="s">
        <v>102</v>
      </c>
      <c r="B51" s="67">
        <v>1.16114</v>
      </c>
      <c r="C51" s="67">
        <v>1.14698</v>
      </c>
      <c r="D51" s="67">
        <v>1.38501</v>
      </c>
      <c r="E51" s="67">
        <v>1.37</v>
      </c>
      <c r="F51" s="67">
        <v>1.355</v>
      </c>
      <c r="G51" s="67">
        <v>1.34</v>
      </c>
      <c r="H51" s="67">
        <v>2.4</v>
      </c>
      <c r="I51" s="67">
        <v>2.407</v>
      </c>
      <c r="J51" s="67">
        <v>2.476</v>
      </c>
      <c r="K51" s="67">
        <v>2.832</v>
      </c>
      <c r="L51" s="67">
        <v>2.84</v>
      </c>
      <c r="M51" s="67">
        <v>3.4</v>
      </c>
      <c r="N51" s="67">
        <v>3.7162</v>
      </c>
      <c r="O51" s="67">
        <v>3.683</v>
      </c>
      <c r="P51" s="67">
        <v>3.45</v>
      </c>
      <c r="Q51" s="67">
        <v>3.474</v>
      </c>
      <c r="R51" s="67">
        <v>3.475</v>
      </c>
      <c r="S51" s="67">
        <v>3.483</v>
      </c>
      <c r="T51" s="67">
        <v>3.512</v>
      </c>
      <c r="U51" s="67">
        <v>3.512</v>
      </c>
      <c r="V51" s="67">
        <v>4.106</v>
      </c>
      <c r="W51" s="67">
        <v>4.633</v>
      </c>
      <c r="X51" s="67">
        <v>4.997</v>
      </c>
      <c r="Y51" s="67">
        <v>5.055</v>
      </c>
      <c r="Z51" s="67">
        <v>5.117</v>
      </c>
      <c r="AA51" s="67">
        <v>5.154</v>
      </c>
      <c r="AB51" s="67">
        <v>5.215</v>
      </c>
      <c r="AC51" s="108">
        <v>5.295</v>
      </c>
      <c r="AD51" s="18">
        <v>0.015</v>
      </c>
      <c r="AE51" s="18">
        <v>0.03</v>
      </c>
    </row>
    <row r="52" ht="11.25" customHeight="1">
      <c r="A52" s="16" t="s">
        <v>105</v>
      </c>
      <c r="B52" s="67">
        <v>0.338</v>
      </c>
      <c r="C52" s="67">
        <v>0.34</v>
      </c>
      <c r="D52" s="67">
        <v>0.43200000000000005</v>
      </c>
      <c r="E52" s="67">
        <v>0.546</v>
      </c>
      <c r="F52" s="67">
        <v>0.555</v>
      </c>
      <c r="G52" s="67">
        <v>0.5920000000000001</v>
      </c>
      <c r="H52" s="67">
        <v>0.7240000000000002</v>
      </c>
      <c r="I52" s="67">
        <v>0.79</v>
      </c>
      <c r="J52" s="67">
        <v>0.8180000000000001</v>
      </c>
      <c r="K52" s="67">
        <v>0.8240000000000001</v>
      </c>
      <c r="L52" s="67">
        <v>0.8260000000000001</v>
      </c>
      <c r="M52" s="67">
        <v>0.781</v>
      </c>
      <c r="N52" s="67">
        <v>0.792</v>
      </c>
      <c r="O52" s="67">
        <v>0.747</v>
      </c>
      <c r="P52" s="67">
        <v>0.777</v>
      </c>
      <c r="Q52" s="67">
        <v>0.808</v>
      </c>
      <c r="R52" s="67">
        <v>0.8330000000000001</v>
      </c>
      <c r="S52" s="67">
        <v>0.82</v>
      </c>
      <c r="T52" s="67">
        <v>0.8440000000000001</v>
      </c>
      <c r="U52" s="67">
        <v>0.87</v>
      </c>
      <c r="V52" s="67">
        <v>1.0880000000000003</v>
      </c>
      <c r="W52" s="67">
        <v>1.107</v>
      </c>
      <c r="X52" s="67">
        <v>1.08</v>
      </c>
      <c r="Y52" s="67">
        <v>1.0410000000000004</v>
      </c>
      <c r="Z52" s="67">
        <v>1.0610000000000002</v>
      </c>
      <c r="AA52" s="67">
        <v>1.201</v>
      </c>
      <c r="AB52" s="67">
        <v>1.2009999999999998</v>
      </c>
      <c r="AC52" s="108">
        <v>1.2129999999999999</v>
      </c>
      <c r="AD52" s="18">
        <v>0.01</v>
      </c>
      <c r="AE52" s="18">
        <v>0.007</v>
      </c>
    </row>
    <row r="53" ht="11.25" customHeight="1">
      <c r="A53" s="19" t="s">
        <v>106</v>
      </c>
      <c r="B53" s="99">
        <v>5.98914</v>
      </c>
      <c r="C53" s="99">
        <v>5.912980000000001</v>
      </c>
      <c r="D53" s="99">
        <v>6.28601</v>
      </c>
      <c r="E53" s="99">
        <v>6.286999999999999</v>
      </c>
      <c r="F53" s="99">
        <v>6.215</v>
      </c>
      <c r="G53" s="99">
        <v>6.162</v>
      </c>
      <c r="H53" s="99">
        <v>7.400999999999999</v>
      </c>
      <c r="I53" s="99">
        <v>7.393999999999998</v>
      </c>
      <c r="J53" s="99">
        <v>7.684</v>
      </c>
      <c r="K53" s="99">
        <v>8.475</v>
      </c>
      <c r="L53" s="99">
        <v>8.553000000000003</v>
      </c>
      <c r="M53" s="99">
        <v>9.512000000000002</v>
      </c>
      <c r="N53" s="99">
        <v>9.893200000000004</v>
      </c>
      <c r="O53" s="99">
        <v>10.014</v>
      </c>
      <c r="P53" s="99">
        <v>9.131000000000002</v>
      </c>
      <c r="Q53" s="99">
        <v>9.93</v>
      </c>
      <c r="R53" s="99">
        <v>10.168000000000001</v>
      </c>
      <c r="S53" s="99">
        <v>10.621000000000004</v>
      </c>
      <c r="T53" s="99">
        <v>10.768</v>
      </c>
      <c r="U53" s="99">
        <v>11.44</v>
      </c>
      <c r="V53" s="99">
        <v>12.464</v>
      </c>
      <c r="W53" s="99">
        <v>13.134000000000004</v>
      </c>
      <c r="X53" s="99">
        <v>13.76</v>
      </c>
      <c r="Y53" s="99">
        <v>13.8568</v>
      </c>
      <c r="Z53" s="99">
        <v>14.084</v>
      </c>
      <c r="AA53" s="99">
        <v>14.070200000000005</v>
      </c>
      <c r="AB53" s="99">
        <v>14.458200000000003</v>
      </c>
      <c r="AC53" s="99">
        <v>14.581000000000005</v>
      </c>
      <c r="AD53" s="21">
        <v>0.008</v>
      </c>
      <c r="AE53" s="21">
        <v>0.082</v>
      </c>
    </row>
    <row r="54" ht="11.25" customHeight="1">
      <c r="A54" s="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108"/>
      <c r="AD54" s="22"/>
      <c r="AE54" s="22"/>
    </row>
    <row r="55" ht="11.25" customHeight="1">
      <c r="A55" s="16" t="s">
        <v>107</v>
      </c>
      <c r="B55" s="67">
        <v>0.1812</v>
      </c>
      <c r="C55" s="67">
        <v>0.4569</v>
      </c>
      <c r="D55" s="67">
        <v>0.4656</v>
      </c>
      <c r="E55" s="67">
        <v>0.5072</v>
      </c>
      <c r="F55" s="67">
        <v>0.7534</v>
      </c>
      <c r="G55" s="67">
        <v>0.767</v>
      </c>
      <c r="H55" s="67">
        <v>0.8869</v>
      </c>
      <c r="I55" s="67">
        <v>1.069</v>
      </c>
      <c r="J55" s="67">
        <v>1.1072</v>
      </c>
      <c r="K55" s="67">
        <v>1.0043</v>
      </c>
      <c r="L55" s="67">
        <v>0.9418</v>
      </c>
      <c r="M55" s="67">
        <v>0.9676</v>
      </c>
      <c r="N55" s="67">
        <v>0.9588</v>
      </c>
      <c r="O55" s="67">
        <v>1.0239</v>
      </c>
      <c r="P55" s="67">
        <v>1.3016</v>
      </c>
      <c r="Q55" s="67">
        <v>1.2771</v>
      </c>
      <c r="R55" s="67">
        <v>1.3735</v>
      </c>
      <c r="S55" s="67">
        <v>1.4818</v>
      </c>
      <c r="T55" s="67">
        <v>1.7567</v>
      </c>
      <c r="U55" s="67">
        <v>2.105</v>
      </c>
      <c r="V55" s="67">
        <v>2.203</v>
      </c>
      <c r="W55" s="67">
        <v>2.667</v>
      </c>
      <c r="X55" s="67">
        <v>2.528</v>
      </c>
      <c r="Y55" s="67">
        <v>2.594</v>
      </c>
      <c r="Z55" s="67">
        <v>2.403</v>
      </c>
      <c r="AA55" s="67">
        <v>2.429</v>
      </c>
      <c r="AB55" s="67">
        <v>2.485</v>
      </c>
      <c r="AC55" s="108">
        <v>2.51</v>
      </c>
      <c r="AD55" s="18">
        <v>0.01</v>
      </c>
      <c r="AE55" s="18">
        <v>0.014</v>
      </c>
    </row>
    <row r="56" ht="11.25" customHeight="1">
      <c r="A56" s="16" t="s">
        <v>158</v>
      </c>
      <c r="B56" s="67">
        <v>0.286</v>
      </c>
      <c r="C56" s="67">
        <v>0.317</v>
      </c>
      <c r="D56" s="67">
        <v>0.339</v>
      </c>
      <c r="E56" s="67">
        <v>0.311</v>
      </c>
      <c r="F56" s="67">
        <v>0.353</v>
      </c>
      <c r="G56" s="67">
        <v>0.353</v>
      </c>
      <c r="H56" s="67">
        <v>0.354</v>
      </c>
      <c r="I56" s="67">
        <v>0.354</v>
      </c>
      <c r="J56" s="67">
        <v>0.35</v>
      </c>
      <c r="K56" s="67">
        <v>0.725</v>
      </c>
      <c r="L56" s="67">
        <v>0.725</v>
      </c>
      <c r="M56" s="67">
        <v>0.72</v>
      </c>
      <c r="N56" s="67">
        <v>0.303</v>
      </c>
      <c r="O56" s="67">
        <v>0.297</v>
      </c>
      <c r="P56" s="67">
        <v>0.301</v>
      </c>
      <c r="Q56" s="67">
        <v>0.272</v>
      </c>
      <c r="R56" s="67">
        <v>0.3</v>
      </c>
      <c r="S56" s="67">
        <v>0.297</v>
      </c>
      <c r="T56" s="67">
        <v>0.297</v>
      </c>
      <c r="U56" s="67">
        <v>0.323</v>
      </c>
      <c r="V56" s="67">
        <v>0.306</v>
      </c>
      <c r="W56" s="67">
        <v>0.34</v>
      </c>
      <c r="X56" s="67">
        <v>0.34</v>
      </c>
      <c r="Y56" s="67">
        <v>0.433</v>
      </c>
      <c r="Z56" s="67">
        <v>0.422</v>
      </c>
      <c r="AA56" s="67">
        <v>0.407</v>
      </c>
      <c r="AB56" s="67">
        <v>0.392</v>
      </c>
      <c r="AC56" s="108">
        <v>0.39</v>
      </c>
      <c r="AD56" s="18">
        <v>-0.005</v>
      </c>
      <c r="AE56" s="18">
        <v>0.002</v>
      </c>
    </row>
    <row r="57" ht="11.25" customHeight="1">
      <c r="A57" s="16" t="s">
        <v>108</v>
      </c>
      <c r="B57" s="67">
        <v>0.207</v>
      </c>
      <c r="C57" s="67">
        <v>0.212</v>
      </c>
      <c r="D57" s="67">
        <v>0.221</v>
      </c>
      <c r="E57" s="67">
        <v>0.218</v>
      </c>
      <c r="F57" s="67">
        <v>0.238</v>
      </c>
      <c r="G57" s="67">
        <v>0.238</v>
      </c>
      <c r="H57" s="67">
        <v>0.34</v>
      </c>
      <c r="I57" s="67">
        <v>0.331</v>
      </c>
      <c r="J57" s="67">
        <v>0.322</v>
      </c>
      <c r="K57" s="67">
        <v>0.317</v>
      </c>
      <c r="L57" s="67">
        <v>0.331</v>
      </c>
      <c r="M57" s="67">
        <v>0.396</v>
      </c>
      <c r="N57" s="67">
        <v>0.4</v>
      </c>
      <c r="O57" s="67">
        <v>0.4</v>
      </c>
      <c r="P57" s="67">
        <v>0.4</v>
      </c>
      <c r="Q57" s="67">
        <v>0.4</v>
      </c>
      <c r="R57" s="67">
        <v>0.4</v>
      </c>
      <c r="S57" s="67">
        <v>0.391</v>
      </c>
      <c r="T57" s="67">
        <v>0.382</v>
      </c>
      <c r="U57" s="67">
        <v>0.374</v>
      </c>
      <c r="V57" s="67">
        <v>0.366</v>
      </c>
      <c r="W57" s="67">
        <v>0.356</v>
      </c>
      <c r="X57" s="67">
        <v>0.35</v>
      </c>
      <c r="Y57" s="67">
        <v>0.345</v>
      </c>
      <c r="Z57" s="67">
        <v>0.343</v>
      </c>
      <c r="AA57" s="67">
        <v>0.34</v>
      </c>
      <c r="AB57" s="67">
        <v>0.331</v>
      </c>
      <c r="AC57" s="108">
        <v>0.343</v>
      </c>
      <c r="AD57" s="18">
        <v>0.036</v>
      </c>
      <c r="AE57" s="18">
        <v>0.002</v>
      </c>
    </row>
    <row r="58" ht="11.25" customHeight="1">
      <c r="A58" s="16" t="s">
        <v>109</v>
      </c>
      <c r="B58" s="67">
        <v>0.7028</v>
      </c>
      <c r="C58" s="67">
        <v>0.6994</v>
      </c>
      <c r="D58" s="67">
        <v>0.8591</v>
      </c>
      <c r="E58" s="67">
        <v>0.8731</v>
      </c>
      <c r="F58" s="67">
        <v>0.8898</v>
      </c>
      <c r="G58" s="67">
        <v>0.872</v>
      </c>
      <c r="H58" s="67">
        <v>0.865</v>
      </c>
      <c r="I58" s="67">
        <v>0.894</v>
      </c>
      <c r="J58" s="67">
        <v>0.9221</v>
      </c>
      <c r="K58" s="67">
        <v>1.0228</v>
      </c>
      <c r="L58" s="67">
        <v>0.999</v>
      </c>
      <c r="M58" s="67">
        <v>1.0018</v>
      </c>
      <c r="N58" s="67">
        <v>1.3989</v>
      </c>
      <c r="O58" s="67">
        <v>1.6707</v>
      </c>
      <c r="P58" s="67">
        <v>1.6697</v>
      </c>
      <c r="Q58" s="67">
        <v>1.6697</v>
      </c>
      <c r="R58" s="67">
        <v>1.1704</v>
      </c>
      <c r="S58" s="67">
        <v>1.1603</v>
      </c>
      <c r="T58" s="67">
        <v>1.3669</v>
      </c>
      <c r="U58" s="67">
        <v>1.3669</v>
      </c>
      <c r="V58" s="67">
        <v>1.3669</v>
      </c>
      <c r="W58" s="67">
        <v>1.3677</v>
      </c>
      <c r="X58" s="67">
        <v>1.2679912</v>
      </c>
      <c r="Y58" s="67">
        <v>1.3361152</v>
      </c>
      <c r="Z58" s="67">
        <v>1.4481572</v>
      </c>
      <c r="AA58" s="67">
        <v>1.5345708</v>
      </c>
      <c r="AB58" s="67">
        <v>1.6835056</v>
      </c>
      <c r="AC58" s="108">
        <v>1.8842516</v>
      </c>
      <c r="AD58" s="18">
        <v>0.119</v>
      </c>
      <c r="AE58" s="18">
        <v>0.011</v>
      </c>
    </row>
    <row r="59" ht="11.25" customHeight="1">
      <c r="A59" s="16" t="s">
        <v>110</v>
      </c>
      <c r="B59" s="67">
        <v>0.343</v>
      </c>
      <c r="C59" s="67">
        <v>0.411</v>
      </c>
      <c r="D59" s="67">
        <v>0.42</v>
      </c>
      <c r="E59" s="67">
        <v>0.462</v>
      </c>
      <c r="F59" s="67">
        <v>0.478</v>
      </c>
      <c r="G59" s="67">
        <v>0.48</v>
      </c>
      <c r="H59" s="67">
        <v>0.541</v>
      </c>
      <c r="I59" s="67">
        <v>0.552</v>
      </c>
      <c r="J59" s="67">
        <v>0.6</v>
      </c>
      <c r="K59" s="67">
        <v>0.686</v>
      </c>
      <c r="L59" s="67">
        <v>0.7</v>
      </c>
      <c r="M59" s="67">
        <v>0.73</v>
      </c>
      <c r="N59" s="67">
        <v>0.735</v>
      </c>
      <c r="O59" s="67">
        <v>0.718</v>
      </c>
      <c r="P59" s="67">
        <v>0.702</v>
      </c>
      <c r="Q59" s="67">
        <v>0.67611</v>
      </c>
      <c r="R59" s="67">
        <v>0.64131</v>
      </c>
      <c r="S59" s="67">
        <v>0.69226</v>
      </c>
      <c r="T59" s="67">
        <v>0.67476</v>
      </c>
      <c r="U59" s="67">
        <v>0.64796</v>
      </c>
      <c r="V59" s="67">
        <v>0.75981</v>
      </c>
      <c r="W59" s="67">
        <v>0.76295</v>
      </c>
      <c r="X59" s="67">
        <v>0.75071</v>
      </c>
      <c r="Y59" s="67">
        <v>0.854</v>
      </c>
      <c r="Z59" s="67">
        <v>0.923</v>
      </c>
      <c r="AA59" s="67">
        <v>1.101</v>
      </c>
      <c r="AB59" s="67">
        <v>1.075</v>
      </c>
      <c r="AC59" s="108">
        <v>1.055</v>
      </c>
      <c r="AD59" s="18">
        <v>-0.019</v>
      </c>
      <c r="AE59" s="18">
        <v>0.006</v>
      </c>
    </row>
    <row r="60" ht="11.25" customHeight="1">
      <c r="A60" s="16" t="s">
        <v>111</v>
      </c>
      <c r="B60" s="67">
        <v>0.822</v>
      </c>
      <c r="C60" s="67">
        <v>0.86367</v>
      </c>
      <c r="D60" s="67">
        <v>0.96</v>
      </c>
      <c r="E60" s="67">
        <v>1.1893</v>
      </c>
      <c r="F60" s="67">
        <v>1.69902</v>
      </c>
      <c r="G60" s="67">
        <v>1.9822</v>
      </c>
      <c r="H60" s="67">
        <v>2.265</v>
      </c>
      <c r="I60" s="67">
        <v>2.367</v>
      </c>
      <c r="J60" s="67">
        <v>2.5606</v>
      </c>
      <c r="K60" s="67">
        <v>2.5527</v>
      </c>
      <c r="L60" s="67">
        <v>2.8636</v>
      </c>
      <c r="M60" s="67">
        <v>1.84</v>
      </c>
      <c r="N60" s="67">
        <v>1.82</v>
      </c>
      <c r="O60" s="67">
        <v>1.82</v>
      </c>
      <c r="P60" s="67">
        <v>1.82</v>
      </c>
      <c r="Q60" s="67">
        <v>1.95</v>
      </c>
      <c r="R60" s="67">
        <v>2.05</v>
      </c>
      <c r="S60" s="67">
        <v>2.152</v>
      </c>
      <c r="T60" s="67">
        <v>2.181</v>
      </c>
      <c r="U60" s="67">
        <v>2.62</v>
      </c>
      <c r="V60" s="67">
        <v>2.682</v>
      </c>
      <c r="W60" s="67">
        <v>2.603</v>
      </c>
      <c r="X60" s="67">
        <v>2.557</v>
      </c>
      <c r="Y60" s="67">
        <v>2.557</v>
      </c>
      <c r="Z60" s="67">
        <v>2.769</v>
      </c>
      <c r="AA60" s="67">
        <v>2.478</v>
      </c>
      <c r="AB60" s="67">
        <v>2.632</v>
      </c>
      <c r="AC60" s="108">
        <v>3.0</v>
      </c>
      <c r="AD60" s="18">
        <v>0.14</v>
      </c>
      <c r="AE60" s="18">
        <v>0.017</v>
      </c>
    </row>
    <row r="61" ht="11.25" customHeight="1">
      <c r="A61" s="16" t="s">
        <v>112</v>
      </c>
      <c r="B61" s="67">
        <v>0.85</v>
      </c>
      <c r="C61" s="67">
        <v>1.37</v>
      </c>
      <c r="D61" s="67">
        <v>1.385</v>
      </c>
      <c r="E61" s="67">
        <v>1.4</v>
      </c>
      <c r="F61" s="67">
        <v>1.39</v>
      </c>
      <c r="G61" s="67">
        <v>1.494</v>
      </c>
      <c r="H61" s="67">
        <v>1.501</v>
      </c>
      <c r="I61" s="67">
        <v>1.487</v>
      </c>
      <c r="J61" s="67">
        <v>1.487</v>
      </c>
      <c r="K61" s="67">
        <v>1.614</v>
      </c>
      <c r="L61" s="67">
        <v>1.64</v>
      </c>
      <c r="M61" s="67">
        <v>1.674</v>
      </c>
      <c r="N61" s="67">
        <v>1.737</v>
      </c>
      <c r="O61" s="67">
        <v>1.825</v>
      </c>
      <c r="P61" s="67">
        <v>1.926</v>
      </c>
      <c r="Q61" s="67">
        <v>2.271</v>
      </c>
      <c r="R61" s="67">
        <v>2.4</v>
      </c>
      <c r="S61" s="67">
        <v>2.464</v>
      </c>
      <c r="T61" s="67">
        <v>2.41</v>
      </c>
      <c r="U61" s="67">
        <v>2.476</v>
      </c>
      <c r="V61" s="67">
        <v>2.337</v>
      </c>
      <c r="W61" s="67">
        <v>2.48</v>
      </c>
      <c r="X61" s="67">
        <v>2.52</v>
      </c>
      <c r="Y61" s="67">
        <v>2.464</v>
      </c>
      <c r="Z61" s="67">
        <v>2.464</v>
      </c>
      <c r="AA61" s="67">
        <v>2.48</v>
      </c>
      <c r="AB61" s="67">
        <v>2.48</v>
      </c>
      <c r="AC61" s="108">
        <v>2.475</v>
      </c>
      <c r="AD61" s="18">
        <v>-0.002</v>
      </c>
      <c r="AE61" s="18">
        <v>0.014</v>
      </c>
    </row>
    <row r="62" ht="11.25" customHeight="1">
      <c r="A62" s="16" t="s">
        <v>332</v>
      </c>
      <c r="B62" s="67">
        <v>0.093</v>
      </c>
      <c r="C62" s="67">
        <v>0.146</v>
      </c>
      <c r="D62" s="67">
        <v>0.146</v>
      </c>
      <c r="E62" s="67">
        <v>0.245</v>
      </c>
      <c r="F62" s="67">
        <v>0.26</v>
      </c>
      <c r="G62" s="67">
        <v>0.268</v>
      </c>
      <c r="H62" s="67">
        <v>0.268</v>
      </c>
      <c r="I62" s="67">
        <v>0.268</v>
      </c>
      <c r="J62" s="67">
        <v>0.267</v>
      </c>
      <c r="K62" s="67">
        <v>0.266</v>
      </c>
      <c r="L62" s="67">
        <v>0.265</v>
      </c>
      <c r="M62" s="67">
        <v>0.278</v>
      </c>
      <c r="N62" s="67">
        <v>0.278</v>
      </c>
      <c r="O62" s="67">
        <v>0.268</v>
      </c>
      <c r="P62" s="67">
        <v>0.268</v>
      </c>
      <c r="Q62" s="67">
        <v>0.268</v>
      </c>
      <c r="R62" s="67">
        <v>0.282</v>
      </c>
      <c r="S62" s="67">
        <v>0.283</v>
      </c>
      <c r="T62" s="67">
        <v>0.285</v>
      </c>
      <c r="U62" s="67">
        <v>0.287</v>
      </c>
      <c r="V62" s="67">
        <v>0.287</v>
      </c>
      <c r="W62" s="67">
        <v>0.345</v>
      </c>
      <c r="X62" s="67">
        <v>0.445</v>
      </c>
      <c r="Y62" s="67">
        <v>0.405</v>
      </c>
      <c r="Z62" s="67">
        <v>0.485</v>
      </c>
      <c r="AA62" s="67">
        <v>0.538</v>
      </c>
      <c r="AB62" s="67">
        <v>0.538</v>
      </c>
      <c r="AC62" s="108">
        <v>0.6</v>
      </c>
      <c r="AD62" s="18">
        <v>0.115</v>
      </c>
      <c r="AE62" s="18">
        <v>0.003</v>
      </c>
    </row>
    <row r="63" ht="11.25" customHeight="1">
      <c r="A63" s="16" t="s">
        <v>162</v>
      </c>
      <c r="B63" s="67">
        <v>0.45</v>
      </c>
      <c r="C63" s="67">
        <v>0.465</v>
      </c>
      <c r="D63" s="67">
        <v>0.481</v>
      </c>
      <c r="E63" s="67">
        <v>0.51</v>
      </c>
      <c r="F63" s="67">
        <v>0.52</v>
      </c>
      <c r="G63" s="67">
        <v>0.623</v>
      </c>
      <c r="H63" s="67">
        <v>0.635</v>
      </c>
      <c r="I63" s="67">
        <v>0.626</v>
      </c>
      <c r="J63" s="67">
        <v>0.651</v>
      </c>
      <c r="K63" s="67">
        <v>0.65</v>
      </c>
      <c r="L63" s="67">
        <v>0.642</v>
      </c>
      <c r="M63" s="67">
        <v>0.756</v>
      </c>
      <c r="N63" s="67">
        <v>0.637</v>
      </c>
      <c r="O63" s="67">
        <v>0.651</v>
      </c>
      <c r="P63" s="67">
        <v>0.592</v>
      </c>
      <c r="Q63" s="67">
        <v>0.596</v>
      </c>
      <c r="R63" s="67">
        <v>0.589</v>
      </c>
      <c r="S63" s="67">
        <v>0.595</v>
      </c>
      <c r="T63" s="67">
        <v>0.612</v>
      </c>
      <c r="U63" s="67">
        <v>0.702</v>
      </c>
      <c r="V63" s="67">
        <v>0.677</v>
      </c>
      <c r="W63" s="67">
        <v>0.745</v>
      </c>
      <c r="X63" s="67">
        <v>0.76</v>
      </c>
      <c r="Y63" s="67">
        <v>0.79</v>
      </c>
      <c r="Z63" s="67">
        <v>0.798</v>
      </c>
      <c r="AA63" s="67">
        <v>0.852</v>
      </c>
      <c r="AB63" s="67">
        <v>0.847</v>
      </c>
      <c r="AC63" s="108">
        <v>0.85</v>
      </c>
      <c r="AD63" s="18">
        <v>0.004</v>
      </c>
      <c r="AE63" s="18">
        <v>0.005</v>
      </c>
    </row>
    <row r="64" ht="11.25" customHeight="1">
      <c r="A64" s="16" t="s">
        <v>333</v>
      </c>
      <c r="B64" s="70" t="s">
        <v>96</v>
      </c>
      <c r="C64" s="70" t="s">
        <v>96</v>
      </c>
      <c r="D64" s="70" t="s">
        <v>96</v>
      </c>
      <c r="E64" s="70" t="s">
        <v>96</v>
      </c>
      <c r="F64" s="70" t="s">
        <v>96</v>
      </c>
      <c r="G64" s="67">
        <v>0.016</v>
      </c>
      <c r="H64" s="67">
        <v>0.044</v>
      </c>
      <c r="I64" s="67">
        <v>0.086</v>
      </c>
      <c r="J64" s="67">
        <v>0.128</v>
      </c>
      <c r="K64" s="67">
        <v>0.226</v>
      </c>
      <c r="L64" s="67">
        <v>0.241</v>
      </c>
      <c r="M64" s="67">
        <v>0.404</v>
      </c>
      <c r="N64" s="67">
        <v>0.436</v>
      </c>
      <c r="O64" s="67">
        <v>0.548</v>
      </c>
      <c r="P64" s="67">
        <v>0.428</v>
      </c>
      <c r="Q64" s="67">
        <v>0.428</v>
      </c>
      <c r="R64" s="67">
        <v>0.428</v>
      </c>
      <c r="S64" s="67">
        <v>0.428</v>
      </c>
      <c r="T64" s="67">
        <v>0.428</v>
      </c>
      <c r="U64" s="67">
        <v>0.428</v>
      </c>
      <c r="V64" s="67">
        <v>0.428</v>
      </c>
      <c r="W64" s="67">
        <v>0.428</v>
      </c>
      <c r="X64" s="67">
        <v>0.428</v>
      </c>
      <c r="Y64" s="67">
        <v>0.428</v>
      </c>
      <c r="Z64" s="67">
        <v>0.428</v>
      </c>
      <c r="AA64" s="67">
        <v>0.428</v>
      </c>
      <c r="AB64" s="67">
        <v>0.435</v>
      </c>
      <c r="AC64" s="108">
        <v>0.435</v>
      </c>
      <c r="AD64" s="41" t="s">
        <v>96</v>
      </c>
      <c r="AE64" s="18">
        <v>0.002</v>
      </c>
    </row>
    <row r="65" ht="11.25" customHeight="1">
      <c r="A65" s="16" t="s">
        <v>113</v>
      </c>
      <c r="B65" s="67">
        <v>0.292</v>
      </c>
      <c r="C65" s="67">
        <v>0.402</v>
      </c>
      <c r="D65" s="67">
        <v>0.35</v>
      </c>
      <c r="E65" s="67">
        <v>0.168</v>
      </c>
      <c r="F65" s="67">
        <v>0.21</v>
      </c>
      <c r="G65" s="67">
        <v>0.218</v>
      </c>
      <c r="H65" s="67">
        <v>0.204</v>
      </c>
      <c r="I65" s="67">
        <v>0.184</v>
      </c>
      <c r="J65" s="67">
        <v>0.195</v>
      </c>
      <c r="K65" s="67">
        <v>0.229</v>
      </c>
      <c r="L65" s="67">
        <v>0.224</v>
      </c>
      <c r="M65" s="67">
        <v>0.246</v>
      </c>
      <c r="N65" s="67">
        <v>0.231</v>
      </c>
      <c r="O65" s="67">
        <v>0.181</v>
      </c>
      <c r="P65" s="67">
        <v>0.175</v>
      </c>
      <c r="Q65" s="67">
        <v>0.176</v>
      </c>
      <c r="R65" s="67">
        <v>0.196</v>
      </c>
      <c r="S65" s="67">
        <v>0.205</v>
      </c>
      <c r="T65" s="67">
        <v>0.42</v>
      </c>
      <c r="U65" s="67">
        <v>0.345</v>
      </c>
      <c r="V65" s="67">
        <v>0.36</v>
      </c>
      <c r="W65" s="67">
        <v>0.378</v>
      </c>
      <c r="X65" s="67">
        <v>0.377</v>
      </c>
      <c r="Y65" s="67">
        <v>0.43</v>
      </c>
      <c r="Z65" s="67">
        <v>0.3543297450424933</v>
      </c>
      <c r="AA65" s="67">
        <v>0.301</v>
      </c>
      <c r="AB65" s="67">
        <v>0.327516</v>
      </c>
      <c r="AC65" s="108">
        <v>0.33</v>
      </c>
      <c r="AD65" s="18">
        <v>0.008</v>
      </c>
      <c r="AE65" s="18">
        <v>0.002</v>
      </c>
    </row>
    <row r="66" ht="11.25" customHeight="1">
      <c r="A66" s="16" t="s">
        <v>114</v>
      </c>
      <c r="B66" s="70" t="s">
        <v>96</v>
      </c>
      <c r="C66" s="70" t="s">
        <v>96</v>
      </c>
      <c r="D66" s="70" t="s">
        <v>96</v>
      </c>
      <c r="E66" s="70" t="s">
        <v>96</v>
      </c>
      <c r="F66" s="70" t="s">
        <v>96</v>
      </c>
      <c r="G66" s="70" t="s">
        <v>96</v>
      </c>
      <c r="H66" s="70" t="s">
        <v>96</v>
      </c>
      <c r="I66" s="70" t="s">
        <v>96</v>
      </c>
      <c r="J66" s="70" t="s">
        <v>96</v>
      </c>
      <c r="K66" s="70" t="s">
        <v>96</v>
      </c>
      <c r="L66" s="67">
        <v>0.015</v>
      </c>
      <c r="M66" s="67">
        <v>0.015</v>
      </c>
      <c r="N66" s="67">
        <v>0.106</v>
      </c>
      <c r="O66" s="67">
        <v>0.106</v>
      </c>
      <c r="P66" s="67">
        <v>0.134</v>
      </c>
      <c r="Q66" s="67">
        <v>0.147</v>
      </c>
      <c r="R66" s="67">
        <v>0.171</v>
      </c>
      <c r="S66" s="67">
        <v>0.17</v>
      </c>
      <c r="T66" s="67">
        <v>0.17</v>
      </c>
      <c r="U66" s="67">
        <v>0.17</v>
      </c>
      <c r="V66" s="67">
        <v>0.17</v>
      </c>
      <c r="W66" s="67">
        <v>0.193</v>
      </c>
      <c r="X66" s="67">
        <v>0.23</v>
      </c>
      <c r="Y66" s="67">
        <v>0.22</v>
      </c>
      <c r="Z66" s="67">
        <v>0.22</v>
      </c>
      <c r="AA66" s="67">
        <v>0.22</v>
      </c>
      <c r="AB66" s="67">
        <v>0.22</v>
      </c>
      <c r="AC66" s="108">
        <v>0.22</v>
      </c>
      <c r="AD66" s="41" t="s">
        <v>96</v>
      </c>
      <c r="AE66" s="18">
        <v>0.001</v>
      </c>
    </row>
    <row r="67" ht="11.25" customHeight="1">
      <c r="A67" s="16" t="s">
        <v>116</v>
      </c>
      <c r="B67" s="67">
        <v>0.243</v>
      </c>
      <c r="C67" s="67">
        <v>0.246</v>
      </c>
      <c r="D67" s="67">
        <v>0.236</v>
      </c>
      <c r="E67" s="67">
        <v>0.235</v>
      </c>
      <c r="F67" s="67">
        <v>0.23199999999999998</v>
      </c>
      <c r="G67" s="67">
        <v>0.254</v>
      </c>
      <c r="H67" s="67">
        <v>0.23399999999999999</v>
      </c>
      <c r="I67" s="67">
        <v>0.22799999999999998</v>
      </c>
      <c r="J67" s="67">
        <v>0.269</v>
      </c>
      <c r="K67" s="67">
        <v>0.259</v>
      </c>
      <c r="L67" s="67">
        <v>0.29</v>
      </c>
      <c r="M67" s="67">
        <v>0.319</v>
      </c>
      <c r="N67" s="67">
        <v>0.325</v>
      </c>
      <c r="O67" s="67">
        <v>0.329</v>
      </c>
      <c r="P67" s="67">
        <v>0.34800000000000003</v>
      </c>
      <c r="Q67" s="67">
        <v>0.406</v>
      </c>
      <c r="R67" s="67">
        <v>0.4</v>
      </c>
      <c r="S67" s="67">
        <v>0.412</v>
      </c>
      <c r="T67" s="67">
        <v>0.409</v>
      </c>
      <c r="U67" s="67">
        <v>0.34</v>
      </c>
      <c r="V67" s="67">
        <v>0.338</v>
      </c>
      <c r="W67" s="67">
        <v>0.385</v>
      </c>
      <c r="X67" s="67">
        <v>0.385</v>
      </c>
      <c r="Y67" s="67">
        <v>0.381</v>
      </c>
      <c r="Z67" s="67">
        <v>0.382</v>
      </c>
      <c r="AA67" s="67">
        <v>0.37</v>
      </c>
      <c r="AB67" s="67">
        <v>0.37096511471000004</v>
      </c>
      <c r="AC67" s="108">
        <v>0.36879679971000007</v>
      </c>
      <c r="AD67" s="18">
        <v>-0.006</v>
      </c>
      <c r="AE67" s="18">
        <v>0.002</v>
      </c>
    </row>
    <row r="68" ht="11.25" customHeight="1">
      <c r="A68" s="19" t="s">
        <v>117</v>
      </c>
      <c r="B68" s="99">
        <v>4.47</v>
      </c>
      <c r="C68" s="99">
        <v>5.58897</v>
      </c>
      <c r="D68" s="99">
        <v>5.862699999999999</v>
      </c>
      <c r="E68" s="99">
        <v>6.1186</v>
      </c>
      <c r="F68" s="99">
        <v>7.0232199999999985</v>
      </c>
      <c r="G68" s="99">
        <v>7.565199999999999</v>
      </c>
      <c r="H68" s="99">
        <v>8.1379</v>
      </c>
      <c r="I68" s="99">
        <v>8.446</v>
      </c>
      <c r="J68" s="99">
        <v>8.8589</v>
      </c>
      <c r="K68" s="99">
        <v>9.5518</v>
      </c>
      <c r="L68" s="99">
        <v>9.877400000000002</v>
      </c>
      <c r="M68" s="99">
        <v>9.347400000000002</v>
      </c>
      <c r="N68" s="99">
        <v>9.365699999999999</v>
      </c>
      <c r="O68" s="99">
        <v>9.837599999999998</v>
      </c>
      <c r="P68" s="99">
        <v>10.065300000000004</v>
      </c>
      <c r="Q68" s="99">
        <v>10.53691</v>
      </c>
      <c r="R68" s="99">
        <v>10.40121</v>
      </c>
      <c r="S68" s="99">
        <v>10.73136</v>
      </c>
      <c r="T68" s="99">
        <v>11.39236</v>
      </c>
      <c r="U68" s="99">
        <v>12.184860000000002</v>
      </c>
      <c r="V68" s="99">
        <v>12.280710000000001</v>
      </c>
      <c r="W68" s="99">
        <v>13.05065</v>
      </c>
      <c r="X68" s="99">
        <v>12.938701200000002</v>
      </c>
      <c r="Y68" s="99">
        <v>13.2371152</v>
      </c>
      <c r="Z68" s="99">
        <v>13.439486945042496</v>
      </c>
      <c r="AA68" s="99">
        <v>13.478570800000002</v>
      </c>
      <c r="AB68" s="99">
        <v>13.816986714710001</v>
      </c>
      <c r="AC68" s="99">
        <v>14.461048399709998</v>
      </c>
      <c r="AD68" s="21">
        <v>0.047</v>
      </c>
      <c r="AE68" s="21">
        <v>0.082</v>
      </c>
    </row>
    <row r="69" ht="11.25" customHeight="1">
      <c r="A69" s="2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108"/>
      <c r="AD69" s="22"/>
      <c r="AE69" s="22"/>
    </row>
    <row r="70" ht="11.25" customHeight="1">
      <c r="A70" s="101" t="s">
        <v>118</v>
      </c>
      <c r="B70" s="102">
        <v>82.51935198939782</v>
      </c>
      <c r="C70" s="102">
        <v>86.3638334471589</v>
      </c>
      <c r="D70" s="102">
        <v>88.92181971581444</v>
      </c>
      <c r="E70" s="102">
        <v>91.95120445612008</v>
      </c>
      <c r="F70" s="102">
        <v>95.53457212566336</v>
      </c>
      <c r="G70" s="102">
        <v>98.49010183065226</v>
      </c>
      <c r="H70" s="102">
        <v>104.89075688925776</v>
      </c>
      <c r="I70" s="102">
        <v>106.85706555939669</v>
      </c>
      <c r="J70" s="102">
        <v>110.90413704949107</v>
      </c>
      <c r="K70" s="102">
        <v>124.70308157406888</v>
      </c>
      <c r="L70" s="102">
        <v>128.0132205517245</v>
      </c>
      <c r="M70" s="102">
        <v>134.11139602404555</v>
      </c>
      <c r="N70" s="102">
        <v>137.28545254536226</v>
      </c>
      <c r="O70" s="102">
        <v>139.22478407085111</v>
      </c>
      <c r="P70" s="102">
        <v>140.08949468586084</v>
      </c>
      <c r="Q70" s="102">
        <v>140.7401449925122</v>
      </c>
      <c r="R70" s="102">
        <v>144.06272661592223</v>
      </c>
      <c r="S70" s="102">
        <v>146.45540325643879</v>
      </c>
      <c r="T70" s="102">
        <v>149.59735323745</v>
      </c>
      <c r="U70" s="102">
        <v>152.91174386221113</v>
      </c>
      <c r="V70" s="102">
        <v>158.5143853893944</v>
      </c>
      <c r="W70" s="102">
        <v>171.74352650099993</v>
      </c>
      <c r="X70" s="102">
        <v>172.65267448454438</v>
      </c>
      <c r="Y70" s="102">
        <v>173.66829146251098</v>
      </c>
      <c r="Z70" s="102">
        <v>173.7974025913147</v>
      </c>
      <c r="AA70" s="102">
        <v>174.29577968502778</v>
      </c>
      <c r="AB70" s="102">
        <v>176.22397381135997</v>
      </c>
      <c r="AC70" s="102">
        <v>177.3580765584044</v>
      </c>
      <c r="AD70" s="103">
        <v>0.006</v>
      </c>
      <c r="AE70" s="103">
        <v>1.0</v>
      </c>
    </row>
    <row r="71" ht="11.25" customHeight="1">
      <c r="A71" s="16" t="s">
        <v>345</v>
      </c>
      <c r="B71" s="67">
        <v>3.473</v>
      </c>
      <c r="C71" s="67">
        <v>3.35</v>
      </c>
      <c r="D71" s="67">
        <v>3.25</v>
      </c>
      <c r="E71" s="67">
        <v>3.8759999999999994</v>
      </c>
      <c r="F71" s="67">
        <v>3.8360000000000003</v>
      </c>
      <c r="G71" s="67">
        <v>3.761</v>
      </c>
      <c r="H71" s="67">
        <v>3.8059999999999996</v>
      </c>
      <c r="I71" s="67">
        <v>3.748</v>
      </c>
      <c r="J71" s="67">
        <v>3.65</v>
      </c>
      <c r="K71" s="67">
        <v>3.5980000000000003</v>
      </c>
      <c r="L71" s="67">
        <v>3.639</v>
      </c>
      <c r="M71" s="67">
        <v>4.0009999999999994</v>
      </c>
      <c r="N71" s="67">
        <v>4.0</v>
      </c>
      <c r="O71" s="67">
        <v>3.9029999999999996</v>
      </c>
      <c r="P71" s="67">
        <v>3.87</v>
      </c>
      <c r="Q71" s="67">
        <v>3.854</v>
      </c>
      <c r="R71" s="67">
        <v>3.81</v>
      </c>
      <c r="S71" s="67">
        <v>3.8520000000000003</v>
      </c>
      <c r="T71" s="67">
        <v>3.769</v>
      </c>
      <c r="U71" s="67">
        <v>4.209099999999999</v>
      </c>
      <c r="V71" s="67">
        <v>4.029299999999999</v>
      </c>
      <c r="W71" s="67">
        <v>3.8284000000000002</v>
      </c>
      <c r="X71" s="67">
        <v>3.6231</v>
      </c>
      <c r="Y71" s="67">
        <v>3.3906</v>
      </c>
      <c r="Z71" s="67">
        <v>3.221</v>
      </c>
      <c r="AA71" s="67">
        <v>3.1219699999999997</v>
      </c>
      <c r="AB71" s="67">
        <v>2.9379199999999996</v>
      </c>
      <c r="AC71" s="108">
        <v>2.8390999999999997</v>
      </c>
      <c r="AD71" s="18">
        <v>-0.034</v>
      </c>
      <c r="AE71" s="18">
        <v>0.016</v>
      </c>
    </row>
    <row r="72" ht="11.25" customHeight="1">
      <c r="A72" s="16" t="s">
        <v>120</v>
      </c>
      <c r="B72" s="67">
        <v>14.789847803849996</v>
      </c>
      <c r="C72" s="67">
        <v>15.5112581505</v>
      </c>
      <c r="D72" s="67">
        <v>15.494785077200001</v>
      </c>
      <c r="E72" s="67">
        <v>16.832564261950004</v>
      </c>
      <c r="F72" s="67">
        <v>17.36293015155</v>
      </c>
      <c r="G72" s="67">
        <v>17.09960096765</v>
      </c>
      <c r="H72" s="67">
        <v>17.244012024099995</v>
      </c>
      <c r="I72" s="67">
        <v>17.187225805349996</v>
      </c>
      <c r="J72" s="67">
        <v>16.570110404399998</v>
      </c>
      <c r="K72" s="67">
        <v>16.448498704600002</v>
      </c>
      <c r="L72" s="67">
        <v>16.430145280100003</v>
      </c>
      <c r="M72" s="67">
        <v>16.412269594700003</v>
      </c>
      <c r="N72" s="67">
        <v>16.689505002749996</v>
      </c>
      <c r="O72" s="67">
        <v>16.198981192750004</v>
      </c>
      <c r="P72" s="67">
        <v>16.18794775345</v>
      </c>
      <c r="Q72" s="67">
        <v>16.3355145101</v>
      </c>
      <c r="R72" s="67">
        <v>16.3445192869</v>
      </c>
      <c r="S72" s="67">
        <v>17.050028607549997</v>
      </c>
      <c r="T72" s="67">
        <v>16.26982439085</v>
      </c>
      <c r="U72" s="67">
        <v>17.1565105911</v>
      </c>
      <c r="V72" s="67">
        <v>17.335473744949997</v>
      </c>
      <c r="W72" s="67">
        <v>17.797409301</v>
      </c>
      <c r="X72" s="67">
        <v>16.993821840099997</v>
      </c>
      <c r="Y72" s="67">
        <v>16.347730591399998</v>
      </c>
      <c r="Z72" s="67">
        <v>16.06636174405</v>
      </c>
      <c r="AA72" s="67">
        <v>15.867069387249998</v>
      </c>
      <c r="AB72" s="67">
        <v>15.785597796959992</v>
      </c>
      <c r="AC72" s="108">
        <v>15.76928948196</v>
      </c>
      <c r="AD72" s="18">
        <v>-0.001</v>
      </c>
      <c r="AE72" s="18">
        <v>0.089</v>
      </c>
    </row>
    <row r="73" ht="11.25" customHeight="1">
      <c r="A73" s="49" t="s">
        <v>124</v>
      </c>
      <c r="B73" s="72">
        <v>29.85073777777778</v>
      </c>
      <c r="C73" s="72">
        <v>31.71640888888889</v>
      </c>
      <c r="D73" s="72">
        <v>32.64924444444445</v>
      </c>
      <c r="E73" s="72">
        <v>33.58208</v>
      </c>
      <c r="F73" s="72">
        <v>34.98133333333333</v>
      </c>
      <c r="G73" s="72">
        <v>37.31342222222222</v>
      </c>
      <c r="H73" s="72">
        <v>38.24625777777778</v>
      </c>
      <c r="I73" s="72">
        <v>38.899242666666666</v>
      </c>
      <c r="J73" s="72">
        <v>39.64551111111111</v>
      </c>
      <c r="K73" s="72">
        <v>48.50744888888889</v>
      </c>
      <c r="L73" s="72">
        <v>50.867522844444444</v>
      </c>
      <c r="M73" s="72">
        <v>51.305955555555556</v>
      </c>
      <c r="N73" s="72">
        <v>52.425358222222215</v>
      </c>
      <c r="O73" s="72">
        <v>53.91789511111111</v>
      </c>
      <c r="P73" s="72">
        <v>54.24438755555555</v>
      </c>
      <c r="Q73" s="72">
        <v>53.51677582222222</v>
      </c>
      <c r="R73" s="72">
        <v>52.84513422222223</v>
      </c>
      <c r="S73" s="72">
        <v>53.444014648888896</v>
      </c>
      <c r="T73" s="72">
        <v>53.05968639999999</v>
      </c>
      <c r="U73" s="72">
        <v>52.30595527111111</v>
      </c>
      <c r="V73" s="72">
        <v>52.25278364444444</v>
      </c>
      <c r="W73" s="72">
        <v>52.3460672</v>
      </c>
      <c r="X73" s="72">
        <v>52.58860444444444</v>
      </c>
      <c r="Y73" s="72">
        <v>53.52330567111111</v>
      </c>
      <c r="Z73" s="72">
        <v>53.340469902222225</v>
      </c>
      <c r="AA73" s="72">
        <v>53.45054449777777</v>
      </c>
      <c r="AB73" s="72">
        <v>53.46267136</v>
      </c>
      <c r="AC73" s="99">
        <v>53.52554447644445</v>
      </c>
      <c r="AD73" s="51">
        <v>0.001</v>
      </c>
      <c r="AE73" s="51">
        <v>0.302</v>
      </c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40"/>
      <c r="AB74" s="40"/>
      <c r="AC74" s="40"/>
      <c r="AD74" s="2"/>
      <c r="AE74" s="2"/>
    </row>
    <row r="75" ht="11.25" customHeight="1">
      <c r="A75" s="109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108"/>
      <c r="AC75" s="40"/>
      <c r="AD75" s="2"/>
      <c r="AE75" s="2"/>
    </row>
    <row r="76" ht="11.25" customHeight="1">
      <c r="A76" s="39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40"/>
      <c r="AB76" s="40"/>
      <c r="AC76" s="40"/>
      <c r="AD76" s="2"/>
      <c r="AE76" s="2"/>
    </row>
    <row r="77" ht="11.25" customHeight="1">
      <c r="A77" s="4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40"/>
      <c r="AB77" s="40"/>
      <c r="AC77" s="40"/>
      <c r="AD77" s="2"/>
      <c r="AE77" s="2"/>
    </row>
    <row r="78" ht="11.25" customHeight="1">
      <c r="A78" s="39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40"/>
      <c r="AB78" s="40"/>
      <c r="AC78" s="40"/>
      <c r="AD78" s="2"/>
      <c r="AE78" s="2"/>
    </row>
    <row r="79" ht="11.25" customHeight="1">
      <c r="A79" s="39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40"/>
      <c r="AB79" s="40"/>
      <c r="AC79" s="40"/>
      <c r="AD79" s="2"/>
      <c r="AE79" s="2"/>
    </row>
    <row r="80" ht="11.25" customHeight="1">
      <c r="A80" s="39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40"/>
      <c r="AB80" s="40"/>
      <c r="AC80" s="40"/>
      <c r="AD80" s="2"/>
      <c r="AE80" s="2"/>
    </row>
    <row r="81" ht="11.25" customHeight="1">
      <c r="A81" s="39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40"/>
      <c r="AB81" s="40"/>
      <c r="AC81" s="40"/>
      <c r="AD81" s="2"/>
      <c r="AE81" s="2"/>
    </row>
    <row r="82" ht="11.25" customHeight="1">
      <c r="A82" s="4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40"/>
      <c r="AB82" s="40"/>
      <c r="AC82" s="40"/>
      <c r="AD82" s="2"/>
      <c r="AE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40"/>
      <c r="AB83" s="40"/>
      <c r="AC83" s="40"/>
      <c r="AD83" s="2"/>
      <c r="AE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40"/>
      <c r="AB84" s="40"/>
      <c r="AC84" s="40"/>
      <c r="AD84" s="2"/>
      <c r="AE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40"/>
      <c r="AB85" s="40"/>
      <c r="AC85" s="40"/>
      <c r="AD85" s="2"/>
      <c r="AE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40"/>
      <c r="AB86" s="40"/>
      <c r="AC86" s="40"/>
      <c r="AD86" s="2"/>
      <c r="AE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40"/>
      <c r="AB87" s="40"/>
      <c r="AC87" s="40"/>
      <c r="AD87" s="2"/>
      <c r="AE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40"/>
      <c r="AB88" s="40"/>
      <c r="AC88" s="40"/>
      <c r="AD88" s="2"/>
      <c r="AE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40"/>
      <c r="AB89" s="40"/>
      <c r="AC89" s="40"/>
      <c r="AD89" s="2"/>
      <c r="AE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40"/>
      <c r="AB90" s="40"/>
      <c r="AC90" s="40"/>
      <c r="AD90" s="2"/>
      <c r="AE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40"/>
      <c r="AB91" s="40"/>
      <c r="AC91" s="40"/>
      <c r="AD91" s="2"/>
      <c r="AE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40"/>
      <c r="AB92" s="40"/>
      <c r="AC92" s="40"/>
      <c r="AD92" s="2"/>
      <c r="AE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40"/>
      <c r="AB93" s="40"/>
      <c r="AC93" s="40"/>
      <c r="AD93" s="2"/>
      <c r="AE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40"/>
      <c r="AB94" s="40"/>
      <c r="AC94" s="40"/>
      <c r="AD94" s="2"/>
      <c r="AE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40"/>
      <c r="AB95" s="40"/>
      <c r="AC95" s="40"/>
      <c r="AD95" s="2"/>
      <c r="AE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40"/>
      <c r="AB96" s="40"/>
      <c r="AC96" s="40"/>
      <c r="AD96" s="2"/>
      <c r="AE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40"/>
      <c r="AB97" s="40"/>
      <c r="AC97" s="40"/>
      <c r="AD97" s="2"/>
      <c r="AE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40"/>
      <c r="AB98" s="40"/>
      <c r="AC98" s="40"/>
      <c r="AD98" s="2"/>
      <c r="AE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40"/>
      <c r="AB99" s="40"/>
      <c r="AC99" s="40"/>
      <c r="AD99" s="2"/>
      <c r="AE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40"/>
      <c r="AB100" s="40"/>
      <c r="AC100" s="40"/>
      <c r="AD100" s="2"/>
      <c r="AE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40"/>
      <c r="AB101" s="40"/>
      <c r="AC101" s="40"/>
      <c r="AD101" s="2"/>
      <c r="AE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40"/>
      <c r="AB102" s="40"/>
      <c r="AC102" s="40"/>
      <c r="AD102" s="2"/>
      <c r="AE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40"/>
      <c r="AB103" s="40"/>
      <c r="AC103" s="40"/>
      <c r="AD103" s="2"/>
      <c r="AE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40"/>
      <c r="AB104" s="40"/>
      <c r="AC104" s="40"/>
      <c r="AD104" s="2"/>
      <c r="AE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40"/>
      <c r="AB105" s="40"/>
      <c r="AC105" s="40"/>
      <c r="AD105" s="2"/>
      <c r="AE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40"/>
      <c r="AB106" s="40"/>
      <c r="AC106" s="40"/>
      <c r="AD106" s="2"/>
      <c r="AE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40"/>
      <c r="AB107" s="40"/>
      <c r="AC107" s="40"/>
      <c r="AD107" s="2"/>
      <c r="AE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40"/>
      <c r="AB108" s="40"/>
      <c r="AC108" s="40"/>
      <c r="AD108" s="2"/>
      <c r="AE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40"/>
      <c r="AB109" s="40"/>
      <c r="AC109" s="40"/>
      <c r="AD109" s="2"/>
      <c r="AE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40"/>
      <c r="AB110" s="40"/>
      <c r="AC110" s="40"/>
      <c r="AD110" s="2"/>
      <c r="AE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40"/>
      <c r="AB111" s="40"/>
      <c r="AC111" s="40"/>
      <c r="AD111" s="2"/>
      <c r="AE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40"/>
      <c r="AB112" s="40"/>
      <c r="AC112" s="40"/>
      <c r="AD112" s="2"/>
      <c r="AE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40"/>
      <c r="AB113" s="40"/>
      <c r="AC113" s="40"/>
      <c r="AD113" s="2"/>
      <c r="AE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40"/>
      <c r="AB114" s="40"/>
      <c r="AC114" s="40"/>
      <c r="AD114" s="2"/>
      <c r="AE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40"/>
      <c r="AB115" s="40"/>
      <c r="AC115" s="40"/>
      <c r="AD115" s="2"/>
      <c r="AE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40"/>
      <c r="AB116" s="40"/>
      <c r="AC116" s="40"/>
      <c r="AD116" s="2"/>
      <c r="AE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40"/>
      <c r="AB117" s="40"/>
      <c r="AC117" s="40"/>
      <c r="AD117" s="2"/>
      <c r="AE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40"/>
      <c r="AB118" s="40"/>
      <c r="AC118" s="40"/>
      <c r="AD118" s="2"/>
      <c r="AE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40"/>
      <c r="AB119" s="40"/>
      <c r="AC119" s="40"/>
      <c r="AD119" s="2"/>
      <c r="AE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40"/>
      <c r="AB120" s="40"/>
      <c r="AC120" s="40"/>
      <c r="AD120" s="2"/>
      <c r="AE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40"/>
      <c r="AB121" s="40"/>
      <c r="AC121" s="40"/>
      <c r="AD121" s="2"/>
      <c r="AE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40"/>
      <c r="AB122" s="40"/>
      <c r="AC122" s="40"/>
      <c r="AD122" s="2"/>
      <c r="AE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40"/>
      <c r="AB123" s="40"/>
      <c r="AC123" s="40"/>
      <c r="AD123" s="2"/>
      <c r="AE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40"/>
      <c r="AB124" s="40"/>
      <c r="AC124" s="40"/>
      <c r="AD124" s="2"/>
      <c r="AE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40"/>
      <c r="AB125" s="40"/>
      <c r="AC125" s="40"/>
      <c r="AD125" s="2"/>
      <c r="AE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40"/>
      <c r="AB126" s="40"/>
      <c r="AC126" s="40"/>
      <c r="AD126" s="2"/>
      <c r="AE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40"/>
      <c r="AB127" s="40"/>
      <c r="AC127" s="40"/>
      <c r="AD127" s="2"/>
      <c r="AE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40"/>
      <c r="AB128" s="40"/>
      <c r="AC128" s="40"/>
      <c r="AD128" s="2"/>
      <c r="AE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40"/>
      <c r="AB129" s="40"/>
      <c r="AC129" s="40"/>
      <c r="AD129" s="2"/>
      <c r="AE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40"/>
      <c r="AB130" s="40"/>
      <c r="AC130" s="40"/>
      <c r="AD130" s="2"/>
      <c r="AE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40"/>
      <c r="AB131" s="40"/>
      <c r="AC131" s="40"/>
      <c r="AD131" s="2"/>
      <c r="AE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40"/>
      <c r="AB132" s="40"/>
      <c r="AC132" s="40"/>
      <c r="AD132" s="2"/>
      <c r="AE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40"/>
      <c r="AB133" s="40"/>
      <c r="AC133" s="40"/>
      <c r="AD133" s="2"/>
      <c r="AE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40"/>
      <c r="AB134" s="40"/>
      <c r="AC134" s="40"/>
      <c r="AD134" s="2"/>
      <c r="AE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40"/>
      <c r="AB135" s="40"/>
      <c r="AC135" s="40"/>
      <c r="AD135" s="2"/>
      <c r="AE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40"/>
      <c r="AB136" s="40"/>
      <c r="AC136" s="40"/>
      <c r="AD136" s="2"/>
      <c r="AE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40"/>
      <c r="AB137" s="40"/>
      <c r="AC137" s="40"/>
      <c r="AD137" s="2"/>
      <c r="AE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40"/>
      <c r="AB138" s="40"/>
      <c r="AC138" s="40"/>
      <c r="AD138" s="2"/>
      <c r="AE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40"/>
      <c r="AB139" s="40"/>
      <c r="AC139" s="40"/>
      <c r="AD139" s="2"/>
      <c r="AE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40"/>
      <c r="AB140" s="40"/>
      <c r="AC140" s="40"/>
      <c r="AD140" s="2"/>
      <c r="AE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40"/>
      <c r="AB141" s="40"/>
      <c r="AC141" s="40"/>
      <c r="AD141" s="2"/>
      <c r="AE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40"/>
      <c r="AB142" s="40"/>
      <c r="AC142" s="40"/>
      <c r="AD142" s="2"/>
      <c r="AE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40"/>
      <c r="AB143" s="40"/>
      <c r="AC143" s="40"/>
      <c r="AD143" s="2"/>
      <c r="AE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40"/>
      <c r="AB144" s="40"/>
      <c r="AC144" s="40"/>
      <c r="AD144" s="2"/>
      <c r="AE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40"/>
      <c r="AB145" s="40"/>
      <c r="AC145" s="40"/>
      <c r="AD145" s="2"/>
      <c r="AE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40"/>
      <c r="AB146" s="40"/>
      <c r="AC146" s="40"/>
      <c r="AD146" s="2"/>
      <c r="AE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40"/>
      <c r="AB147" s="40"/>
      <c r="AC147" s="40"/>
      <c r="AD147" s="2"/>
      <c r="AE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40"/>
      <c r="AB148" s="40"/>
      <c r="AC148" s="40"/>
      <c r="AD148" s="2"/>
      <c r="AE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40"/>
      <c r="AB149" s="40"/>
      <c r="AC149" s="40"/>
      <c r="AD149" s="2"/>
      <c r="AE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40"/>
      <c r="AB150" s="40"/>
      <c r="AC150" s="40"/>
      <c r="AD150" s="2"/>
      <c r="AE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40"/>
      <c r="AB151" s="40"/>
      <c r="AC151" s="40"/>
      <c r="AD151" s="2"/>
      <c r="AE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40"/>
      <c r="AB152" s="40"/>
      <c r="AC152" s="40"/>
      <c r="AD152" s="2"/>
      <c r="AE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40"/>
      <c r="AB153" s="40"/>
      <c r="AC153" s="40"/>
      <c r="AD153" s="2"/>
      <c r="AE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40"/>
      <c r="AB154" s="40"/>
      <c r="AC154" s="40"/>
      <c r="AD154" s="2"/>
      <c r="AE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40"/>
      <c r="AB155" s="40"/>
      <c r="AC155" s="40"/>
      <c r="AD155" s="2"/>
      <c r="AE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40"/>
      <c r="AB156" s="40"/>
      <c r="AC156" s="40"/>
      <c r="AD156" s="2"/>
      <c r="AE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40"/>
      <c r="AB157" s="40"/>
      <c r="AC157" s="40"/>
      <c r="AD157" s="2"/>
      <c r="AE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40"/>
      <c r="AB158" s="40"/>
      <c r="AC158" s="40"/>
      <c r="AD158" s="2"/>
      <c r="AE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40"/>
      <c r="AB159" s="40"/>
      <c r="AC159" s="40"/>
      <c r="AD159" s="2"/>
      <c r="AE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40"/>
      <c r="AB160" s="40"/>
      <c r="AC160" s="40"/>
      <c r="AD160" s="2"/>
      <c r="AE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40"/>
      <c r="AB161" s="40"/>
      <c r="AC161" s="40"/>
      <c r="AD161" s="2"/>
      <c r="AE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40"/>
      <c r="AB162" s="40"/>
      <c r="AC162" s="40"/>
      <c r="AD162" s="2"/>
      <c r="AE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40"/>
      <c r="AB163" s="40"/>
      <c r="AC163" s="40"/>
      <c r="AD163" s="2"/>
      <c r="AE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40"/>
      <c r="AB164" s="40"/>
      <c r="AC164" s="40"/>
      <c r="AD164" s="2"/>
      <c r="AE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40"/>
      <c r="AB165" s="40"/>
      <c r="AC165" s="40"/>
      <c r="AD165" s="2"/>
      <c r="AE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40"/>
      <c r="AB166" s="40"/>
      <c r="AC166" s="40"/>
      <c r="AD166" s="2"/>
      <c r="AE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40"/>
      <c r="AB167" s="40"/>
      <c r="AC167" s="40"/>
      <c r="AD167" s="2"/>
      <c r="AE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40"/>
      <c r="AB168" s="40"/>
      <c r="AC168" s="40"/>
      <c r="AD168" s="2"/>
      <c r="AE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40"/>
      <c r="AB169" s="40"/>
      <c r="AC169" s="40"/>
      <c r="AD169" s="2"/>
      <c r="AE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40"/>
      <c r="AB170" s="40"/>
      <c r="AC170" s="40"/>
      <c r="AD170" s="2"/>
      <c r="AE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40"/>
      <c r="AB171" s="40"/>
      <c r="AC171" s="40"/>
      <c r="AD171" s="2"/>
      <c r="AE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40"/>
      <c r="AB172" s="40"/>
      <c r="AC172" s="40"/>
      <c r="AD172" s="2"/>
      <c r="AE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40"/>
      <c r="AB173" s="40"/>
      <c r="AC173" s="40"/>
      <c r="AD173" s="2"/>
      <c r="AE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40"/>
      <c r="AB174" s="40"/>
      <c r="AC174" s="40"/>
      <c r="AD174" s="2"/>
      <c r="AE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40"/>
      <c r="AB175" s="40"/>
      <c r="AC175" s="40"/>
      <c r="AD175" s="2"/>
      <c r="AE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40"/>
      <c r="AB176" s="40"/>
      <c r="AC176" s="40"/>
      <c r="AD176" s="2"/>
      <c r="AE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40"/>
      <c r="AB177" s="40"/>
      <c r="AC177" s="40"/>
      <c r="AD177" s="2"/>
      <c r="AE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40"/>
      <c r="AB178" s="40"/>
      <c r="AC178" s="40"/>
      <c r="AD178" s="2"/>
      <c r="AE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40"/>
      <c r="AB179" s="40"/>
      <c r="AC179" s="40"/>
      <c r="AD179" s="2"/>
      <c r="AE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40"/>
      <c r="AB180" s="40"/>
      <c r="AC180" s="40"/>
      <c r="AD180" s="2"/>
      <c r="AE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40"/>
      <c r="AB181" s="40"/>
      <c r="AC181" s="40"/>
      <c r="AD181" s="2"/>
      <c r="AE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40"/>
      <c r="AB182" s="40"/>
      <c r="AC182" s="40"/>
      <c r="AD182" s="2"/>
      <c r="AE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40"/>
      <c r="AB183" s="40"/>
      <c r="AC183" s="40"/>
      <c r="AD183" s="2"/>
      <c r="AE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40"/>
      <c r="AB184" s="40"/>
      <c r="AC184" s="40"/>
      <c r="AD184" s="2"/>
      <c r="AE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40"/>
      <c r="AB185" s="40"/>
      <c r="AC185" s="40"/>
      <c r="AD185" s="2"/>
      <c r="AE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40"/>
      <c r="AB186" s="40"/>
      <c r="AC186" s="40"/>
      <c r="AD186" s="2"/>
      <c r="AE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40"/>
      <c r="AB187" s="40"/>
      <c r="AC187" s="40"/>
      <c r="AD187" s="2"/>
      <c r="AE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40"/>
      <c r="AB188" s="40"/>
      <c r="AC188" s="40"/>
      <c r="AD188" s="2"/>
      <c r="AE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40"/>
      <c r="AB189" s="40"/>
      <c r="AC189" s="40"/>
      <c r="AD189" s="2"/>
      <c r="AE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40"/>
      <c r="AB190" s="40"/>
      <c r="AC190" s="40"/>
      <c r="AD190" s="2"/>
      <c r="AE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40"/>
      <c r="AB191" s="40"/>
      <c r="AC191" s="40"/>
      <c r="AD191" s="2"/>
      <c r="AE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40"/>
      <c r="AB192" s="40"/>
      <c r="AC192" s="40"/>
      <c r="AD192" s="2"/>
      <c r="AE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40"/>
      <c r="AB193" s="40"/>
      <c r="AC193" s="40"/>
      <c r="AD193" s="2"/>
      <c r="AE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40"/>
      <c r="AB194" s="40"/>
      <c r="AC194" s="40"/>
      <c r="AD194" s="2"/>
      <c r="AE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40"/>
      <c r="AB195" s="40"/>
      <c r="AC195" s="40"/>
      <c r="AD195" s="2"/>
      <c r="AE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40"/>
      <c r="AB196" s="40"/>
      <c r="AC196" s="40"/>
      <c r="AD196" s="2"/>
      <c r="AE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40"/>
      <c r="AB197" s="40"/>
      <c r="AC197" s="40"/>
      <c r="AD197" s="2"/>
      <c r="AE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40"/>
      <c r="AB198" s="40"/>
      <c r="AC198" s="40"/>
      <c r="AD198" s="2"/>
      <c r="AE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40"/>
      <c r="AB199" s="40"/>
      <c r="AC199" s="40"/>
      <c r="AD199" s="2"/>
      <c r="AE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40"/>
      <c r="AB200" s="40"/>
      <c r="AC200" s="40"/>
      <c r="AD200" s="2"/>
      <c r="AE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40"/>
      <c r="AB201" s="40"/>
      <c r="AC201" s="40"/>
      <c r="AD201" s="2"/>
      <c r="AE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40"/>
      <c r="AB202" s="40"/>
      <c r="AC202" s="40"/>
      <c r="AD202" s="2"/>
      <c r="AE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40"/>
      <c r="AB203" s="40"/>
      <c r="AC203" s="40"/>
      <c r="AD203" s="2"/>
      <c r="AE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40"/>
      <c r="AB204" s="40"/>
      <c r="AC204" s="40"/>
      <c r="AD204" s="2"/>
      <c r="AE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40"/>
      <c r="AB205" s="40"/>
      <c r="AC205" s="40"/>
      <c r="AD205" s="2"/>
      <c r="AE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40"/>
      <c r="AB206" s="40"/>
      <c r="AC206" s="40"/>
      <c r="AD206" s="2"/>
      <c r="AE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40"/>
      <c r="AB207" s="40"/>
      <c r="AC207" s="40"/>
      <c r="AD207" s="2"/>
      <c r="AE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40"/>
      <c r="AB208" s="40"/>
      <c r="AC208" s="40"/>
      <c r="AD208" s="2"/>
      <c r="AE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40"/>
      <c r="AB209" s="40"/>
      <c r="AC209" s="40"/>
      <c r="AD209" s="2"/>
      <c r="AE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40"/>
      <c r="AB210" s="40"/>
      <c r="AC210" s="40"/>
      <c r="AD210" s="2"/>
      <c r="AE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40"/>
      <c r="AB211" s="40"/>
      <c r="AC211" s="40"/>
      <c r="AD211" s="2"/>
      <c r="AE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40"/>
      <c r="AB212" s="40"/>
      <c r="AC212" s="40"/>
      <c r="AD212" s="2"/>
      <c r="AE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40"/>
      <c r="AB213" s="40"/>
      <c r="AC213" s="40"/>
      <c r="AD213" s="2"/>
      <c r="AE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40"/>
      <c r="AB214" s="40"/>
      <c r="AC214" s="40"/>
      <c r="AD214" s="2"/>
      <c r="AE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40"/>
      <c r="AB215" s="40"/>
      <c r="AC215" s="40"/>
      <c r="AD215" s="2"/>
      <c r="AE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40"/>
      <c r="AB216" s="40"/>
      <c r="AC216" s="40"/>
      <c r="AD216" s="2"/>
      <c r="AE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40"/>
      <c r="AB217" s="40"/>
      <c r="AC217" s="40"/>
      <c r="AD217" s="2"/>
      <c r="AE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40"/>
      <c r="AB218" s="40"/>
      <c r="AC218" s="40"/>
      <c r="AD218" s="2"/>
      <c r="AE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40"/>
      <c r="AB219" s="40"/>
      <c r="AC219" s="40"/>
      <c r="AD219" s="2"/>
      <c r="AE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40"/>
      <c r="AB220" s="40"/>
      <c r="AC220" s="40"/>
      <c r="AD220" s="2"/>
      <c r="AE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40"/>
      <c r="AB221" s="40"/>
      <c r="AC221" s="40"/>
      <c r="AD221" s="2"/>
      <c r="AE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40"/>
      <c r="AB222" s="40"/>
      <c r="AC222" s="40"/>
      <c r="AD222" s="2"/>
      <c r="AE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40"/>
      <c r="AB223" s="40"/>
      <c r="AC223" s="40"/>
      <c r="AD223" s="2"/>
      <c r="AE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40"/>
      <c r="AB224" s="40"/>
      <c r="AC224" s="40"/>
      <c r="AD224" s="2"/>
      <c r="AE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40"/>
      <c r="AB225" s="40"/>
      <c r="AC225" s="40"/>
      <c r="AD225" s="2"/>
      <c r="AE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40"/>
      <c r="AB226" s="40"/>
      <c r="AC226" s="40"/>
      <c r="AD226" s="2"/>
      <c r="AE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40"/>
      <c r="AB227" s="40"/>
      <c r="AC227" s="40"/>
      <c r="AD227" s="2"/>
      <c r="AE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40"/>
      <c r="AB228" s="40"/>
      <c r="AC228" s="40"/>
      <c r="AD228" s="2"/>
      <c r="AE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40"/>
      <c r="AB229" s="40"/>
      <c r="AC229" s="40"/>
      <c r="AD229" s="2"/>
      <c r="AE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40"/>
      <c r="AB230" s="40"/>
      <c r="AC230" s="40"/>
      <c r="AD230" s="2"/>
      <c r="AE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40"/>
      <c r="AB231" s="40"/>
      <c r="AC231" s="40"/>
      <c r="AD231" s="2"/>
      <c r="AE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40"/>
      <c r="AB232" s="40"/>
      <c r="AC232" s="40"/>
      <c r="AD232" s="2"/>
      <c r="AE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40"/>
      <c r="AB233" s="40"/>
      <c r="AC233" s="40"/>
      <c r="AD233" s="2"/>
      <c r="AE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40"/>
      <c r="AB234" s="40"/>
      <c r="AC234" s="40"/>
      <c r="AD234" s="2"/>
      <c r="AE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40"/>
      <c r="AB235" s="40"/>
      <c r="AC235" s="40"/>
      <c r="AD235" s="2"/>
      <c r="AE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40"/>
      <c r="AB236" s="40"/>
      <c r="AC236" s="40"/>
      <c r="AD236" s="2"/>
      <c r="AE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40"/>
      <c r="AB237" s="40"/>
      <c r="AC237" s="40"/>
      <c r="AD237" s="2"/>
      <c r="AE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40"/>
      <c r="AB238" s="40"/>
      <c r="AC238" s="40"/>
      <c r="AD238" s="2"/>
      <c r="AE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40"/>
      <c r="AB239" s="40"/>
      <c r="AC239" s="40"/>
      <c r="AD239" s="2"/>
      <c r="AE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40"/>
      <c r="AB240" s="40"/>
      <c r="AC240" s="40"/>
      <c r="AD240" s="2"/>
      <c r="AE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40"/>
      <c r="AB241" s="40"/>
      <c r="AC241" s="40"/>
      <c r="AD241" s="2"/>
      <c r="AE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40"/>
      <c r="AB242" s="40"/>
      <c r="AC242" s="40"/>
      <c r="AD242" s="2"/>
      <c r="AE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40"/>
      <c r="AB243" s="40"/>
      <c r="AC243" s="40"/>
      <c r="AD243" s="2"/>
      <c r="AE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40"/>
      <c r="AB244" s="40"/>
      <c r="AC244" s="40"/>
      <c r="AD244" s="2"/>
      <c r="AE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40"/>
      <c r="AB245" s="40"/>
      <c r="AC245" s="40"/>
      <c r="AD245" s="2"/>
      <c r="AE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40"/>
      <c r="AB246" s="40"/>
      <c r="AC246" s="40"/>
      <c r="AD246" s="2"/>
      <c r="AE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40"/>
      <c r="AB247" s="40"/>
      <c r="AC247" s="40"/>
      <c r="AD247" s="2"/>
      <c r="AE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40"/>
      <c r="AB248" s="40"/>
      <c r="AC248" s="40"/>
      <c r="AD248" s="2"/>
      <c r="AE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40"/>
      <c r="AB249" s="40"/>
      <c r="AC249" s="40"/>
      <c r="AD249" s="2"/>
      <c r="AE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40"/>
      <c r="AB250" s="40"/>
      <c r="AC250" s="40"/>
      <c r="AD250" s="2"/>
      <c r="AE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40"/>
      <c r="AB251" s="40"/>
      <c r="AC251" s="40"/>
      <c r="AD251" s="2"/>
      <c r="AE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40"/>
      <c r="AB252" s="40"/>
      <c r="AC252" s="40"/>
      <c r="AD252" s="2"/>
      <c r="AE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40"/>
      <c r="AB253" s="40"/>
      <c r="AC253" s="40"/>
      <c r="AD253" s="2"/>
      <c r="AE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40"/>
      <c r="AB254" s="40"/>
      <c r="AC254" s="40"/>
      <c r="AD254" s="2"/>
      <c r="AE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40"/>
      <c r="AB255" s="40"/>
      <c r="AC255" s="40"/>
      <c r="AD255" s="2"/>
      <c r="AE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40"/>
      <c r="AB256" s="40"/>
      <c r="AC256" s="40"/>
      <c r="AD256" s="2"/>
      <c r="AE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40"/>
      <c r="AB257" s="40"/>
      <c r="AC257" s="40"/>
      <c r="AD257" s="2"/>
      <c r="AE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40"/>
      <c r="AB258" s="40"/>
      <c r="AC258" s="40"/>
      <c r="AD258" s="2"/>
      <c r="AE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40"/>
      <c r="AB259" s="40"/>
      <c r="AC259" s="40"/>
      <c r="AD259" s="2"/>
      <c r="AE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40"/>
      <c r="AB260" s="40"/>
      <c r="AC260" s="40"/>
      <c r="AD260" s="2"/>
      <c r="AE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40"/>
      <c r="AB261" s="40"/>
      <c r="AC261" s="40"/>
      <c r="AD261" s="2"/>
      <c r="AE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40"/>
      <c r="AB262" s="40"/>
      <c r="AC262" s="40"/>
      <c r="AD262" s="2"/>
      <c r="AE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40"/>
      <c r="AB263" s="40"/>
      <c r="AC263" s="40"/>
      <c r="AD263" s="2"/>
      <c r="AE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40"/>
      <c r="AB264" s="40"/>
      <c r="AC264" s="40"/>
      <c r="AD264" s="2"/>
      <c r="AE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40"/>
      <c r="AB265" s="40"/>
      <c r="AC265" s="40"/>
      <c r="AD265" s="2"/>
      <c r="AE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40"/>
      <c r="AB266" s="40"/>
      <c r="AC266" s="40"/>
      <c r="AD266" s="2"/>
      <c r="AE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40"/>
      <c r="AB267" s="40"/>
      <c r="AC267" s="40"/>
      <c r="AD267" s="2"/>
      <c r="AE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40"/>
      <c r="AB268" s="40"/>
      <c r="AC268" s="40"/>
      <c r="AD268" s="2"/>
      <c r="AE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40"/>
      <c r="AB269" s="40"/>
      <c r="AC269" s="40"/>
      <c r="AD269" s="2"/>
      <c r="AE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40"/>
      <c r="AB270" s="40"/>
      <c r="AC270" s="40"/>
      <c r="AD270" s="2"/>
      <c r="AE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40"/>
      <c r="AB271" s="40"/>
      <c r="AC271" s="40"/>
      <c r="AD271" s="2"/>
      <c r="AE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40"/>
      <c r="AB272" s="40"/>
      <c r="AC272" s="40"/>
      <c r="AD272" s="2"/>
      <c r="AE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40"/>
      <c r="AB273" s="40"/>
      <c r="AC273" s="40"/>
      <c r="AD273" s="2"/>
      <c r="AE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40"/>
      <c r="AB274" s="40"/>
      <c r="AC274" s="40"/>
      <c r="AD274" s="2"/>
      <c r="AE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40"/>
      <c r="AB275" s="40"/>
      <c r="AC275" s="40"/>
      <c r="AD275" s="2"/>
      <c r="AE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40"/>
      <c r="AB276" s="40"/>
      <c r="AC276" s="40"/>
      <c r="AD276" s="2"/>
      <c r="AE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40"/>
      <c r="AB277" s="40"/>
      <c r="AC277" s="40"/>
      <c r="AD277" s="2"/>
      <c r="AE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40"/>
      <c r="AB278" s="40"/>
      <c r="AC278" s="40"/>
      <c r="AD278" s="2"/>
      <c r="AE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40"/>
      <c r="AB279" s="40"/>
      <c r="AC279" s="40"/>
      <c r="AD279" s="2"/>
      <c r="AE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40"/>
      <c r="AB280" s="40"/>
      <c r="AC280" s="40"/>
      <c r="AD280" s="2"/>
      <c r="AE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40"/>
      <c r="AB281" s="40"/>
      <c r="AC281" s="40"/>
      <c r="AD281" s="2"/>
      <c r="AE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40"/>
      <c r="AB282" s="40"/>
      <c r="AC282" s="40"/>
      <c r="AD282" s="2"/>
      <c r="AE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40"/>
      <c r="AB283" s="40"/>
      <c r="AC283" s="40"/>
      <c r="AD283" s="2"/>
      <c r="AE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40"/>
      <c r="AB284" s="40"/>
      <c r="AC284" s="40"/>
      <c r="AD284" s="2"/>
      <c r="AE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40"/>
      <c r="AB285" s="40"/>
      <c r="AC285" s="40"/>
      <c r="AD285" s="2"/>
      <c r="AE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40"/>
      <c r="AB286" s="40"/>
      <c r="AC286" s="40"/>
      <c r="AD286" s="2"/>
      <c r="AE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40"/>
      <c r="AB287" s="40"/>
      <c r="AC287" s="40"/>
      <c r="AD287" s="2"/>
      <c r="AE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40"/>
      <c r="AB288" s="40"/>
      <c r="AC288" s="40"/>
      <c r="AD288" s="2"/>
      <c r="AE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40"/>
      <c r="AB289" s="40"/>
      <c r="AC289" s="40"/>
      <c r="AD289" s="2"/>
      <c r="AE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40"/>
      <c r="AB290" s="40"/>
      <c r="AC290" s="40"/>
      <c r="AD290" s="2"/>
      <c r="AE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40"/>
      <c r="AB291" s="40"/>
      <c r="AC291" s="40"/>
      <c r="AD291" s="2"/>
      <c r="AE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40"/>
      <c r="AB292" s="40"/>
      <c r="AC292" s="40"/>
      <c r="AD292" s="2"/>
      <c r="AE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40"/>
      <c r="AB293" s="40"/>
      <c r="AC293" s="40"/>
      <c r="AD293" s="2"/>
      <c r="AE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40"/>
      <c r="AB294" s="40"/>
      <c r="AC294" s="40"/>
      <c r="AD294" s="2"/>
      <c r="AE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40"/>
      <c r="AB295" s="40"/>
      <c r="AC295" s="40"/>
      <c r="AD295" s="2"/>
      <c r="AE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40"/>
      <c r="AB296" s="40"/>
      <c r="AC296" s="40"/>
      <c r="AD296" s="2"/>
      <c r="AE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40"/>
      <c r="AB297" s="40"/>
      <c r="AC297" s="40"/>
      <c r="AD297" s="2"/>
      <c r="AE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40"/>
      <c r="AB298" s="40"/>
      <c r="AC298" s="40"/>
      <c r="AD298" s="2"/>
      <c r="AE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40"/>
      <c r="AB299" s="40"/>
      <c r="AC299" s="40"/>
      <c r="AD299" s="2"/>
      <c r="AE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40"/>
      <c r="AB300" s="40"/>
      <c r="AC300" s="40"/>
      <c r="AD300" s="2"/>
      <c r="AE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40"/>
      <c r="AB301" s="40"/>
      <c r="AC301" s="40"/>
      <c r="AD301" s="2"/>
      <c r="AE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40"/>
      <c r="AB302" s="40"/>
      <c r="AC302" s="40"/>
      <c r="AD302" s="2"/>
      <c r="AE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40"/>
      <c r="AB303" s="40"/>
      <c r="AC303" s="40"/>
      <c r="AD303" s="2"/>
      <c r="AE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40"/>
      <c r="AB304" s="40"/>
      <c r="AC304" s="40"/>
      <c r="AD304" s="2"/>
      <c r="AE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40"/>
      <c r="AB305" s="40"/>
      <c r="AC305" s="40"/>
      <c r="AD305" s="2"/>
      <c r="AE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40"/>
      <c r="AB306" s="40"/>
      <c r="AC306" s="40"/>
      <c r="AD306" s="2"/>
      <c r="AE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40"/>
      <c r="AB307" s="40"/>
      <c r="AC307" s="40"/>
      <c r="AD307" s="2"/>
      <c r="AE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40"/>
      <c r="AB308" s="40"/>
      <c r="AC308" s="40"/>
      <c r="AD308" s="2"/>
      <c r="AE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40"/>
      <c r="AB309" s="40"/>
      <c r="AC309" s="40"/>
      <c r="AD309" s="2"/>
      <c r="AE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40"/>
      <c r="AB310" s="40"/>
      <c r="AC310" s="40"/>
      <c r="AD310" s="2"/>
      <c r="AE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40"/>
      <c r="AB311" s="40"/>
      <c r="AC311" s="40"/>
      <c r="AD311" s="2"/>
      <c r="AE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40"/>
      <c r="AB312" s="40"/>
      <c r="AC312" s="40"/>
      <c r="AD312" s="2"/>
      <c r="AE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40"/>
      <c r="AB313" s="40"/>
      <c r="AC313" s="40"/>
      <c r="AD313" s="2"/>
      <c r="AE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40"/>
      <c r="AB314" s="40"/>
      <c r="AC314" s="40"/>
      <c r="AD314" s="2"/>
      <c r="AE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40"/>
      <c r="AB315" s="40"/>
      <c r="AC315" s="40"/>
      <c r="AD315" s="2"/>
      <c r="AE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40"/>
      <c r="AB316" s="40"/>
      <c r="AC316" s="40"/>
      <c r="AD316" s="2"/>
      <c r="AE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40"/>
      <c r="AB317" s="40"/>
      <c r="AC317" s="40"/>
      <c r="AD317" s="2"/>
      <c r="AE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40"/>
      <c r="AB318" s="40"/>
      <c r="AC318" s="40"/>
      <c r="AD318" s="2"/>
      <c r="AE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40"/>
      <c r="AB319" s="40"/>
      <c r="AC319" s="40"/>
      <c r="AD319" s="2"/>
      <c r="AE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40"/>
      <c r="AB320" s="40"/>
      <c r="AC320" s="40"/>
      <c r="AD320" s="2"/>
      <c r="AE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40"/>
      <c r="AB321" s="40"/>
      <c r="AC321" s="40"/>
      <c r="AD321" s="2"/>
      <c r="AE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40"/>
      <c r="AB322" s="40"/>
      <c r="AC322" s="40"/>
      <c r="AD322" s="2"/>
      <c r="AE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40"/>
      <c r="AB323" s="40"/>
      <c r="AC323" s="40"/>
      <c r="AD323" s="2"/>
      <c r="AE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40"/>
      <c r="AB324" s="40"/>
      <c r="AC324" s="40"/>
      <c r="AD324" s="2"/>
      <c r="AE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40"/>
      <c r="AB325" s="40"/>
      <c r="AC325" s="40"/>
      <c r="AD325" s="2"/>
      <c r="AE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40"/>
      <c r="AB326" s="40"/>
      <c r="AC326" s="40"/>
      <c r="AD326" s="2"/>
      <c r="AE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40"/>
      <c r="AB327" s="40"/>
      <c r="AC327" s="40"/>
      <c r="AD327" s="2"/>
      <c r="AE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40"/>
      <c r="AB328" s="40"/>
      <c r="AC328" s="40"/>
      <c r="AD328" s="2"/>
      <c r="AE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40"/>
      <c r="AB329" s="40"/>
      <c r="AC329" s="40"/>
      <c r="AD329" s="2"/>
      <c r="AE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40"/>
      <c r="AB330" s="40"/>
      <c r="AC330" s="40"/>
      <c r="AD330" s="2"/>
      <c r="AE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40"/>
      <c r="AB331" s="40"/>
      <c r="AC331" s="40"/>
      <c r="AD331" s="2"/>
      <c r="AE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40"/>
      <c r="AB332" s="40"/>
      <c r="AC332" s="40"/>
      <c r="AD332" s="2"/>
      <c r="AE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40"/>
      <c r="AB333" s="40"/>
      <c r="AC333" s="40"/>
      <c r="AD333" s="2"/>
      <c r="AE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40"/>
      <c r="AB334" s="40"/>
      <c r="AC334" s="40"/>
      <c r="AD334" s="2"/>
      <c r="AE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40"/>
      <c r="AB335" s="40"/>
      <c r="AC335" s="40"/>
      <c r="AD335" s="2"/>
      <c r="AE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40"/>
      <c r="AB336" s="40"/>
      <c r="AC336" s="40"/>
      <c r="AD336" s="2"/>
      <c r="AE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40"/>
      <c r="AB337" s="40"/>
      <c r="AC337" s="40"/>
      <c r="AD337" s="2"/>
      <c r="AE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40"/>
      <c r="AB338" s="40"/>
      <c r="AC338" s="40"/>
      <c r="AD338" s="2"/>
      <c r="AE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40"/>
      <c r="AB339" s="40"/>
      <c r="AC339" s="40"/>
      <c r="AD339" s="2"/>
      <c r="AE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40"/>
      <c r="AB340" s="40"/>
      <c r="AC340" s="40"/>
      <c r="AD340" s="2"/>
      <c r="AE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40"/>
      <c r="AB341" s="40"/>
      <c r="AC341" s="40"/>
      <c r="AD341" s="2"/>
      <c r="AE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40"/>
      <c r="AB342" s="40"/>
      <c r="AC342" s="40"/>
      <c r="AD342" s="2"/>
      <c r="AE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40"/>
      <c r="AB343" s="40"/>
      <c r="AC343" s="40"/>
      <c r="AD343" s="2"/>
      <c r="AE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40"/>
      <c r="AB344" s="40"/>
      <c r="AC344" s="40"/>
      <c r="AD344" s="2"/>
      <c r="AE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40"/>
      <c r="AB345" s="40"/>
      <c r="AC345" s="40"/>
      <c r="AD345" s="2"/>
      <c r="AE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40"/>
      <c r="AB346" s="40"/>
      <c r="AC346" s="40"/>
      <c r="AD346" s="2"/>
      <c r="AE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40"/>
      <c r="AB347" s="40"/>
      <c r="AC347" s="40"/>
      <c r="AD347" s="2"/>
      <c r="AE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40"/>
      <c r="AB348" s="40"/>
      <c r="AC348" s="40"/>
      <c r="AD348" s="2"/>
      <c r="AE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40"/>
      <c r="AB349" s="40"/>
      <c r="AC349" s="40"/>
      <c r="AD349" s="2"/>
      <c r="AE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40"/>
      <c r="AB350" s="40"/>
      <c r="AC350" s="40"/>
      <c r="AD350" s="2"/>
      <c r="AE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40"/>
      <c r="AB351" s="40"/>
      <c r="AC351" s="40"/>
      <c r="AD351" s="2"/>
      <c r="AE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40"/>
      <c r="AB352" s="40"/>
      <c r="AC352" s="40"/>
      <c r="AD352" s="2"/>
      <c r="AE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40"/>
      <c r="AB353" s="40"/>
      <c r="AC353" s="40"/>
      <c r="AD353" s="2"/>
      <c r="AE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40"/>
      <c r="AB354" s="40"/>
      <c r="AC354" s="40"/>
      <c r="AD354" s="2"/>
      <c r="AE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40"/>
      <c r="AB355" s="40"/>
      <c r="AC355" s="40"/>
      <c r="AD355" s="2"/>
      <c r="AE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40"/>
      <c r="AB356" s="40"/>
      <c r="AC356" s="40"/>
      <c r="AD356" s="2"/>
      <c r="AE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40"/>
      <c r="AB357" s="40"/>
      <c r="AC357" s="40"/>
      <c r="AD357" s="2"/>
      <c r="AE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40"/>
      <c r="AB358" s="40"/>
      <c r="AC358" s="40"/>
      <c r="AD358" s="2"/>
      <c r="AE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40"/>
      <c r="AB359" s="40"/>
      <c r="AC359" s="40"/>
      <c r="AD359" s="2"/>
      <c r="AE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40"/>
      <c r="AB360" s="40"/>
      <c r="AC360" s="40"/>
      <c r="AD360" s="2"/>
      <c r="AE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40"/>
      <c r="AB361" s="40"/>
      <c r="AC361" s="40"/>
      <c r="AD361" s="2"/>
      <c r="AE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40"/>
      <c r="AB362" s="40"/>
      <c r="AC362" s="40"/>
      <c r="AD362" s="2"/>
      <c r="AE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40"/>
      <c r="AB363" s="40"/>
      <c r="AC363" s="40"/>
      <c r="AD363" s="2"/>
      <c r="AE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40"/>
      <c r="AB364" s="40"/>
      <c r="AC364" s="40"/>
      <c r="AD364" s="2"/>
      <c r="AE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40"/>
      <c r="AB365" s="40"/>
      <c r="AC365" s="40"/>
      <c r="AD365" s="2"/>
      <c r="AE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40"/>
      <c r="AB366" s="40"/>
      <c r="AC366" s="40"/>
      <c r="AD366" s="2"/>
      <c r="AE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40"/>
      <c r="AB367" s="40"/>
      <c r="AC367" s="40"/>
      <c r="AD367" s="2"/>
      <c r="AE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40"/>
      <c r="AB368" s="40"/>
      <c r="AC368" s="40"/>
      <c r="AD368" s="2"/>
      <c r="AE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40"/>
      <c r="AB369" s="40"/>
      <c r="AC369" s="40"/>
      <c r="AD369" s="2"/>
      <c r="AE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40"/>
      <c r="AB370" s="40"/>
      <c r="AC370" s="40"/>
      <c r="AD370" s="2"/>
      <c r="AE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40"/>
      <c r="AB371" s="40"/>
      <c r="AC371" s="40"/>
      <c r="AD371" s="2"/>
      <c r="AE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40"/>
      <c r="AB372" s="40"/>
      <c r="AC372" s="40"/>
      <c r="AD372" s="2"/>
      <c r="AE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40"/>
      <c r="AB373" s="40"/>
      <c r="AC373" s="40"/>
      <c r="AD373" s="2"/>
      <c r="AE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40"/>
      <c r="AB374" s="40"/>
      <c r="AC374" s="40"/>
      <c r="AD374" s="2"/>
      <c r="AE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40"/>
      <c r="AB375" s="40"/>
      <c r="AC375" s="40"/>
      <c r="AD375" s="2"/>
      <c r="AE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40"/>
      <c r="AB376" s="40"/>
      <c r="AC376" s="40"/>
      <c r="AD376" s="2"/>
      <c r="AE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40"/>
      <c r="AB377" s="40"/>
      <c r="AC377" s="40"/>
      <c r="AD377" s="2"/>
      <c r="AE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40"/>
      <c r="AB378" s="40"/>
      <c r="AC378" s="40"/>
      <c r="AD378" s="2"/>
      <c r="AE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40"/>
      <c r="AB379" s="40"/>
      <c r="AC379" s="40"/>
      <c r="AD379" s="2"/>
      <c r="AE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40"/>
      <c r="AB380" s="40"/>
      <c r="AC380" s="40"/>
      <c r="AD380" s="2"/>
      <c r="AE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40"/>
      <c r="AB381" s="40"/>
      <c r="AC381" s="40"/>
      <c r="AD381" s="2"/>
      <c r="AE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40"/>
      <c r="AB382" s="40"/>
      <c r="AC382" s="40"/>
      <c r="AD382" s="2"/>
      <c r="AE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40"/>
      <c r="AB383" s="40"/>
      <c r="AC383" s="40"/>
      <c r="AD383" s="2"/>
      <c r="AE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40"/>
      <c r="AB384" s="40"/>
      <c r="AC384" s="40"/>
      <c r="AD384" s="2"/>
      <c r="AE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40"/>
      <c r="AB385" s="40"/>
      <c r="AC385" s="40"/>
      <c r="AD385" s="2"/>
      <c r="AE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40"/>
      <c r="AB386" s="40"/>
      <c r="AC386" s="40"/>
      <c r="AD386" s="2"/>
      <c r="AE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40"/>
      <c r="AB387" s="40"/>
      <c r="AC387" s="40"/>
      <c r="AD387" s="2"/>
      <c r="AE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40"/>
      <c r="AB388" s="40"/>
      <c r="AC388" s="40"/>
      <c r="AD388" s="2"/>
      <c r="AE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40"/>
      <c r="AB389" s="40"/>
      <c r="AC389" s="40"/>
      <c r="AD389" s="2"/>
      <c r="AE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40"/>
      <c r="AB390" s="40"/>
      <c r="AC390" s="40"/>
      <c r="AD390" s="2"/>
      <c r="AE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40"/>
      <c r="AB391" s="40"/>
      <c r="AC391" s="40"/>
      <c r="AD391" s="2"/>
      <c r="AE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40"/>
      <c r="AB392" s="40"/>
      <c r="AC392" s="40"/>
      <c r="AD392" s="2"/>
      <c r="AE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40"/>
      <c r="AB393" s="40"/>
      <c r="AC393" s="40"/>
      <c r="AD393" s="2"/>
      <c r="AE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40"/>
      <c r="AB394" s="40"/>
      <c r="AC394" s="40"/>
      <c r="AD394" s="2"/>
      <c r="AE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40"/>
      <c r="AB395" s="40"/>
      <c r="AC395" s="40"/>
      <c r="AD395" s="2"/>
      <c r="AE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40"/>
      <c r="AB396" s="40"/>
      <c r="AC396" s="40"/>
      <c r="AD396" s="2"/>
      <c r="AE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40"/>
      <c r="AB397" s="40"/>
      <c r="AC397" s="40"/>
      <c r="AD397" s="2"/>
      <c r="AE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40"/>
      <c r="AB398" s="40"/>
      <c r="AC398" s="40"/>
      <c r="AD398" s="2"/>
      <c r="AE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40"/>
      <c r="AB399" s="40"/>
      <c r="AC399" s="40"/>
      <c r="AD399" s="2"/>
      <c r="AE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40"/>
      <c r="AB400" s="40"/>
      <c r="AC400" s="40"/>
      <c r="AD400" s="2"/>
      <c r="AE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40"/>
      <c r="AB401" s="40"/>
      <c r="AC401" s="40"/>
      <c r="AD401" s="2"/>
      <c r="AE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40"/>
      <c r="AB402" s="40"/>
      <c r="AC402" s="40"/>
      <c r="AD402" s="2"/>
      <c r="AE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40"/>
      <c r="AB403" s="40"/>
      <c r="AC403" s="40"/>
      <c r="AD403" s="2"/>
      <c r="AE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40"/>
      <c r="AB404" s="40"/>
      <c r="AC404" s="40"/>
      <c r="AD404" s="2"/>
      <c r="AE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40"/>
      <c r="AB405" s="40"/>
      <c r="AC405" s="40"/>
      <c r="AD405" s="2"/>
      <c r="AE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40"/>
      <c r="AB406" s="40"/>
      <c r="AC406" s="40"/>
      <c r="AD406" s="2"/>
      <c r="AE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40"/>
      <c r="AB407" s="40"/>
      <c r="AC407" s="40"/>
      <c r="AD407" s="2"/>
      <c r="AE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40"/>
      <c r="AB408" s="40"/>
      <c r="AC408" s="40"/>
      <c r="AD408" s="2"/>
      <c r="AE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40"/>
      <c r="AB409" s="40"/>
      <c r="AC409" s="40"/>
      <c r="AD409" s="2"/>
      <c r="AE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40"/>
      <c r="AB410" s="40"/>
      <c r="AC410" s="40"/>
      <c r="AD410" s="2"/>
      <c r="AE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40"/>
      <c r="AB411" s="40"/>
      <c r="AC411" s="40"/>
      <c r="AD411" s="2"/>
      <c r="AE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40"/>
      <c r="AB412" s="40"/>
      <c r="AC412" s="40"/>
      <c r="AD412" s="2"/>
      <c r="AE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40"/>
      <c r="AB413" s="40"/>
      <c r="AC413" s="40"/>
      <c r="AD413" s="2"/>
      <c r="AE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40"/>
      <c r="AB414" s="40"/>
      <c r="AC414" s="40"/>
      <c r="AD414" s="2"/>
      <c r="AE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40"/>
      <c r="AB415" s="40"/>
      <c r="AC415" s="40"/>
      <c r="AD415" s="2"/>
      <c r="AE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40"/>
      <c r="AB416" s="40"/>
      <c r="AC416" s="40"/>
      <c r="AD416" s="2"/>
      <c r="AE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40"/>
      <c r="AB417" s="40"/>
      <c r="AC417" s="40"/>
      <c r="AD417" s="2"/>
      <c r="AE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40"/>
      <c r="AB418" s="40"/>
      <c r="AC418" s="40"/>
      <c r="AD418" s="2"/>
      <c r="AE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40"/>
      <c r="AB419" s="40"/>
      <c r="AC419" s="40"/>
      <c r="AD419" s="2"/>
      <c r="AE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40"/>
      <c r="AB420" s="40"/>
      <c r="AC420" s="40"/>
      <c r="AD420" s="2"/>
      <c r="AE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40"/>
      <c r="AB421" s="40"/>
      <c r="AC421" s="40"/>
      <c r="AD421" s="2"/>
      <c r="AE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40"/>
      <c r="AB422" s="40"/>
      <c r="AC422" s="40"/>
      <c r="AD422" s="2"/>
      <c r="AE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40"/>
      <c r="AB423" s="40"/>
      <c r="AC423" s="40"/>
      <c r="AD423" s="2"/>
      <c r="AE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40"/>
      <c r="AB424" s="40"/>
      <c r="AC424" s="40"/>
      <c r="AD424" s="2"/>
      <c r="AE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40"/>
      <c r="AB425" s="40"/>
      <c r="AC425" s="40"/>
      <c r="AD425" s="2"/>
      <c r="AE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40"/>
      <c r="AB426" s="40"/>
      <c r="AC426" s="40"/>
      <c r="AD426" s="2"/>
      <c r="AE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40"/>
      <c r="AB427" s="40"/>
      <c r="AC427" s="40"/>
      <c r="AD427" s="2"/>
      <c r="AE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40"/>
      <c r="AB428" s="40"/>
      <c r="AC428" s="40"/>
      <c r="AD428" s="2"/>
      <c r="AE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40"/>
      <c r="AB429" s="40"/>
      <c r="AC429" s="40"/>
      <c r="AD429" s="2"/>
      <c r="AE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40"/>
      <c r="AB430" s="40"/>
      <c r="AC430" s="40"/>
      <c r="AD430" s="2"/>
      <c r="AE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40"/>
      <c r="AB431" s="40"/>
      <c r="AC431" s="40"/>
      <c r="AD431" s="2"/>
      <c r="AE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40"/>
      <c r="AB432" s="40"/>
      <c r="AC432" s="40"/>
      <c r="AD432" s="2"/>
      <c r="AE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40"/>
      <c r="AB433" s="40"/>
      <c r="AC433" s="40"/>
      <c r="AD433" s="2"/>
      <c r="AE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40"/>
      <c r="AB434" s="40"/>
      <c r="AC434" s="40"/>
      <c r="AD434" s="2"/>
      <c r="AE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40"/>
      <c r="AB435" s="40"/>
      <c r="AC435" s="40"/>
      <c r="AD435" s="2"/>
      <c r="AE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40"/>
      <c r="AB436" s="40"/>
      <c r="AC436" s="40"/>
      <c r="AD436" s="2"/>
      <c r="AE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40"/>
      <c r="AB437" s="40"/>
      <c r="AC437" s="40"/>
      <c r="AD437" s="2"/>
      <c r="AE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40"/>
      <c r="AB438" s="40"/>
      <c r="AC438" s="40"/>
      <c r="AD438" s="2"/>
      <c r="AE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40"/>
      <c r="AB439" s="40"/>
      <c r="AC439" s="40"/>
      <c r="AD439" s="2"/>
      <c r="AE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40"/>
      <c r="AB440" s="40"/>
      <c r="AC440" s="40"/>
      <c r="AD440" s="2"/>
      <c r="AE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40"/>
      <c r="AB441" s="40"/>
      <c r="AC441" s="40"/>
      <c r="AD441" s="2"/>
      <c r="AE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40"/>
      <c r="AB442" s="40"/>
      <c r="AC442" s="40"/>
      <c r="AD442" s="2"/>
      <c r="AE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40"/>
      <c r="AB443" s="40"/>
      <c r="AC443" s="40"/>
      <c r="AD443" s="2"/>
      <c r="AE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40"/>
      <c r="AB444" s="40"/>
      <c r="AC444" s="40"/>
      <c r="AD444" s="2"/>
      <c r="AE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40"/>
      <c r="AB445" s="40"/>
      <c r="AC445" s="40"/>
      <c r="AD445" s="2"/>
      <c r="AE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40"/>
      <c r="AB446" s="40"/>
      <c r="AC446" s="40"/>
      <c r="AD446" s="2"/>
      <c r="AE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40"/>
      <c r="AB447" s="40"/>
      <c r="AC447" s="40"/>
      <c r="AD447" s="2"/>
      <c r="AE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40"/>
      <c r="AB448" s="40"/>
      <c r="AC448" s="40"/>
      <c r="AD448" s="2"/>
      <c r="AE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40"/>
      <c r="AB449" s="40"/>
      <c r="AC449" s="40"/>
      <c r="AD449" s="2"/>
      <c r="AE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40"/>
      <c r="AB450" s="40"/>
      <c r="AC450" s="40"/>
      <c r="AD450" s="2"/>
      <c r="AE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40"/>
      <c r="AB451" s="40"/>
      <c r="AC451" s="40"/>
      <c r="AD451" s="2"/>
      <c r="AE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40"/>
      <c r="AB452" s="40"/>
      <c r="AC452" s="40"/>
      <c r="AD452" s="2"/>
      <c r="AE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40"/>
      <c r="AB453" s="40"/>
      <c r="AC453" s="40"/>
      <c r="AD453" s="2"/>
      <c r="AE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40"/>
      <c r="AB454" s="40"/>
      <c r="AC454" s="40"/>
      <c r="AD454" s="2"/>
      <c r="AE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40"/>
      <c r="AB455" s="40"/>
      <c r="AC455" s="40"/>
      <c r="AD455" s="2"/>
      <c r="AE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40"/>
      <c r="AB456" s="40"/>
      <c r="AC456" s="40"/>
      <c r="AD456" s="2"/>
      <c r="AE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40"/>
      <c r="AB457" s="40"/>
      <c r="AC457" s="40"/>
      <c r="AD457" s="2"/>
      <c r="AE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40"/>
      <c r="AB458" s="40"/>
      <c r="AC458" s="40"/>
      <c r="AD458" s="2"/>
      <c r="AE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40"/>
      <c r="AB459" s="40"/>
      <c r="AC459" s="40"/>
      <c r="AD459" s="2"/>
      <c r="AE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40"/>
      <c r="AB460" s="40"/>
      <c r="AC460" s="40"/>
      <c r="AD460" s="2"/>
      <c r="AE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40"/>
      <c r="AB461" s="40"/>
      <c r="AC461" s="40"/>
      <c r="AD461" s="2"/>
      <c r="AE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40"/>
      <c r="AB462" s="40"/>
      <c r="AC462" s="40"/>
      <c r="AD462" s="2"/>
      <c r="AE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40"/>
      <c r="AB463" s="40"/>
      <c r="AC463" s="40"/>
      <c r="AD463" s="2"/>
      <c r="AE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40"/>
      <c r="AB464" s="40"/>
      <c r="AC464" s="40"/>
      <c r="AD464" s="2"/>
      <c r="AE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40"/>
      <c r="AB465" s="40"/>
      <c r="AC465" s="40"/>
      <c r="AD465" s="2"/>
      <c r="AE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40"/>
      <c r="AB466" s="40"/>
      <c r="AC466" s="40"/>
      <c r="AD466" s="2"/>
      <c r="AE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40"/>
      <c r="AB467" s="40"/>
      <c r="AC467" s="40"/>
      <c r="AD467" s="2"/>
      <c r="AE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40"/>
      <c r="AB468" s="40"/>
      <c r="AC468" s="40"/>
      <c r="AD468" s="2"/>
      <c r="AE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40"/>
      <c r="AB469" s="40"/>
      <c r="AC469" s="40"/>
      <c r="AD469" s="2"/>
      <c r="AE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40"/>
      <c r="AB470" s="40"/>
      <c r="AC470" s="40"/>
      <c r="AD470" s="2"/>
      <c r="AE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40"/>
      <c r="AB471" s="40"/>
      <c r="AC471" s="40"/>
      <c r="AD471" s="2"/>
      <c r="AE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40"/>
      <c r="AB472" s="40"/>
      <c r="AC472" s="40"/>
      <c r="AD472" s="2"/>
      <c r="AE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40"/>
      <c r="AB473" s="40"/>
      <c r="AC473" s="40"/>
      <c r="AD473" s="2"/>
      <c r="AE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40"/>
      <c r="AB474" s="40"/>
      <c r="AC474" s="40"/>
      <c r="AD474" s="2"/>
      <c r="AE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40"/>
      <c r="AB475" s="40"/>
      <c r="AC475" s="40"/>
      <c r="AD475" s="2"/>
      <c r="AE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40"/>
      <c r="AB476" s="40"/>
      <c r="AC476" s="40"/>
      <c r="AD476" s="2"/>
      <c r="AE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40"/>
      <c r="AB477" s="40"/>
      <c r="AC477" s="40"/>
      <c r="AD477" s="2"/>
      <c r="AE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40"/>
      <c r="AB478" s="40"/>
      <c r="AC478" s="40"/>
      <c r="AD478" s="2"/>
      <c r="AE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40"/>
      <c r="AB479" s="40"/>
      <c r="AC479" s="40"/>
      <c r="AD479" s="2"/>
      <c r="AE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40"/>
      <c r="AB480" s="40"/>
      <c r="AC480" s="40"/>
      <c r="AD480" s="2"/>
      <c r="AE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40"/>
      <c r="AB481" s="40"/>
      <c r="AC481" s="40"/>
      <c r="AD481" s="2"/>
      <c r="AE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40"/>
      <c r="AB482" s="40"/>
      <c r="AC482" s="40"/>
      <c r="AD482" s="2"/>
      <c r="AE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40"/>
      <c r="AB483" s="40"/>
      <c r="AC483" s="40"/>
      <c r="AD483" s="2"/>
      <c r="AE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40"/>
      <c r="AB484" s="40"/>
      <c r="AC484" s="40"/>
      <c r="AD484" s="2"/>
      <c r="AE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40"/>
      <c r="AB485" s="40"/>
      <c r="AC485" s="40"/>
      <c r="AD485" s="2"/>
      <c r="AE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40"/>
      <c r="AB486" s="40"/>
      <c r="AC486" s="40"/>
      <c r="AD486" s="2"/>
      <c r="AE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40"/>
      <c r="AB487" s="40"/>
      <c r="AC487" s="40"/>
      <c r="AD487" s="2"/>
      <c r="AE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40"/>
      <c r="AB488" s="40"/>
      <c r="AC488" s="40"/>
      <c r="AD488" s="2"/>
      <c r="AE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40"/>
      <c r="AB489" s="40"/>
      <c r="AC489" s="40"/>
      <c r="AD489" s="2"/>
      <c r="AE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40"/>
      <c r="AB490" s="40"/>
      <c r="AC490" s="40"/>
      <c r="AD490" s="2"/>
      <c r="AE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40"/>
      <c r="AB491" s="40"/>
      <c r="AC491" s="40"/>
      <c r="AD491" s="2"/>
      <c r="AE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40"/>
      <c r="AB492" s="40"/>
      <c r="AC492" s="40"/>
      <c r="AD492" s="2"/>
      <c r="AE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40"/>
      <c r="AB493" s="40"/>
      <c r="AC493" s="40"/>
      <c r="AD493" s="2"/>
      <c r="AE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40"/>
      <c r="AB494" s="40"/>
      <c r="AC494" s="40"/>
      <c r="AD494" s="2"/>
      <c r="AE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40"/>
      <c r="AB495" s="40"/>
      <c r="AC495" s="40"/>
      <c r="AD495" s="2"/>
      <c r="AE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40"/>
      <c r="AB496" s="40"/>
      <c r="AC496" s="40"/>
      <c r="AD496" s="2"/>
      <c r="AE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40"/>
      <c r="AB497" s="40"/>
      <c r="AC497" s="40"/>
      <c r="AD497" s="2"/>
      <c r="AE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40"/>
      <c r="AB498" s="40"/>
      <c r="AC498" s="40"/>
      <c r="AD498" s="2"/>
      <c r="AE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40"/>
      <c r="AB499" s="40"/>
      <c r="AC499" s="40"/>
      <c r="AD499" s="2"/>
      <c r="AE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40"/>
      <c r="AB500" s="40"/>
      <c r="AC500" s="40"/>
      <c r="AD500" s="2"/>
      <c r="AE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40"/>
      <c r="AB501" s="40"/>
      <c r="AC501" s="40"/>
      <c r="AD501" s="2"/>
      <c r="AE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40"/>
      <c r="AB502" s="40"/>
      <c r="AC502" s="40"/>
      <c r="AD502" s="2"/>
      <c r="AE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40"/>
      <c r="AB503" s="40"/>
      <c r="AC503" s="40"/>
      <c r="AD503" s="2"/>
      <c r="AE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40"/>
      <c r="AB504" s="40"/>
      <c r="AC504" s="40"/>
      <c r="AD504" s="2"/>
      <c r="AE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40"/>
      <c r="AB505" s="40"/>
      <c r="AC505" s="40"/>
      <c r="AD505" s="2"/>
      <c r="AE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40"/>
      <c r="AB506" s="40"/>
      <c r="AC506" s="40"/>
      <c r="AD506" s="2"/>
      <c r="AE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40"/>
      <c r="AB507" s="40"/>
      <c r="AC507" s="40"/>
      <c r="AD507" s="2"/>
      <c r="AE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40"/>
      <c r="AB508" s="40"/>
      <c r="AC508" s="40"/>
      <c r="AD508" s="2"/>
      <c r="AE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40"/>
      <c r="AB509" s="40"/>
      <c r="AC509" s="40"/>
      <c r="AD509" s="2"/>
      <c r="AE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40"/>
      <c r="AB510" s="40"/>
      <c r="AC510" s="40"/>
      <c r="AD510" s="2"/>
      <c r="AE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40"/>
      <c r="AB511" s="40"/>
      <c r="AC511" s="40"/>
      <c r="AD511" s="2"/>
      <c r="AE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40"/>
      <c r="AB512" s="40"/>
      <c r="AC512" s="40"/>
      <c r="AD512" s="2"/>
      <c r="AE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40"/>
      <c r="AB513" s="40"/>
      <c r="AC513" s="40"/>
      <c r="AD513" s="2"/>
      <c r="AE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40"/>
      <c r="AB514" s="40"/>
      <c r="AC514" s="40"/>
      <c r="AD514" s="2"/>
      <c r="AE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40"/>
      <c r="AB515" s="40"/>
      <c r="AC515" s="40"/>
      <c r="AD515" s="2"/>
      <c r="AE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40"/>
      <c r="AB516" s="40"/>
      <c r="AC516" s="40"/>
      <c r="AD516" s="2"/>
      <c r="AE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40"/>
      <c r="AB517" s="40"/>
      <c r="AC517" s="40"/>
      <c r="AD517" s="2"/>
      <c r="AE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40"/>
      <c r="AB518" s="40"/>
      <c r="AC518" s="40"/>
      <c r="AD518" s="2"/>
      <c r="AE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40"/>
      <c r="AB519" s="40"/>
      <c r="AC519" s="40"/>
      <c r="AD519" s="2"/>
      <c r="AE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40"/>
      <c r="AB520" s="40"/>
      <c r="AC520" s="40"/>
      <c r="AD520" s="2"/>
      <c r="AE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40"/>
      <c r="AB521" s="40"/>
      <c r="AC521" s="40"/>
      <c r="AD521" s="2"/>
      <c r="AE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40"/>
      <c r="AB522" s="40"/>
      <c r="AC522" s="40"/>
      <c r="AD522" s="2"/>
      <c r="AE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40"/>
      <c r="AB523" s="40"/>
      <c r="AC523" s="40"/>
      <c r="AD523" s="2"/>
      <c r="AE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40"/>
      <c r="AB524" s="40"/>
      <c r="AC524" s="40"/>
      <c r="AD524" s="2"/>
      <c r="AE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40"/>
      <c r="AB525" s="40"/>
      <c r="AC525" s="40"/>
      <c r="AD525" s="2"/>
      <c r="AE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40"/>
      <c r="AB526" s="40"/>
      <c r="AC526" s="40"/>
      <c r="AD526" s="2"/>
      <c r="AE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40"/>
      <c r="AB527" s="40"/>
      <c r="AC527" s="40"/>
      <c r="AD527" s="2"/>
      <c r="AE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40"/>
      <c r="AB528" s="40"/>
      <c r="AC528" s="40"/>
      <c r="AD528" s="2"/>
      <c r="AE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40"/>
      <c r="AB529" s="40"/>
      <c r="AC529" s="40"/>
      <c r="AD529" s="2"/>
      <c r="AE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40"/>
      <c r="AB530" s="40"/>
      <c r="AC530" s="40"/>
      <c r="AD530" s="2"/>
      <c r="AE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40"/>
      <c r="AB531" s="40"/>
      <c r="AC531" s="40"/>
      <c r="AD531" s="2"/>
      <c r="AE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40"/>
      <c r="AB532" s="40"/>
      <c r="AC532" s="40"/>
      <c r="AD532" s="2"/>
      <c r="AE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40"/>
      <c r="AB533" s="40"/>
      <c r="AC533" s="40"/>
      <c r="AD533" s="2"/>
      <c r="AE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40"/>
      <c r="AB534" s="40"/>
      <c r="AC534" s="40"/>
      <c r="AD534" s="2"/>
      <c r="AE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40"/>
      <c r="AB535" s="40"/>
      <c r="AC535" s="40"/>
      <c r="AD535" s="2"/>
      <c r="AE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40"/>
      <c r="AB536" s="40"/>
      <c r="AC536" s="40"/>
      <c r="AD536" s="2"/>
      <c r="AE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40"/>
      <c r="AB537" s="40"/>
      <c r="AC537" s="40"/>
      <c r="AD537" s="2"/>
      <c r="AE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40"/>
      <c r="AB538" s="40"/>
      <c r="AC538" s="40"/>
      <c r="AD538" s="2"/>
      <c r="AE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40"/>
      <c r="AB539" s="40"/>
      <c r="AC539" s="40"/>
      <c r="AD539" s="2"/>
      <c r="AE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40"/>
      <c r="AB540" s="40"/>
      <c r="AC540" s="40"/>
      <c r="AD540" s="2"/>
      <c r="AE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40"/>
      <c r="AB541" s="40"/>
      <c r="AC541" s="40"/>
      <c r="AD541" s="2"/>
      <c r="AE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40"/>
      <c r="AB542" s="40"/>
      <c r="AC542" s="40"/>
      <c r="AD542" s="2"/>
      <c r="AE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40"/>
      <c r="AB543" s="40"/>
      <c r="AC543" s="40"/>
      <c r="AD543" s="2"/>
      <c r="AE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40"/>
      <c r="AB544" s="40"/>
      <c r="AC544" s="40"/>
      <c r="AD544" s="2"/>
      <c r="AE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40"/>
      <c r="AB545" s="40"/>
      <c r="AC545" s="40"/>
      <c r="AD545" s="2"/>
      <c r="AE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40"/>
      <c r="AB546" s="40"/>
      <c r="AC546" s="40"/>
      <c r="AD546" s="2"/>
      <c r="AE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40"/>
      <c r="AB547" s="40"/>
      <c r="AC547" s="40"/>
      <c r="AD547" s="2"/>
      <c r="AE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40"/>
      <c r="AB548" s="40"/>
      <c r="AC548" s="40"/>
      <c r="AD548" s="2"/>
      <c r="AE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40"/>
      <c r="AB549" s="40"/>
      <c r="AC549" s="40"/>
      <c r="AD549" s="2"/>
      <c r="AE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40"/>
      <c r="AB550" s="40"/>
      <c r="AC550" s="40"/>
      <c r="AD550" s="2"/>
      <c r="AE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40"/>
      <c r="AB551" s="40"/>
      <c r="AC551" s="40"/>
      <c r="AD551" s="2"/>
      <c r="AE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40"/>
      <c r="AB552" s="40"/>
      <c r="AC552" s="40"/>
      <c r="AD552" s="2"/>
      <c r="AE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40"/>
      <c r="AB553" s="40"/>
      <c r="AC553" s="40"/>
      <c r="AD553" s="2"/>
      <c r="AE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40"/>
      <c r="AB554" s="40"/>
      <c r="AC554" s="40"/>
      <c r="AD554" s="2"/>
      <c r="AE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40"/>
      <c r="AB555" s="40"/>
      <c r="AC555" s="40"/>
      <c r="AD555" s="2"/>
      <c r="AE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40"/>
      <c r="AB556" s="40"/>
      <c r="AC556" s="40"/>
      <c r="AD556" s="2"/>
      <c r="AE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40"/>
      <c r="AB557" s="40"/>
      <c r="AC557" s="40"/>
      <c r="AD557" s="2"/>
      <c r="AE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40"/>
      <c r="AB558" s="40"/>
      <c r="AC558" s="40"/>
      <c r="AD558" s="2"/>
      <c r="AE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40"/>
      <c r="AB559" s="40"/>
      <c r="AC559" s="40"/>
      <c r="AD559" s="2"/>
      <c r="AE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40"/>
      <c r="AB560" s="40"/>
      <c r="AC560" s="40"/>
      <c r="AD560" s="2"/>
      <c r="AE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40"/>
      <c r="AB561" s="40"/>
      <c r="AC561" s="40"/>
      <c r="AD561" s="2"/>
      <c r="AE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40"/>
      <c r="AB562" s="40"/>
      <c r="AC562" s="40"/>
      <c r="AD562" s="2"/>
      <c r="AE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40"/>
      <c r="AB563" s="40"/>
      <c r="AC563" s="40"/>
      <c r="AD563" s="2"/>
      <c r="AE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40"/>
      <c r="AB564" s="40"/>
      <c r="AC564" s="40"/>
      <c r="AD564" s="2"/>
      <c r="AE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40"/>
      <c r="AB565" s="40"/>
      <c r="AC565" s="40"/>
      <c r="AD565" s="2"/>
      <c r="AE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40"/>
      <c r="AB566" s="40"/>
      <c r="AC566" s="40"/>
      <c r="AD566" s="2"/>
      <c r="AE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40"/>
      <c r="AB567" s="40"/>
      <c r="AC567" s="40"/>
      <c r="AD567" s="2"/>
      <c r="AE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40"/>
      <c r="AB568" s="40"/>
      <c r="AC568" s="40"/>
      <c r="AD568" s="2"/>
      <c r="AE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40"/>
      <c r="AB569" s="40"/>
      <c r="AC569" s="40"/>
      <c r="AD569" s="2"/>
      <c r="AE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40"/>
      <c r="AB570" s="40"/>
      <c r="AC570" s="40"/>
      <c r="AD570" s="2"/>
      <c r="AE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40"/>
      <c r="AB571" s="40"/>
      <c r="AC571" s="40"/>
      <c r="AD571" s="2"/>
      <c r="AE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40"/>
      <c r="AB572" s="40"/>
      <c r="AC572" s="40"/>
      <c r="AD572" s="2"/>
      <c r="AE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40"/>
      <c r="AB573" s="40"/>
      <c r="AC573" s="40"/>
      <c r="AD573" s="2"/>
      <c r="AE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40"/>
      <c r="AB574" s="40"/>
      <c r="AC574" s="40"/>
      <c r="AD574" s="2"/>
      <c r="AE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40"/>
      <c r="AB575" s="40"/>
      <c r="AC575" s="40"/>
      <c r="AD575" s="2"/>
      <c r="AE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40"/>
      <c r="AB576" s="40"/>
      <c r="AC576" s="40"/>
      <c r="AD576" s="2"/>
      <c r="AE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40"/>
      <c r="AB577" s="40"/>
      <c r="AC577" s="40"/>
      <c r="AD577" s="2"/>
      <c r="AE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40"/>
      <c r="AB578" s="40"/>
      <c r="AC578" s="40"/>
      <c r="AD578" s="2"/>
      <c r="AE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40"/>
      <c r="AB579" s="40"/>
      <c r="AC579" s="40"/>
      <c r="AD579" s="2"/>
      <c r="AE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40"/>
      <c r="AB580" s="40"/>
      <c r="AC580" s="40"/>
      <c r="AD580" s="2"/>
      <c r="AE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40"/>
      <c r="AB581" s="40"/>
      <c r="AC581" s="40"/>
      <c r="AD581" s="2"/>
      <c r="AE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40"/>
      <c r="AB582" s="40"/>
      <c r="AC582" s="40"/>
      <c r="AD582" s="2"/>
      <c r="AE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40"/>
      <c r="AB583" s="40"/>
      <c r="AC583" s="40"/>
      <c r="AD583" s="2"/>
      <c r="AE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40"/>
      <c r="AB584" s="40"/>
      <c r="AC584" s="40"/>
      <c r="AD584" s="2"/>
      <c r="AE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40"/>
      <c r="AB585" s="40"/>
      <c r="AC585" s="40"/>
      <c r="AD585" s="2"/>
      <c r="AE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40"/>
      <c r="AB586" s="40"/>
      <c r="AC586" s="40"/>
      <c r="AD586" s="2"/>
      <c r="AE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40"/>
      <c r="AB587" s="40"/>
      <c r="AC587" s="40"/>
      <c r="AD587" s="2"/>
      <c r="AE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40"/>
      <c r="AB588" s="40"/>
      <c r="AC588" s="40"/>
      <c r="AD588" s="2"/>
      <c r="AE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40"/>
      <c r="AB589" s="40"/>
      <c r="AC589" s="40"/>
      <c r="AD589" s="2"/>
      <c r="AE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40"/>
      <c r="AB590" s="40"/>
      <c r="AC590" s="40"/>
      <c r="AD590" s="2"/>
      <c r="AE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40"/>
      <c r="AB591" s="40"/>
      <c r="AC591" s="40"/>
      <c r="AD591" s="2"/>
      <c r="AE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40"/>
      <c r="AB592" s="40"/>
      <c r="AC592" s="40"/>
      <c r="AD592" s="2"/>
      <c r="AE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40"/>
      <c r="AB593" s="40"/>
      <c r="AC593" s="40"/>
      <c r="AD593" s="2"/>
      <c r="AE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40"/>
      <c r="AB594" s="40"/>
      <c r="AC594" s="40"/>
      <c r="AD594" s="2"/>
      <c r="AE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40"/>
      <c r="AB595" s="40"/>
      <c r="AC595" s="40"/>
      <c r="AD595" s="2"/>
      <c r="AE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40"/>
      <c r="AB596" s="40"/>
      <c r="AC596" s="40"/>
      <c r="AD596" s="2"/>
      <c r="AE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40"/>
      <c r="AB597" s="40"/>
      <c r="AC597" s="40"/>
      <c r="AD597" s="2"/>
      <c r="AE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40"/>
      <c r="AB598" s="40"/>
      <c r="AC598" s="40"/>
      <c r="AD598" s="2"/>
      <c r="AE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40"/>
      <c r="AB599" s="40"/>
      <c r="AC599" s="40"/>
      <c r="AD599" s="2"/>
      <c r="AE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40"/>
      <c r="AB600" s="40"/>
      <c r="AC600" s="40"/>
      <c r="AD600" s="2"/>
      <c r="AE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40"/>
      <c r="AB601" s="40"/>
      <c r="AC601" s="40"/>
      <c r="AD601" s="2"/>
      <c r="AE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40"/>
      <c r="AB602" s="40"/>
      <c r="AC602" s="40"/>
      <c r="AD602" s="2"/>
      <c r="AE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40"/>
      <c r="AB603" s="40"/>
      <c r="AC603" s="40"/>
      <c r="AD603" s="2"/>
      <c r="AE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40"/>
      <c r="AB604" s="40"/>
      <c r="AC604" s="40"/>
      <c r="AD604" s="2"/>
      <c r="AE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40"/>
      <c r="AB605" s="40"/>
      <c r="AC605" s="40"/>
      <c r="AD605" s="2"/>
      <c r="AE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40"/>
      <c r="AB606" s="40"/>
      <c r="AC606" s="40"/>
      <c r="AD606" s="2"/>
      <c r="AE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40"/>
      <c r="AB607" s="40"/>
      <c r="AC607" s="40"/>
      <c r="AD607" s="2"/>
      <c r="AE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40"/>
      <c r="AB608" s="40"/>
      <c r="AC608" s="40"/>
      <c r="AD608" s="2"/>
      <c r="AE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40"/>
      <c r="AB609" s="40"/>
      <c r="AC609" s="40"/>
      <c r="AD609" s="2"/>
      <c r="AE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40"/>
      <c r="AB610" s="40"/>
      <c r="AC610" s="40"/>
      <c r="AD610" s="2"/>
      <c r="AE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40"/>
      <c r="AB611" s="40"/>
      <c r="AC611" s="40"/>
      <c r="AD611" s="2"/>
      <c r="AE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40"/>
      <c r="AB612" s="40"/>
      <c r="AC612" s="40"/>
      <c r="AD612" s="2"/>
      <c r="AE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40"/>
      <c r="AB613" s="40"/>
      <c r="AC613" s="40"/>
      <c r="AD613" s="2"/>
      <c r="AE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40"/>
      <c r="AB614" s="40"/>
      <c r="AC614" s="40"/>
      <c r="AD614" s="2"/>
      <c r="AE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40"/>
      <c r="AB615" s="40"/>
      <c r="AC615" s="40"/>
      <c r="AD615" s="2"/>
      <c r="AE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40"/>
      <c r="AB616" s="40"/>
      <c r="AC616" s="40"/>
      <c r="AD616" s="2"/>
      <c r="AE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40"/>
      <c r="AB617" s="40"/>
      <c r="AC617" s="40"/>
      <c r="AD617" s="2"/>
      <c r="AE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40"/>
      <c r="AB618" s="40"/>
      <c r="AC618" s="40"/>
      <c r="AD618" s="2"/>
      <c r="AE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40"/>
      <c r="AB619" s="40"/>
      <c r="AC619" s="40"/>
      <c r="AD619" s="2"/>
      <c r="AE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40"/>
      <c r="AB620" s="40"/>
      <c r="AC620" s="40"/>
      <c r="AD620" s="2"/>
      <c r="AE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40"/>
      <c r="AB621" s="40"/>
      <c r="AC621" s="40"/>
      <c r="AD621" s="2"/>
      <c r="AE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40"/>
      <c r="AB622" s="40"/>
      <c r="AC622" s="40"/>
      <c r="AD622" s="2"/>
      <c r="AE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40"/>
      <c r="AB623" s="40"/>
      <c r="AC623" s="40"/>
      <c r="AD623" s="2"/>
      <c r="AE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40"/>
      <c r="AB624" s="40"/>
      <c r="AC624" s="40"/>
      <c r="AD624" s="2"/>
      <c r="AE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40"/>
      <c r="AB625" s="40"/>
      <c r="AC625" s="40"/>
      <c r="AD625" s="2"/>
      <c r="AE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40"/>
      <c r="AB626" s="40"/>
      <c r="AC626" s="40"/>
      <c r="AD626" s="2"/>
      <c r="AE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40"/>
      <c r="AB627" s="40"/>
      <c r="AC627" s="40"/>
      <c r="AD627" s="2"/>
      <c r="AE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40"/>
      <c r="AB628" s="40"/>
      <c r="AC628" s="40"/>
      <c r="AD628" s="2"/>
      <c r="AE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40"/>
      <c r="AB629" s="40"/>
      <c r="AC629" s="40"/>
      <c r="AD629" s="2"/>
      <c r="AE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40"/>
      <c r="AB630" s="40"/>
      <c r="AC630" s="40"/>
      <c r="AD630" s="2"/>
      <c r="AE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40"/>
      <c r="AB631" s="40"/>
      <c r="AC631" s="40"/>
      <c r="AD631" s="2"/>
      <c r="AE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40"/>
      <c r="AB632" s="40"/>
      <c r="AC632" s="40"/>
      <c r="AD632" s="2"/>
      <c r="AE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40"/>
      <c r="AB633" s="40"/>
      <c r="AC633" s="40"/>
      <c r="AD633" s="2"/>
      <c r="AE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40"/>
      <c r="AB634" s="40"/>
      <c r="AC634" s="40"/>
      <c r="AD634" s="2"/>
      <c r="AE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40"/>
      <c r="AB635" s="40"/>
      <c r="AC635" s="40"/>
      <c r="AD635" s="2"/>
      <c r="AE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40"/>
      <c r="AB636" s="40"/>
      <c r="AC636" s="40"/>
      <c r="AD636" s="2"/>
      <c r="AE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40"/>
      <c r="AB637" s="40"/>
      <c r="AC637" s="40"/>
      <c r="AD637" s="2"/>
      <c r="AE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40"/>
      <c r="AB638" s="40"/>
      <c r="AC638" s="40"/>
      <c r="AD638" s="2"/>
      <c r="AE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40"/>
      <c r="AB639" s="40"/>
      <c r="AC639" s="40"/>
      <c r="AD639" s="2"/>
      <c r="AE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40"/>
      <c r="AB640" s="40"/>
      <c r="AC640" s="40"/>
      <c r="AD640" s="2"/>
      <c r="AE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40"/>
      <c r="AB641" s="40"/>
      <c r="AC641" s="40"/>
      <c r="AD641" s="2"/>
      <c r="AE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40"/>
      <c r="AB642" s="40"/>
      <c r="AC642" s="40"/>
      <c r="AD642" s="2"/>
      <c r="AE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40"/>
      <c r="AB643" s="40"/>
      <c r="AC643" s="40"/>
      <c r="AD643" s="2"/>
      <c r="AE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40"/>
      <c r="AB644" s="40"/>
      <c r="AC644" s="40"/>
      <c r="AD644" s="2"/>
      <c r="AE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40"/>
      <c r="AB645" s="40"/>
      <c r="AC645" s="40"/>
      <c r="AD645" s="2"/>
      <c r="AE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40"/>
      <c r="AB646" s="40"/>
      <c r="AC646" s="40"/>
      <c r="AD646" s="2"/>
      <c r="AE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40"/>
      <c r="AB647" s="40"/>
      <c r="AC647" s="40"/>
      <c r="AD647" s="2"/>
      <c r="AE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40"/>
      <c r="AB648" s="40"/>
      <c r="AC648" s="40"/>
      <c r="AD648" s="2"/>
      <c r="AE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40"/>
      <c r="AB649" s="40"/>
      <c r="AC649" s="40"/>
      <c r="AD649" s="2"/>
      <c r="AE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40"/>
      <c r="AB650" s="40"/>
      <c r="AC650" s="40"/>
      <c r="AD650" s="2"/>
      <c r="AE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40"/>
      <c r="AB651" s="40"/>
      <c r="AC651" s="40"/>
      <c r="AD651" s="2"/>
      <c r="AE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40"/>
      <c r="AB652" s="40"/>
      <c r="AC652" s="40"/>
      <c r="AD652" s="2"/>
      <c r="AE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40"/>
      <c r="AB653" s="40"/>
      <c r="AC653" s="40"/>
      <c r="AD653" s="2"/>
      <c r="AE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40"/>
      <c r="AB654" s="40"/>
      <c r="AC654" s="40"/>
      <c r="AD654" s="2"/>
      <c r="AE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40"/>
      <c r="AB655" s="40"/>
      <c r="AC655" s="40"/>
      <c r="AD655" s="2"/>
      <c r="AE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40"/>
      <c r="AB656" s="40"/>
      <c r="AC656" s="40"/>
      <c r="AD656" s="2"/>
      <c r="AE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40"/>
      <c r="AB657" s="40"/>
      <c r="AC657" s="40"/>
      <c r="AD657" s="2"/>
      <c r="AE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40"/>
      <c r="AB658" s="40"/>
      <c r="AC658" s="40"/>
      <c r="AD658" s="2"/>
      <c r="AE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40"/>
      <c r="AB659" s="40"/>
      <c r="AC659" s="40"/>
      <c r="AD659" s="2"/>
      <c r="AE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40"/>
      <c r="AB660" s="40"/>
      <c r="AC660" s="40"/>
      <c r="AD660" s="2"/>
      <c r="AE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40"/>
      <c r="AB661" s="40"/>
      <c r="AC661" s="40"/>
      <c r="AD661" s="2"/>
      <c r="AE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40"/>
      <c r="AB662" s="40"/>
      <c r="AC662" s="40"/>
      <c r="AD662" s="2"/>
      <c r="AE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40"/>
      <c r="AB663" s="40"/>
      <c r="AC663" s="40"/>
      <c r="AD663" s="2"/>
      <c r="AE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40"/>
      <c r="AB664" s="40"/>
      <c r="AC664" s="40"/>
      <c r="AD664" s="2"/>
      <c r="AE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40"/>
      <c r="AB665" s="40"/>
      <c r="AC665" s="40"/>
      <c r="AD665" s="2"/>
      <c r="AE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40"/>
      <c r="AB666" s="40"/>
      <c r="AC666" s="40"/>
      <c r="AD666" s="2"/>
      <c r="AE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40"/>
      <c r="AB667" s="40"/>
      <c r="AC667" s="40"/>
      <c r="AD667" s="2"/>
      <c r="AE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40"/>
      <c r="AB668" s="40"/>
      <c r="AC668" s="40"/>
      <c r="AD668" s="2"/>
      <c r="AE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40"/>
      <c r="AB669" s="40"/>
      <c r="AC669" s="40"/>
      <c r="AD669" s="2"/>
      <c r="AE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40"/>
      <c r="AB670" s="40"/>
      <c r="AC670" s="40"/>
      <c r="AD670" s="2"/>
      <c r="AE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40"/>
      <c r="AB671" s="40"/>
      <c r="AC671" s="40"/>
      <c r="AD671" s="2"/>
      <c r="AE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40"/>
      <c r="AB672" s="40"/>
      <c r="AC672" s="40"/>
      <c r="AD672" s="2"/>
      <c r="AE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40"/>
      <c r="AB673" s="40"/>
      <c r="AC673" s="40"/>
      <c r="AD673" s="2"/>
      <c r="AE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40"/>
      <c r="AB674" s="40"/>
      <c r="AC674" s="40"/>
      <c r="AD674" s="2"/>
      <c r="AE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40"/>
      <c r="AB675" s="40"/>
      <c r="AC675" s="40"/>
      <c r="AD675" s="2"/>
      <c r="AE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40"/>
      <c r="AB676" s="40"/>
      <c r="AC676" s="40"/>
      <c r="AD676" s="2"/>
      <c r="AE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40"/>
      <c r="AB677" s="40"/>
      <c r="AC677" s="40"/>
      <c r="AD677" s="2"/>
      <c r="AE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40"/>
      <c r="AB678" s="40"/>
      <c r="AC678" s="40"/>
      <c r="AD678" s="2"/>
      <c r="AE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40"/>
      <c r="AB679" s="40"/>
      <c r="AC679" s="40"/>
      <c r="AD679" s="2"/>
      <c r="AE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40"/>
      <c r="AB680" s="40"/>
      <c r="AC680" s="40"/>
      <c r="AD680" s="2"/>
      <c r="AE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40"/>
      <c r="AB681" s="40"/>
      <c r="AC681" s="40"/>
      <c r="AD681" s="2"/>
      <c r="AE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40"/>
      <c r="AB682" s="40"/>
      <c r="AC682" s="40"/>
      <c r="AD682" s="2"/>
      <c r="AE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40"/>
      <c r="AB683" s="40"/>
      <c r="AC683" s="40"/>
      <c r="AD683" s="2"/>
      <c r="AE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40"/>
      <c r="AB684" s="40"/>
      <c r="AC684" s="40"/>
      <c r="AD684" s="2"/>
      <c r="AE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40"/>
      <c r="AB685" s="40"/>
      <c r="AC685" s="40"/>
      <c r="AD685" s="2"/>
      <c r="AE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40"/>
      <c r="AB686" s="40"/>
      <c r="AC686" s="40"/>
      <c r="AD686" s="2"/>
      <c r="AE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40"/>
      <c r="AB687" s="40"/>
      <c r="AC687" s="40"/>
      <c r="AD687" s="2"/>
      <c r="AE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40"/>
      <c r="AB688" s="40"/>
      <c r="AC688" s="40"/>
      <c r="AD688" s="2"/>
      <c r="AE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40"/>
      <c r="AB689" s="40"/>
      <c r="AC689" s="40"/>
      <c r="AD689" s="2"/>
      <c r="AE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40"/>
      <c r="AB690" s="40"/>
      <c r="AC690" s="40"/>
      <c r="AD690" s="2"/>
      <c r="AE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40"/>
      <c r="AB691" s="40"/>
      <c r="AC691" s="40"/>
      <c r="AD691" s="2"/>
      <c r="AE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40"/>
      <c r="AB692" s="40"/>
      <c r="AC692" s="40"/>
      <c r="AD692" s="2"/>
      <c r="AE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40"/>
      <c r="AB693" s="40"/>
      <c r="AC693" s="40"/>
      <c r="AD693" s="2"/>
      <c r="AE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40"/>
      <c r="AB694" s="40"/>
      <c r="AC694" s="40"/>
      <c r="AD694" s="2"/>
      <c r="AE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40"/>
      <c r="AB695" s="40"/>
      <c r="AC695" s="40"/>
      <c r="AD695" s="2"/>
      <c r="AE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40"/>
      <c r="AB696" s="40"/>
      <c r="AC696" s="40"/>
      <c r="AD696" s="2"/>
      <c r="AE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40"/>
      <c r="AB697" s="40"/>
      <c r="AC697" s="40"/>
      <c r="AD697" s="2"/>
      <c r="AE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40"/>
      <c r="AB698" s="40"/>
      <c r="AC698" s="40"/>
      <c r="AD698" s="2"/>
      <c r="AE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40"/>
      <c r="AB699" s="40"/>
      <c r="AC699" s="40"/>
      <c r="AD699" s="2"/>
      <c r="AE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40"/>
      <c r="AB700" s="40"/>
      <c r="AC700" s="40"/>
      <c r="AD700" s="2"/>
      <c r="AE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40"/>
      <c r="AB701" s="40"/>
      <c r="AC701" s="40"/>
      <c r="AD701" s="2"/>
      <c r="AE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40"/>
      <c r="AB702" s="40"/>
      <c r="AC702" s="40"/>
      <c r="AD702" s="2"/>
      <c r="AE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40"/>
      <c r="AB703" s="40"/>
      <c r="AC703" s="40"/>
      <c r="AD703" s="2"/>
      <c r="AE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40"/>
      <c r="AB704" s="40"/>
      <c r="AC704" s="40"/>
      <c r="AD704" s="2"/>
      <c r="AE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40"/>
      <c r="AB705" s="40"/>
      <c r="AC705" s="40"/>
      <c r="AD705" s="2"/>
      <c r="AE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40"/>
      <c r="AB706" s="40"/>
      <c r="AC706" s="40"/>
      <c r="AD706" s="2"/>
      <c r="AE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40"/>
      <c r="AB707" s="40"/>
      <c r="AC707" s="40"/>
      <c r="AD707" s="2"/>
      <c r="AE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40"/>
      <c r="AB708" s="40"/>
      <c r="AC708" s="40"/>
      <c r="AD708" s="2"/>
      <c r="AE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40"/>
      <c r="AB709" s="40"/>
      <c r="AC709" s="40"/>
      <c r="AD709" s="2"/>
      <c r="AE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40"/>
      <c r="AB710" s="40"/>
      <c r="AC710" s="40"/>
      <c r="AD710" s="2"/>
      <c r="AE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40"/>
      <c r="AB711" s="40"/>
      <c r="AC711" s="40"/>
      <c r="AD711" s="2"/>
      <c r="AE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40"/>
      <c r="AB712" s="40"/>
      <c r="AC712" s="40"/>
      <c r="AD712" s="2"/>
      <c r="AE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40"/>
      <c r="AB713" s="40"/>
      <c r="AC713" s="40"/>
      <c r="AD713" s="2"/>
      <c r="AE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40"/>
      <c r="AB714" s="40"/>
      <c r="AC714" s="40"/>
      <c r="AD714" s="2"/>
      <c r="AE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40"/>
      <c r="AB715" s="40"/>
      <c r="AC715" s="40"/>
      <c r="AD715" s="2"/>
      <c r="AE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40"/>
      <c r="AB716" s="40"/>
      <c r="AC716" s="40"/>
      <c r="AD716" s="2"/>
      <c r="AE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40"/>
      <c r="AB717" s="40"/>
      <c r="AC717" s="40"/>
      <c r="AD717" s="2"/>
      <c r="AE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40"/>
      <c r="AB718" s="40"/>
      <c r="AC718" s="40"/>
      <c r="AD718" s="2"/>
      <c r="AE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40"/>
      <c r="AB719" s="40"/>
      <c r="AC719" s="40"/>
      <c r="AD719" s="2"/>
      <c r="AE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40"/>
      <c r="AB720" s="40"/>
      <c r="AC720" s="40"/>
      <c r="AD720" s="2"/>
      <c r="AE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40"/>
      <c r="AB721" s="40"/>
      <c r="AC721" s="40"/>
      <c r="AD721" s="2"/>
      <c r="AE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40"/>
      <c r="AB722" s="40"/>
      <c r="AC722" s="40"/>
      <c r="AD722" s="2"/>
      <c r="AE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40"/>
      <c r="AB723" s="40"/>
      <c r="AC723" s="40"/>
      <c r="AD723" s="2"/>
      <c r="AE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40"/>
      <c r="AB724" s="40"/>
      <c r="AC724" s="40"/>
      <c r="AD724" s="2"/>
      <c r="AE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40"/>
      <c r="AB725" s="40"/>
      <c r="AC725" s="40"/>
      <c r="AD725" s="2"/>
      <c r="AE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40"/>
      <c r="AB726" s="40"/>
      <c r="AC726" s="40"/>
      <c r="AD726" s="2"/>
      <c r="AE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40"/>
      <c r="AB727" s="40"/>
      <c r="AC727" s="40"/>
      <c r="AD727" s="2"/>
      <c r="AE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40"/>
      <c r="AB728" s="40"/>
      <c r="AC728" s="40"/>
      <c r="AD728" s="2"/>
      <c r="AE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40"/>
      <c r="AB729" s="40"/>
      <c r="AC729" s="40"/>
      <c r="AD729" s="2"/>
      <c r="AE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40"/>
      <c r="AB730" s="40"/>
      <c r="AC730" s="40"/>
      <c r="AD730" s="2"/>
      <c r="AE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40"/>
      <c r="AB731" s="40"/>
      <c r="AC731" s="40"/>
      <c r="AD731" s="2"/>
      <c r="AE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40"/>
      <c r="AB732" s="40"/>
      <c r="AC732" s="40"/>
      <c r="AD732" s="2"/>
      <c r="AE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40"/>
      <c r="AB733" s="40"/>
      <c r="AC733" s="40"/>
      <c r="AD733" s="2"/>
      <c r="AE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40"/>
      <c r="AB734" s="40"/>
      <c r="AC734" s="40"/>
      <c r="AD734" s="2"/>
      <c r="AE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40"/>
      <c r="AB735" s="40"/>
      <c r="AC735" s="40"/>
      <c r="AD735" s="2"/>
      <c r="AE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40"/>
      <c r="AB736" s="40"/>
      <c r="AC736" s="40"/>
      <c r="AD736" s="2"/>
      <c r="AE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40"/>
      <c r="AB737" s="40"/>
      <c r="AC737" s="40"/>
      <c r="AD737" s="2"/>
      <c r="AE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40"/>
      <c r="AB738" s="40"/>
      <c r="AC738" s="40"/>
      <c r="AD738" s="2"/>
      <c r="AE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40"/>
      <c r="AB739" s="40"/>
      <c r="AC739" s="40"/>
      <c r="AD739" s="2"/>
      <c r="AE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40"/>
      <c r="AB740" s="40"/>
      <c r="AC740" s="40"/>
      <c r="AD740" s="2"/>
      <c r="AE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40"/>
      <c r="AB741" s="40"/>
      <c r="AC741" s="40"/>
      <c r="AD741" s="2"/>
      <c r="AE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40"/>
      <c r="AB742" s="40"/>
      <c r="AC742" s="40"/>
      <c r="AD742" s="2"/>
      <c r="AE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40"/>
      <c r="AB743" s="40"/>
      <c r="AC743" s="40"/>
      <c r="AD743" s="2"/>
      <c r="AE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40"/>
      <c r="AB744" s="40"/>
      <c r="AC744" s="40"/>
      <c r="AD744" s="2"/>
      <c r="AE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40"/>
      <c r="AB745" s="40"/>
      <c r="AC745" s="40"/>
      <c r="AD745" s="2"/>
      <c r="AE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40"/>
      <c r="AB746" s="40"/>
      <c r="AC746" s="40"/>
      <c r="AD746" s="2"/>
      <c r="AE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40"/>
      <c r="AB747" s="40"/>
      <c r="AC747" s="40"/>
      <c r="AD747" s="2"/>
      <c r="AE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40"/>
      <c r="AB748" s="40"/>
      <c r="AC748" s="40"/>
      <c r="AD748" s="2"/>
      <c r="AE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40"/>
      <c r="AB749" s="40"/>
      <c r="AC749" s="40"/>
      <c r="AD749" s="2"/>
      <c r="AE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40"/>
      <c r="AB750" s="40"/>
      <c r="AC750" s="40"/>
      <c r="AD750" s="2"/>
      <c r="AE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40"/>
      <c r="AB751" s="40"/>
      <c r="AC751" s="40"/>
      <c r="AD751" s="2"/>
      <c r="AE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40"/>
      <c r="AB752" s="40"/>
      <c r="AC752" s="40"/>
      <c r="AD752" s="2"/>
      <c r="AE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40"/>
      <c r="AB753" s="40"/>
      <c r="AC753" s="40"/>
      <c r="AD753" s="2"/>
      <c r="AE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40"/>
      <c r="AB754" s="40"/>
      <c r="AC754" s="40"/>
      <c r="AD754" s="2"/>
      <c r="AE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40"/>
      <c r="AB755" s="40"/>
      <c r="AC755" s="40"/>
      <c r="AD755" s="2"/>
      <c r="AE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40"/>
      <c r="AB756" s="40"/>
      <c r="AC756" s="40"/>
      <c r="AD756" s="2"/>
      <c r="AE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40"/>
      <c r="AB757" s="40"/>
      <c r="AC757" s="40"/>
      <c r="AD757" s="2"/>
      <c r="AE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40"/>
      <c r="AB758" s="40"/>
      <c r="AC758" s="40"/>
      <c r="AD758" s="2"/>
      <c r="AE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40"/>
      <c r="AB759" s="40"/>
      <c r="AC759" s="40"/>
      <c r="AD759" s="2"/>
      <c r="AE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40"/>
      <c r="AB760" s="40"/>
      <c r="AC760" s="40"/>
      <c r="AD760" s="2"/>
      <c r="AE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40"/>
      <c r="AB761" s="40"/>
      <c r="AC761" s="40"/>
      <c r="AD761" s="2"/>
      <c r="AE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40"/>
      <c r="AB762" s="40"/>
      <c r="AC762" s="40"/>
      <c r="AD762" s="2"/>
      <c r="AE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40"/>
      <c r="AB763" s="40"/>
      <c r="AC763" s="40"/>
      <c r="AD763" s="2"/>
      <c r="AE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40"/>
      <c r="AB764" s="40"/>
      <c r="AC764" s="40"/>
      <c r="AD764" s="2"/>
      <c r="AE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40"/>
      <c r="AB765" s="40"/>
      <c r="AC765" s="40"/>
      <c r="AD765" s="2"/>
      <c r="AE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40"/>
      <c r="AB766" s="40"/>
      <c r="AC766" s="40"/>
      <c r="AD766" s="2"/>
      <c r="AE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40"/>
      <c r="AB767" s="40"/>
      <c r="AC767" s="40"/>
      <c r="AD767" s="2"/>
      <c r="AE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40"/>
      <c r="AB768" s="40"/>
      <c r="AC768" s="40"/>
      <c r="AD768" s="2"/>
      <c r="AE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40"/>
      <c r="AB769" s="40"/>
      <c r="AC769" s="40"/>
      <c r="AD769" s="2"/>
      <c r="AE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40"/>
      <c r="AB770" s="40"/>
      <c r="AC770" s="40"/>
      <c r="AD770" s="2"/>
      <c r="AE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40"/>
      <c r="AB771" s="40"/>
      <c r="AC771" s="40"/>
      <c r="AD771" s="2"/>
      <c r="AE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40"/>
      <c r="AB772" s="40"/>
      <c r="AC772" s="40"/>
      <c r="AD772" s="2"/>
      <c r="AE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40"/>
      <c r="AB773" s="40"/>
      <c r="AC773" s="40"/>
      <c r="AD773" s="2"/>
      <c r="AE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40"/>
      <c r="AB774" s="40"/>
      <c r="AC774" s="40"/>
      <c r="AD774" s="2"/>
      <c r="AE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40"/>
      <c r="AB775" s="40"/>
      <c r="AC775" s="40"/>
      <c r="AD775" s="2"/>
      <c r="AE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40"/>
      <c r="AB776" s="40"/>
      <c r="AC776" s="40"/>
      <c r="AD776" s="2"/>
      <c r="AE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40"/>
      <c r="AB777" s="40"/>
      <c r="AC777" s="40"/>
      <c r="AD777" s="2"/>
      <c r="AE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40"/>
      <c r="AB778" s="40"/>
      <c r="AC778" s="40"/>
      <c r="AD778" s="2"/>
      <c r="AE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40"/>
      <c r="AB779" s="40"/>
      <c r="AC779" s="40"/>
      <c r="AD779" s="2"/>
      <c r="AE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40"/>
      <c r="AB780" s="40"/>
      <c r="AC780" s="40"/>
      <c r="AD780" s="2"/>
      <c r="AE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40"/>
      <c r="AB781" s="40"/>
      <c r="AC781" s="40"/>
      <c r="AD781" s="2"/>
      <c r="AE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40"/>
      <c r="AB782" s="40"/>
      <c r="AC782" s="40"/>
      <c r="AD782" s="2"/>
      <c r="AE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40"/>
      <c r="AB783" s="40"/>
      <c r="AC783" s="40"/>
      <c r="AD783" s="2"/>
      <c r="AE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40"/>
      <c r="AB784" s="40"/>
      <c r="AC784" s="40"/>
      <c r="AD784" s="2"/>
      <c r="AE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40"/>
      <c r="AB785" s="40"/>
      <c r="AC785" s="40"/>
      <c r="AD785" s="2"/>
      <c r="AE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40"/>
      <c r="AB786" s="40"/>
      <c r="AC786" s="40"/>
      <c r="AD786" s="2"/>
      <c r="AE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40"/>
      <c r="AB787" s="40"/>
      <c r="AC787" s="40"/>
      <c r="AD787" s="2"/>
      <c r="AE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40"/>
      <c r="AB788" s="40"/>
      <c r="AC788" s="40"/>
      <c r="AD788" s="2"/>
      <c r="AE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40"/>
      <c r="AB789" s="40"/>
      <c r="AC789" s="40"/>
      <c r="AD789" s="2"/>
      <c r="AE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40"/>
      <c r="AB790" s="40"/>
      <c r="AC790" s="40"/>
      <c r="AD790" s="2"/>
      <c r="AE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40"/>
      <c r="AB791" s="40"/>
      <c r="AC791" s="40"/>
      <c r="AD791" s="2"/>
      <c r="AE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40"/>
      <c r="AB792" s="40"/>
      <c r="AC792" s="40"/>
      <c r="AD792" s="2"/>
      <c r="AE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40"/>
      <c r="AB793" s="40"/>
      <c r="AC793" s="40"/>
      <c r="AD793" s="2"/>
      <c r="AE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40"/>
      <c r="AB794" s="40"/>
      <c r="AC794" s="40"/>
      <c r="AD794" s="2"/>
      <c r="AE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40"/>
      <c r="AB795" s="40"/>
      <c r="AC795" s="40"/>
      <c r="AD795" s="2"/>
      <c r="AE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40"/>
      <c r="AB796" s="40"/>
      <c r="AC796" s="40"/>
      <c r="AD796" s="2"/>
      <c r="AE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40"/>
      <c r="AB797" s="40"/>
      <c r="AC797" s="40"/>
      <c r="AD797" s="2"/>
      <c r="AE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40"/>
      <c r="AB798" s="40"/>
      <c r="AC798" s="40"/>
      <c r="AD798" s="2"/>
      <c r="AE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40"/>
      <c r="AB799" s="40"/>
      <c r="AC799" s="40"/>
      <c r="AD799" s="2"/>
      <c r="AE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40"/>
      <c r="AB800" s="40"/>
      <c r="AC800" s="40"/>
      <c r="AD800" s="2"/>
      <c r="AE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40"/>
      <c r="AB801" s="40"/>
      <c r="AC801" s="40"/>
      <c r="AD801" s="2"/>
      <c r="AE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40"/>
      <c r="AB802" s="40"/>
      <c r="AC802" s="40"/>
      <c r="AD802" s="2"/>
      <c r="AE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40"/>
      <c r="AB803" s="40"/>
      <c r="AC803" s="40"/>
      <c r="AD803" s="2"/>
      <c r="AE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40"/>
      <c r="AB804" s="40"/>
      <c r="AC804" s="40"/>
      <c r="AD804" s="2"/>
      <c r="AE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40"/>
      <c r="AB805" s="40"/>
      <c r="AC805" s="40"/>
      <c r="AD805" s="2"/>
      <c r="AE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40"/>
      <c r="AB806" s="40"/>
      <c r="AC806" s="40"/>
      <c r="AD806" s="2"/>
      <c r="AE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40"/>
      <c r="AB807" s="40"/>
      <c r="AC807" s="40"/>
      <c r="AD807" s="2"/>
      <c r="AE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40"/>
      <c r="AB808" s="40"/>
      <c r="AC808" s="40"/>
      <c r="AD808" s="2"/>
      <c r="AE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40"/>
      <c r="AB809" s="40"/>
      <c r="AC809" s="40"/>
      <c r="AD809" s="2"/>
      <c r="AE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40"/>
      <c r="AB810" s="40"/>
      <c r="AC810" s="40"/>
      <c r="AD810" s="2"/>
      <c r="AE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40"/>
      <c r="AB811" s="40"/>
      <c r="AC811" s="40"/>
      <c r="AD811" s="2"/>
      <c r="AE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40"/>
      <c r="AB812" s="40"/>
      <c r="AC812" s="40"/>
      <c r="AD812" s="2"/>
      <c r="AE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40"/>
      <c r="AB813" s="40"/>
      <c r="AC813" s="40"/>
      <c r="AD813" s="2"/>
      <c r="AE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40"/>
      <c r="AB814" s="40"/>
      <c r="AC814" s="40"/>
      <c r="AD814" s="2"/>
      <c r="AE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40"/>
      <c r="AB815" s="40"/>
      <c r="AC815" s="40"/>
      <c r="AD815" s="2"/>
      <c r="AE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40"/>
      <c r="AB816" s="40"/>
      <c r="AC816" s="40"/>
      <c r="AD816" s="2"/>
      <c r="AE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40"/>
      <c r="AB817" s="40"/>
      <c r="AC817" s="40"/>
      <c r="AD817" s="2"/>
      <c r="AE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40"/>
      <c r="AB818" s="40"/>
      <c r="AC818" s="40"/>
      <c r="AD818" s="2"/>
      <c r="AE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40"/>
      <c r="AB819" s="40"/>
      <c r="AC819" s="40"/>
      <c r="AD819" s="2"/>
      <c r="AE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40"/>
      <c r="AB820" s="40"/>
      <c r="AC820" s="40"/>
      <c r="AD820" s="2"/>
      <c r="AE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40"/>
      <c r="AB821" s="40"/>
      <c r="AC821" s="40"/>
      <c r="AD821" s="2"/>
      <c r="AE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40"/>
      <c r="AB822" s="40"/>
      <c r="AC822" s="40"/>
      <c r="AD822" s="2"/>
      <c r="AE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40"/>
      <c r="AB823" s="40"/>
      <c r="AC823" s="40"/>
      <c r="AD823" s="2"/>
      <c r="AE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40"/>
      <c r="AB824" s="40"/>
      <c r="AC824" s="40"/>
      <c r="AD824" s="2"/>
      <c r="AE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40"/>
      <c r="AB825" s="40"/>
      <c r="AC825" s="40"/>
      <c r="AD825" s="2"/>
      <c r="AE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40"/>
      <c r="AB826" s="40"/>
      <c r="AC826" s="40"/>
      <c r="AD826" s="2"/>
      <c r="AE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40"/>
      <c r="AB827" s="40"/>
      <c r="AC827" s="40"/>
      <c r="AD827" s="2"/>
      <c r="AE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40"/>
      <c r="AB828" s="40"/>
      <c r="AC828" s="40"/>
      <c r="AD828" s="2"/>
      <c r="AE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40"/>
      <c r="AB829" s="40"/>
      <c r="AC829" s="40"/>
      <c r="AD829" s="2"/>
      <c r="AE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40"/>
      <c r="AB830" s="40"/>
      <c r="AC830" s="40"/>
      <c r="AD830" s="2"/>
      <c r="AE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40"/>
      <c r="AB831" s="40"/>
      <c r="AC831" s="40"/>
      <c r="AD831" s="2"/>
      <c r="AE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40"/>
      <c r="AB832" s="40"/>
      <c r="AC832" s="40"/>
      <c r="AD832" s="2"/>
      <c r="AE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40"/>
      <c r="AB833" s="40"/>
      <c r="AC833" s="40"/>
      <c r="AD833" s="2"/>
      <c r="AE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40"/>
      <c r="AB834" s="40"/>
      <c r="AC834" s="40"/>
      <c r="AD834" s="2"/>
      <c r="AE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40"/>
      <c r="AB835" s="40"/>
      <c r="AC835" s="40"/>
      <c r="AD835" s="2"/>
      <c r="AE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40"/>
      <c r="AB836" s="40"/>
      <c r="AC836" s="40"/>
      <c r="AD836" s="2"/>
      <c r="AE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40"/>
      <c r="AB837" s="40"/>
      <c r="AC837" s="40"/>
      <c r="AD837" s="2"/>
      <c r="AE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40"/>
      <c r="AB838" s="40"/>
      <c r="AC838" s="40"/>
      <c r="AD838" s="2"/>
      <c r="AE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40"/>
      <c r="AB839" s="40"/>
      <c r="AC839" s="40"/>
      <c r="AD839" s="2"/>
      <c r="AE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40"/>
      <c r="AB840" s="40"/>
      <c r="AC840" s="40"/>
      <c r="AD840" s="2"/>
      <c r="AE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40"/>
      <c r="AB841" s="40"/>
      <c r="AC841" s="40"/>
      <c r="AD841" s="2"/>
      <c r="AE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40"/>
      <c r="AB842" s="40"/>
      <c r="AC842" s="40"/>
      <c r="AD842" s="2"/>
      <c r="AE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40"/>
      <c r="AB843" s="40"/>
      <c r="AC843" s="40"/>
      <c r="AD843" s="2"/>
      <c r="AE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40"/>
      <c r="AB844" s="40"/>
      <c r="AC844" s="40"/>
      <c r="AD844" s="2"/>
      <c r="AE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40"/>
      <c r="AB845" s="40"/>
      <c r="AC845" s="40"/>
      <c r="AD845" s="2"/>
      <c r="AE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40"/>
      <c r="AB846" s="40"/>
      <c r="AC846" s="40"/>
      <c r="AD846" s="2"/>
      <c r="AE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40"/>
      <c r="AB847" s="40"/>
      <c r="AC847" s="40"/>
      <c r="AD847" s="2"/>
      <c r="AE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40"/>
      <c r="AB848" s="40"/>
      <c r="AC848" s="40"/>
      <c r="AD848" s="2"/>
      <c r="AE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40"/>
      <c r="AB849" s="40"/>
      <c r="AC849" s="40"/>
      <c r="AD849" s="2"/>
      <c r="AE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40"/>
      <c r="AB850" s="40"/>
      <c r="AC850" s="40"/>
      <c r="AD850" s="2"/>
      <c r="AE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40"/>
      <c r="AB851" s="40"/>
      <c r="AC851" s="40"/>
      <c r="AD851" s="2"/>
      <c r="AE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40"/>
      <c r="AB852" s="40"/>
      <c r="AC852" s="40"/>
      <c r="AD852" s="2"/>
      <c r="AE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40"/>
      <c r="AB853" s="40"/>
      <c r="AC853" s="40"/>
      <c r="AD853" s="2"/>
      <c r="AE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40"/>
      <c r="AB854" s="40"/>
      <c r="AC854" s="40"/>
      <c r="AD854" s="2"/>
      <c r="AE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40"/>
      <c r="AB855" s="40"/>
      <c r="AC855" s="40"/>
      <c r="AD855" s="2"/>
      <c r="AE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40"/>
      <c r="AB856" s="40"/>
      <c r="AC856" s="40"/>
      <c r="AD856" s="2"/>
      <c r="AE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40"/>
      <c r="AB857" s="40"/>
      <c r="AC857" s="40"/>
      <c r="AD857" s="2"/>
      <c r="AE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40"/>
      <c r="AB858" s="40"/>
      <c r="AC858" s="40"/>
      <c r="AD858" s="2"/>
      <c r="AE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40"/>
      <c r="AB859" s="40"/>
      <c r="AC859" s="40"/>
      <c r="AD859" s="2"/>
      <c r="AE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40"/>
      <c r="AB860" s="40"/>
      <c r="AC860" s="40"/>
      <c r="AD860" s="2"/>
      <c r="AE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40"/>
      <c r="AB861" s="40"/>
      <c r="AC861" s="40"/>
      <c r="AD861" s="2"/>
      <c r="AE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40"/>
      <c r="AB862" s="40"/>
      <c r="AC862" s="40"/>
      <c r="AD862" s="2"/>
      <c r="AE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40"/>
      <c r="AB863" s="40"/>
      <c r="AC863" s="40"/>
      <c r="AD863" s="2"/>
      <c r="AE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40"/>
      <c r="AB864" s="40"/>
      <c r="AC864" s="40"/>
      <c r="AD864" s="2"/>
      <c r="AE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40"/>
      <c r="AB865" s="40"/>
      <c r="AC865" s="40"/>
      <c r="AD865" s="2"/>
      <c r="AE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40"/>
      <c r="AB866" s="40"/>
      <c r="AC866" s="40"/>
      <c r="AD866" s="2"/>
      <c r="AE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40"/>
      <c r="AB867" s="40"/>
      <c r="AC867" s="40"/>
      <c r="AD867" s="2"/>
      <c r="AE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40"/>
      <c r="AB868" s="40"/>
      <c r="AC868" s="40"/>
      <c r="AD868" s="2"/>
      <c r="AE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40"/>
      <c r="AB869" s="40"/>
      <c r="AC869" s="40"/>
      <c r="AD869" s="2"/>
      <c r="AE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40"/>
      <c r="AB870" s="40"/>
      <c r="AC870" s="40"/>
      <c r="AD870" s="2"/>
      <c r="AE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40"/>
      <c r="AB871" s="40"/>
      <c r="AC871" s="40"/>
      <c r="AD871" s="2"/>
      <c r="AE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40"/>
      <c r="AB872" s="40"/>
      <c r="AC872" s="40"/>
      <c r="AD872" s="2"/>
      <c r="AE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40"/>
      <c r="AB873" s="40"/>
      <c r="AC873" s="40"/>
      <c r="AD873" s="2"/>
      <c r="AE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40"/>
      <c r="AB874" s="40"/>
      <c r="AC874" s="40"/>
      <c r="AD874" s="2"/>
      <c r="AE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40"/>
      <c r="AB875" s="40"/>
      <c r="AC875" s="40"/>
      <c r="AD875" s="2"/>
      <c r="AE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40"/>
      <c r="AB876" s="40"/>
      <c r="AC876" s="40"/>
      <c r="AD876" s="2"/>
      <c r="AE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40"/>
      <c r="AB877" s="40"/>
      <c r="AC877" s="40"/>
      <c r="AD877" s="2"/>
      <c r="AE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40"/>
      <c r="AB878" s="40"/>
      <c r="AC878" s="40"/>
      <c r="AD878" s="2"/>
      <c r="AE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40"/>
      <c r="AB879" s="40"/>
      <c r="AC879" s="40"/>
      <c r="AD879" s="2"/>
      <c r="AE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40"/>
      <c r="AB880" s="40"/>
      <c r="AC880" s="40"/>
      <c r="AD880" s="2"/>
      <c r="AE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40"/>
      <c r="AB881" s="40"/>
      <c r="AC881" s="40"/>
      <c r="AD881" s="2"/>
      <c r="AE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40"/>
      <c r="AB882" s="40"/>
      <c r="AC882" s="40"/>
      <c r="AD882" s="2"/>
      <c r="AE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40"/>
      <c r="AB883" s="40"/>
      <c r="AC883" s="40"/>
      <c r="AD883" s="2"/>
      <c r="AE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40"/>
      <c r="AB884" s="40"/>
      <c r="AC884" s="40"/>
      <c r="AD884" s="2"/>
      <c r="AE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40"/>
      <c r="AB885" s="40"/>
      <c r="AC885" s="40"/>
      <c r="AD885" s="2"/>
      <c r="AE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40"/>
      <c r="AB886" s="40"/>
      <c r="AC886" s="40"/>
      <c r="AD886" s="2"/>
      <c r="AE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40"/>
      <c r="AB887" s="40"/>
      <c r="AC887" s="40"/>
      <c r="AD887" s="2"/>
      <c r="AE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40"/>
      <c r="AB888" s="40"/>
      <c r="AC888" s="40"/>
      <c r="AD888" s="2"/>
      <c r="AE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40"/>
      <c r="AB889" s="40"/>
      <c r="AC889" s="40"/>
      <c r="AD889" s="2"/>
      <c r="AE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40"/>
      <c r="AB890" s="40"/>
      <c r="AC890" s="40"/>
      <c r="AD890" s="2"/>
      <c r="AE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40"/>
      <c r="AB891" s="40"/>
      <c r="AC891" s="40"/>
      <c r="AD891" s="2"/>
      <c r="AE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40"/>
      <c r="AB892" s="40"/>
      <c r="AC892" s="40"/>
      <c r="AD892" s="2"/>
      <c r="AE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40"/>
      <c r="AB893" s="40"/>
      <c r="AC893" s="40"/>
      <c r="AD893" s="2"/>
      <c r="AE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40"/>
      <c r="AB894" s="40"/>
      <c r="AC894" s="40"/>
      <c r="AD894" s="2"/>
      <c r="AE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40"/>
      <c r="AB895" s="40"/>
      <c r="AC895" s="40"/>
      <c r="AD895" s="2"/>
      <c r="AE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40"/>
      <c r="AB896" s="40"/>
      <c r="AC896" s="40"/>
      <c r="AD896" s="2"/>
      <c r="AE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40"/>
      <c r="AB897" s="40"/>
      <c r="AC897" s="40"/>
      <c r="AD897" s="2"/>
      <c r="AE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40"/>
      <c r="AB898" s="40"/>
      <c r="AC898" s="40"/>
      <c r="AD898" s="2"/>
      <c r="AE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40"/>
      <c r="AB899" s="40"/>
      <c r="AC899" s="40"/>
      <c r="AD899" s="2"/>
      <c r="AE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40"/>
      <c r="AB900" s="40"/>
      <c r="AC900" s="40"/>
      <c r="AD900" s="2"/>
      <c r="AE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40"/>
      <c r="AB901" s="40"/>
      <c r="AC901" s="40"/>
      <c r="AD901" s="2"/>
      <c r="AE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40"/>
      <c r="AB902" s="40"/>
      <c r="AC902" s="40"/>
      <c r="AD902" s="2"/>
      <c r="AE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40"/>
      <c r="AB903" s="40"/>
      <c r="AC903" s="40"/>
      <c r="AD903" s="2"/>
      <c r="AE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40"/>
      <c r="AB904" s="40"/>
      <c r="AC904" s="40"/>
      <c r="AD904" s="2"/>
      <c r="AE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40"/>
      <c r="AB905" s="40"/>
      <c r="AC905" s="40"/>
      <c r="AD905" s="2"/>
      <c r="AE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40"/>
      <c r="AB906" s="40"/>
      <c r="AC906" s="40"/>
      <c r="AD906" s="2"/>
      <c r="AE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40"/>
      <c r="AB907" s="40"/>
      <c r="AC907" s="40"/>
      <c r="AD907" s="2"/>
      <c r="AE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40"/>
      <c r="AB908" s="40"/>
      <c r="AC908" s="40"/>
      <c r="AD908" s="2"/>
      <c r="AE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40"/>
      <c r="AB909" s="40"/>
      <c r="AC909" s="40"/>
      <c r="AD909" s="2"/>
      <c r="AE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40"/>
      <c r="AB910" s="40"/>
      <c r="AC910" s="40"/>
      <c r="AD910" s="2"/>
      <c r="AE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40"/>
      <c r="AB911" s="40"/>
      <c r="AC911" s="40"/>
      <c r="AD911" s="2"/>
      <c r="AE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40"/>
      <c r="AB912" s="40"/>
      <c r="AC912" s="40"/>
      <c r="AD912" s="2"/>
      <c r="AE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40"/>
      <c r="AB913" s="40"/>
      <c r="AC913" s="40"/>
      <c r="AD913" s="2"/>
      <c r="AE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40"/>
      <c r="AB914" s="40"/>
      <c r="AC914" s="40"/>
      <c r="AD914" s="2"/>
      <c r="AE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40"/>
      <c r="AB915" s="40"/>
      <c r="AC915" s="40"/>
      <c r="AD915" s="2"/>
      <c r="AE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40"/>
      <c r="AB916" s="40"/>
      <c r="AC916" s="40"/>
      <c r="AD916" s="2"/>
      <c r="AE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40"/>
      <c r="AB917" s="40"/>
      <c r="AC917" s="40"/>
      <c r="AD917" s="2"/>
      <c r="AE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40"/>
      <c r="AB918" s="40"/>
      <c r="AC918" s="40"/>
      <c r="AD918" s="2"/>
      <c r="AE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40"/>
      <c r="AB919" s="40"/>
      <c r="AC919" s="40"/>
      <c r="AD919" s="2"/>
      <c r="AE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40"/>
      <c r="AB920" s="40"/>
      <c r="AC920" s="40"/>
      <c r="AD920" s="2"/>
      <c r="AE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40"/>
      <c r="AB921" s="40"/>
      <c r="AC921" s="40"/>
      <c r="AD921" s="2"/>
      <c r="AE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40"/>
      <c r="AB922" s="40"/>
      <c r="AC922" s="40"/>
      <c r="AD922" s="2"/>
      <c r="AE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40"/>
      <c r="AB923" s="40"/>
      <c r="AC923" s="40"/>
      <c r="AD923" s="2"/>
      <c r="AE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40"/>
      <c r="AB924" s="40"/>
      <c r="AC924" s="40"/>
      <c r="AD924" s="2"/>
      <c r="AE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40"/>
      <c r="AB925" s="40"/>
      <c r="AC925" s="40"/>
      <c r="AD925" s="2"/>
      <c r="AE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40"/>
      <c r="AB926" s="40"/>
      <c r="AC926" s="40"/>
      <c r="AD926" s="2"/>
      <c r="AE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40"/>
      <c r="AB927" s="40"/>
      <c r="AC927" s="40"/>
      <c r="AD927" s="2"/>
      <c r="AE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40"/>
      <c r="AB928" s="40"/>
      <c r="AC928" s="40"/>
      <c r="AD928" s="2"/>
      <c r="AE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40"/>
      <c r="AB929" s="40"/>
      <c r="AC929" s="40"/>
      <c r="AD929" s="2"/>
      <c r="AE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40"/>
      <c r="AB930" s="40"/>
      <c r="AC930" s="40"/>
      <c r="AD930" s="2"/>
      <c r="AE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40"/>
      <c r="AB931" s="40"/>
      <c r="AC931" s="40"/>
      <c r="AD931" s="2"/>
      <c r="AE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40"/>
      <c r="AB932" s="40"/>
      <c r="AC932" s="40"/>
      <c r="AD932" s="2"/>
      <c r="AE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40"/>
      <c r="AB933" s="40"/>
      <c r="AC933" s="40"/>
      <c r="AD933" s="2"/>
      <c r="AE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40"/>
      <c r="AB934" s="40"/>
      <c r="AC934" s="40"/>
      <c r="AD934" s="2"/>
      <c r="AE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40"/>
      <c r="AB935" s="40"/>
      <c r="AC935" s="40"/>
      <c r="AD935" s="2"/>
      <c r="AE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40"/>
      <c r="AB936" s="40"/>
      <c r="AC936" s="40"/>
      <c r="AD936" s="2"/>
      <c r="AE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40"/>
      <c r="AB937" s="40"/>
      <c r="AC937" s="40"/>
      <c r="AD937" s="2"/>
      <c r="AE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40"/>
      <c r="AB938" s="40"/>
      <c r="AC938" s="40"/>
      <c r="AD938" s="2"/>
      <c r="AE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40"/>
      <c r="AB939" s="40"/>
      <c r="AC939" s="40"/>
      <c r="AD939" s="2"/>
      <c r="AE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40"/>
      <c r="AB940" s="40"/>
      <c r="AC940" s="40"/>
      <c r="AD940" s="2"/>
      <c r="AE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40"/>
      <c r="AB941" s="40"/>
      <c r="AC941" s="40"/>
      <c r="AD941" s="2"/>
      <c r="AE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40"/>
      <c r="AB942" s="40"/>
      <c r="AC942" s="40"/>
      <c r="AD942" s="2"/>
      <c r="AE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40"/>
      <c r="AB943" s="40"/>
      <c r="AC943" s="40"/>
      <c r="AD943" s="2"/>
      <c r="AE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40"/>
      <c r="AB944" s="40"/>
      <c r="AC944" s="40"/>
      <c r="AD944" s="2"/>
      <c r="AE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40"/>
      <c r="AB945" s="40"/>
      <c r="AC945" s="40"/>
      <c r="AD945" s="2"/>
      <c r="AE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40"/>
      <c r="AB946" s="40"/>
      <c r="AC946" s="40"/>
      <c r="AD946" s="2"/>
      <c r="AE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40"/>
      <c r="AB947" s="40"/>
      <c r="AC947" s="40"/>
      <c r="AD947" s="2"/>
      <c r="AE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40"/>
      <c r="AB948" s="40"/>
      <c r="AC948" s="40"/>
      <c r="AD948" s="2"/>
      <c r="AE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40"/>
      <c r="AB949" s="40"/>
      <c r="AC949" s="40"/>
      <c r="AD949" s="2"/>
      <c r="AE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40"/>
      <c r="AB950" s="40"/>
      <c r="AC950" s="40"/>
      <c r="AD950" s="2"/>
      <c r="AE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40"/>
      <c r="AB951" s="40"/>
      <c r="AC951" s="40"/>
      <c r="AD951" s="2"/>
      <c r="AE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40"/>
      <c r="AB952" s="40"/>
      <c r="AC952" s="40"/>
      <c r="AD952" s="2"/>
      <c r="AE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40"/>
      <c r="AB953" s="40"/>
      <c r="AC953" s="40"/>
      <c r="AD953" s="2"/>
      <c r="AE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40"/>
      <c r="AB954" s="40"/>
      <c r="AC954" s="40"/>
      <c r="AD954" s="2"/>
      <c r="AE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40"/>
      <c r="AB955" s="40"/>
      <c r="AC955" s="40"/>
      <c r="AD955" s="2"/>
      <c r="AE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40"/>
      <c r="AB956" s="40"/>
      <c r="AC956" s="40"/>
      <c r="AD956" s="2"/>
      <c r="AE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40"/>
      <c r="AB957" s="40"/>
      <c r="AC957" s="40"/>
      <c r="AD957" s="2"/>
      <c r="AE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40"/>
      <c r="AB958" s="40"/>
      <c r="AC958" s="40"/>
      <c r="AD958" s="2"/>
      <c r="AE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40"/>
      <c r="AB959" s="40"/>
      <c r="AC959" s="40"/>
      <c r="AD959" s="2"/>
      <c r="AE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40"/>
      <c r="AB960" s="40"/>
      <c r="AC960" s="40"/>
      <c r="AD960" s="2"/>
      <c r="AE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40"/>
      <c r="AB961" s="40"/>
      <c r="AC961" s="40"/>
      <c r="AD961" s="2"/>
      <c r="AE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40"/>
      <c r="AB962" s="40"/>
      <c r="AC962" s="40"/>
      <c r="AD962" s="2"/>
      <c r="AE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40"/>
      <c r="AB963" s="40"/>
      <c r="AC963" s="40"/>
      <c r="AD963" s="2"/>
      <c r="AE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40"/>
      <c r="AB964" s="40"/>
      <c r="AC964" s="40"/>
      <c r="AD964" s="2"/>
      <c r="AE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40"/>
      <c r="AB965" s="40"/>
      <c r="AC965" s="40"/>
      <c r="AD965" s="2"/>
      <c r="AE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40"/>
      <c r="AB966" s="40"/>
      <c r="AC966" s="40"/>
      <c r="AD966" s="2"/>
      <c r="AE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40"/>
      <c r="AB967" s="40"/>
      <c r="AC967" s="40"/>
      <c r="AD967" s="2"/>
      <c r="AE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40"/>
      <c r="AB968" s="40"/>
      <c r="AC968" s="40"/>
      <c r="AD968" s="2"/>
      <c r="AE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40"/>
      <c r="AB969" s="40"/>
      <c r="AC969" s="40"/>
      <c r="AD969" s="2"/>
      <c r="AE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40"/>
      <c r="AB970" s="40"/>
      <c r="AC970" s="40"/>
      <c r="AD970" s="2"/>
      <c r="AE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40"/>
      <c r="AB971" s="40"/>
      <c r="AC971" s="40"/>
      <c r="AD971" s="2"/>
      <c r="AE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40"/>
      <c r="AB972" s="40"/>
      <c r="AC972" s="40"/>
      <c r="AD972" s="2"/>
      <c r="AE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40"/>
      <c r="AB973" s="40"/>
      <c r="AC973" s="40"/>
      <c r="AD973" s="2"/>
      <c r="AE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40"/>
      <c r="AB974" s="40"/>
      <c r="AC974" s="40"/>
      <c r="AD974" s="2"/>
      <c r="AE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40"/>
      <c r="AB975" s="40"/>
      <c r="AC975" s="40"/>
      <c r="AD975" s="2"/>
      <c r="AE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40"/>
      <c r="AB976" s="40"/>
      <c r="AC976" s="40"/>
      <c r="AD976" s="2"/>
      <c r="AE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40"/>
      <c r="AB977" s="40"/>
      <c r="AC977" s="40"/>
      <c r="AD977" s="2"/>
      <c r="AE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40"/>
      <c r="AB978" s="40"/>
      <c r="AC978" s="40"/>
      <c r="AD978" s="2"/>
      <c r="AE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40"/>
      <c r="AB979" s="40"/>
      <c r="AC979" s="40"/>
      <c r="AD979" s="2"/>
      <c r="AE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40"/>
      <c r="AB980" s="40"/>
      <c r="AC980" s="40"/>
      <c r="AD980" s="2"/>
      <c r="AE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40"/>
      <c r="AB981" s="40"/>
      <c r="AC981" s="40"/>
      <c r="AD981" s="2"/>
      <c r="AE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40"/>
      <c r="AB982" s="40"/>
      <c r="AC982" s="40"/>
      <c r="AD982" s="2"/>
      <c r="AE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40"/>
      <c r="AB983" s="40"/>
      <c r="AC983" s="40"/>
      <c r="AD983" s="2"/>
      <c r="AE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40"/>
      <c r="AB984" s="40"/>
      <c r="AC984" s="40"/>
      <c r="AD984" s="2"/>
      <c r="AE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40"/>
      <c r="AB985" s="40"/>
      <c r="AC985" s="40"/>
      <c r="AD985" s="2"/>
      <c r="AE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40"/>
      <c r="AB986" s="40"/>
      <c r="AC986" s="40"/>
      <c r="AD986" s="2"/>
      <c r="AE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40"/>
      <c r="AB987" s="40"/>
      <c r="AC987" s="40"/>
      <c r="AD987" s="2"/>
      <c r="AE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40"/>
      <c r="AB988" s="40"/>
      <c r="AC988" s="40"/>
      <c r="AD988" s="2"/>
      <c r="AE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40"/>
      <c r="AB989" s="40"/>
      <c r="AC989" s="40"/>
      <c r="AD989" s="2"/>
      <c r="AE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40"/>
      <c r="AB990" s="40"/>
      <c r="AC990" s="40"/>
      <c r="AD990" s="2"/>
      <c r="AE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40"/>
      <c r="AB991" s="40"/>
      <c r="AC991" s="40"/>
      <c r="AD991" s="2"/>
      <c r="AE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40"/>
      <c r="AB992" s="40"/>
      <c r="AC992" s="40"/>
      <c r="AD992" s="2"/>
      <c r="AE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40"/>
      <c r="AB993" s="40"/>
      <c r="AC993" s="40"/>
      <c r="AD993" s="2"/>
      <c r="AE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40"/>
      <c r="AB994" s="40"/>
      <c r="AC994" s="40"/>
      <c r="AD994" s="2"/>
      <c r="AE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40"/>
      <c r="AB995" s="40"/>
      <c r="AC995" s="40"/>
      <c r="AD995" s="2"/>
      <c r="AE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40"/>
      <c r="AB996" s="40"/>
      <c r="AC996" s="40"/>
      <c r="AD996" s="2"/>
      <c r="AE996" s="2"/>
    </row>
    <row r="997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40"/>
      <c r="AB997" s="40"/>
      <c r="AC997" s="40"/>
      <c r="AD997" s="2"/>
      <c r="AE997" s="2"/>
    </row>
    <row r="998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40"/>
      <c r="AB998" s="40"/>
      <c r="AC998" s="40"/>
      <c r="AD998" s="2"/>
      <c r="AE998" s="2"/>
    </row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38" width="8.5"/>
    <col customWidth="1" min="39" max="39" width="9.83"/>
    <col customWidth="1" min="40" max="41" width="8.0"/>
  </cols>
  <sheetData>
    <row r="1" ht="11.25" customHeight="1">
      <c r="A1" s="16" t="s">
        <v>346</v>
      </c>
      <c r="B1" s="16">
        <v>1970.0</v>
      </c>
      <c r="C1" s="16">
        <v>1971.0</v>
      </c>
      <c r="D1" s="16">
        <v>1972.0</v>
      </c>
      <c r="E1" s="16">
        <v>1973.0</v>
      </c>
      <c r="F1" s="16">
        <v>1974.0</v>
      </c>
      <c r="G1" s="16">
        <v>1975.0</v>
      </c>
      <c r="H1" s="16">
        <v>1976.0</v>
      </c>
      <c r="I1" s="16">
        <v>1977.0</v>
      </c>
      <c r="J1" s="16">
        <v>1978.0</v>
      </c>
      <c r="K1" s="16">
        <v>1979.0</v>
      </c>
      <c r="L1" s="16">
        <v>1980.0</v>
      </c>
      <c r="M1" s="16">
        <v>1981.0</v>
      </c>
      <c r="N1" s="16">
        <v>1982.0</v>
      </c>
      <c r="O1" s="16">
        <v>1983.0</v>
      </c>
      <c r="P1" s="16">
        <v>1984.0</v>
      </c>
      <c r="Q1" s="16">
        <v>1985.0</v>
      </c>
      <c r="R1" s="16">
        <v>1986.0</v>
      </c>
      <c r="S1" s="16">
        <v>1987.0</v>
      </c>
      <c r="T1" s="16">
        <v>1988.0</v>
      </c>
      <c r="U1" s="16">
        <v>1989.0</v>
      </c>
      <c r="V1" s="16">
        <v>1990.0</v>
      </c>
      <c r="W1" s="16">
        <v>1991.0</v>
      </c>
      <c r="X1" s="16">
        <v>1992.0</v>
      </c>
      <c r="Y1" s="16">
        <v>1993.0</v>
      </c>
      <c r="Z1" s="16">
        <v>1994.0</v>
      </c>
      <c r="AA1" s="16">
        <v>1995.0</v>
      </c>
      <c r="AB1" s="16">
        <v>1996.0</v>
      </c>
      <c r="AC1" s="16">
        <v>1997.0</v>
      </c>
      <c r="AD1" s="16">
        <v>1998.0</v>
      </c>
      <c r="AE1" s="16">
        <v>1999.0</v>
      </c>
      <c r="AF1" s="16">
        <v>2000.0</v>
      </c>
      <c r="AG1" s="16">
        <v>2001.0</v>
      </c>
      <c r="AH1" s="16">
        <v>2002.0</v>
      </c>
      <c r="AI1" s="16">
        <v>2003.0</v>
      </c>
      <c r="AJ1" s="16">
        <v>2004.0</v>
      </c>
      <c r="AK1" s="16">
        <v>2005.0</v>
      </c>
      <c r="AL1" s="16">
        <v>2006.0</v>
      </c>
      <c r="AM1" s="40">
        <v>2007.0</v>
      </c>
      <c r="AN1" s="12" t="s">
        <v>127</v>
      </c>
      <c r="AO1" s="12" t="s">
        <v>52</v>
      </c>
    </row>
    <row r="2" ht="11.25" customHeight="1">
      <c r="AM2" s="40"/>
    </row>
    <row r="3" ht="11.25" customHeight="1">
      <c r="A3" s="16" t="s">
        <v>54</v>
      </c>
      <c r="B3" s="17">
        <v>595.05677045865</v>
      </c>
      <c r="C3" s="17">
        <v>611.92387206225</v>
      </c>
      <c r="D3" s="17">
        <v>612.31521092925</v>
      </c>
      <c r="E3" s="17">
        <v>615.3534107163</v>
      </c>
      <c r="F3" s="17">
        <v>586.5278201892</v>
      </c>
      <c r="G3" s="17">
        <v>544.71365868615</v>
      </c>
      <c r="H3" s="17">
        <v>540.8051688312</v>
      </c>
      <c r="I3" s="17">
        <v>542.632964865</v>
      </c>
      <c r="J3" s="17">
        <v>541.47205896555</v>
      </c>
      <c r="K3" s="17">
        <v>556.80597304275</v>
      </c>
      <c r="L3" s="17">
        <v>549.43521025515</v>
      </c>
      <c r="M3" s="17">
        <v>543.15289054785</v>
      </c>
      <c r="N3" s="17">
        <v>504.60805096155</v>
      </c>
      <c r="O3" s="17">
        <v>455.74443796785</v>
      </c>
      <c r="P3" s="17">
        <v>494.5954676532</v>
      </c>
      <c r="Q3" s="17">
        <v>465.92140059045</v>
      </c>
      <c r="R3" s="17">
        <v>454.7411436555</v>
      </c>
      <c r="S3" s="17">
        <v>470.64249908985</v>
      </c>
      <c r="T3" s="17">
        <v>484.29235346385</v>
      </c>
      <c r="U3" s="17">
        <v>490.18293786825</v>
      </c>
      <c r="V3" s="17">
        <v>504.3138672069</v>
      </c>
      <c r="W3" s="17">
        <v>501.1460045637</v>
      </c>
      <c r="X3" s="17">
        <v>505.16985726555</v>
      </c>
      <c r="Y3" s="17">
        <v>512.406426501</v>
      </c>
      <c r="Z3" s="17">
        <v>532.95214177125</v>
      </c>
      <c r="AA3" s="17">
        <v>526.65600344115</v>
      </c>
      <c r="AB3" s="17">
        <v>533.88767386155</v>
      </c>
      <c r="AC3" s="17">
        <v>535.2545565279</v>
      </c>
      <c r="AD3" s="17">
        <v>538.6870118175</v>
      </c>
      <c r="AE3" s="17">
        <v>533.2695453429</v>
      </c>
      <c r="AF3" s="17">
        <v>543.1738167</v>
      </c>
      <c r="AG3" s="17">
        <v>555.4633296</v>
      </c>
      <c r="AH3" s="17">
        <v>535.9813368</v>
      </c>
      <c r="AI3" s="17">
        <v>540.82351815</v>
      </c>
      <c r="AJ3" s="17">
        <v>526.43855835</v>
      </c>
      <c r="AK3" s="17">
        <v>511.14745935</v>
      </c>
      <c r="AL3" s="17">
        <v>523.1821206</v>
      </c>
      <c r="AM3" s="37">
        <v>545.8922343</v>
      </c>
      <c r="AN3" s="18">
        <v>0.043</v>
      </c>
      <c r="AO3" s="18">
        <v>0.188</v>
      </c>
    </row>
    <row r="4" ht="11.25" customHeight="1">
      <c r="A4" s="16" t="s">
        <v>55</v>
      </c>
      <c r="B4" s="17">
        <v>56.71</v>
      </c>
      <c r="C4" s="17">
        <v>62.0</v>
      </c>
      <c r="D4" s="17">
        <v>70.0</v>
      </c>
      <c r="E4" s="17">
        <v>75.0</v>
      </c>
      <c r="F4" s="17">
        <v>73.44444444444444</v>
      </c>
      <c r="G4" s="17">
        <v>75.02</v>
      </c>
      <c r="H4" s="17">
        <v>75.68</v>
      </c>
      <c r="I4" s="17">
        <v>79.5</v>
      </c>
      <c r="J4" s="17">
        <v>76.72</v>
      </c>
      <c r="K4" s="17">
        <v>80.9</v>
      </c>
      <c r="L4" s="17">
        <v>74.78</v>
      </c>
      <c r="M4" s="17">
        <v>72.26</v>
      </c>
      <c r="N4" s="17">
        <v>75.85</v>
      </c>
      <c r="O4" s="17">
        <v>71.34</v>
      </c>
      <c r="P4" s="17">
        <v>78.19</v>
      </c>
      <c r="Q4" s="17">
        <v>84.21666666666667</v>
      </c>
      <c r="R4" s="17">
        <v>79.08444444444444</v>
      </c>
      <c r="S4" s="17">
        <v>85.9386</v>
      </c>
      <c r="T4" s="17">
        <v>99.2408</v>
      </c>
      <c r="U4" s="17">
        <v>105.4351</v>
      </c>
      <c r="V4" s="17">
        <v>108.6066</v>
      </c>
      <c r="W4" s="17">
        <v>114.3082</v>
      </c>
      <c r="X4" s="17">
        <v>125.9472</v>
      </c>
      <c r="Y4" s="17">
        <v>138.6499</v>
      </c>
      <c r="Z4" s="17">
        <v>150.0757</v>
      </c>
      <c r="AA4" s="17">
        <v>159.7836</v>
      </c>
      <c r="AB4" s="17">
        <v>165.6856</v>
      </c>
      <c r="AC4" s="17">
        <v>168.5853</v>
      </c>
      <c r="AD4" s="17">
        <v>173.4372</v>
      </c>
      <c r="AE4" s="17">
        <v>176.8033</v>
      </c>
      <c r="AF4" s="17">
        <v>182.2436</v>
      </c>
      <c r="AG4" s="17">
        <v>186.474</v>
      </c>
      <c r="AH4" s="17">
        <v>187.8667</v>
      </c>
      <c r="AI4" s="17">
        <v>184.6531</v>
      </c>
      <c r="AJ4" s="17">
        <v>183.7115</v>
      </c>
      <c r="AK4" s="17">
        <v>187.4214</v>
      </c>
      <c r="AL4" s="17">
        <v>188.4001</v>
      </c>
      <c r="AM4" s="37">
        <v>183.7213</v>
      </c>
      <c r="AN4" s="18">
        <v>-0.025</v>
      </c>
      <c r="AO4" s="18">
        <v>0.062</v>
      </c>
    </row>
    <row r="5" ht="11.25" customHeight="1">
      <c r="A5" s="16" t="s">
        <v>56</v>
      </c>
      <c r="B5" s="17">
        <v>12.57</v>
      </c>
      <c r="C5" s="17">
        <v>12.0</v>
      </c>
      <c r="D5" s="17">
        <v>12.722222222222221</v>
      </c>
      <c r="E5" s="17">
        <v>13.666666666666666</v>
      </c>
      <c r="F5" s="17">
        <v>14.0</v>
      </c>
      <c r="G5" s="17">
        <v>14.75</v>
      </c>
      <c r="H5" s="17">
        <v>14.51</v>
      </c>
      <c r="I5" s="17">
        <v>15.18</v>
      </c>
      <c r="J5" s="17">
        <v>17.09</v>
      </c>
      <c r="K5" s="17">
        <v>23.74</v>
      </c>
      <c r="L5" s="17">
        <v>28.56</v>
      </c>
      <c r="M5" s="17">
        <v>30.12</v>
      </c>
      <c r="N5" s="17">
        <v>31.64</v>
      </c>
      <c r="O5" s="17">
        <v>31.11</v>
      </c>
      <c r="P5" s="17">
        <v>29.35</v>
      </c>
      <c r="Q5" s="17">
        <v>26.99</v>
      </c>
      <c r="R5" s="17">
        <v>26.08</v>
      </c>
      <c r="S5" s="17">
        <v>26.36</v>
      </c>
      <c r="T5" s="17">
        <v>26.14</v>
      </c>
      <c r="U5" s="17">
        <v>26.21</v>
      </c>
      <c r="V5" s="17">
        <v>26.73</v>
      </c>
      <c r="W5" s="17">
        <v>26.52</v>
      </c>
      <c r="X5" s="17">
        <v>26.16</v>
      </c>
      <c r="Y5" s="17">
        <v>25.44</v>
      </c>
      <c r="Z5" s="17">
        <v>25.85</v>
      </c>
      <c r="AA5" s="17">
        <v>26.61</v>
      </c>
      <c r="AB5" s="17">
        <v>28.02</v>
      </c>
      <c r="AC5" s="17">
        <v>31.7</v>
      </c>
      <c r="AD5" s="17">
        <v>34.82824736043</v>
      </c>
      <c r="AE5" s="17">
        <v>36.71936128667256</v>
      </c>
      <c r="AF5" s="17">
        <v>36.137184123951</v>
      </c>
      <c r="AG5" s="17">
        <v>34.889227696905</v>
      </c>
      <c r="AH5" s="17">
        <v>35.358466218255</v>
      </c>
      <c r="AI5" s="17">
        <v>36.181597404165</v>
      </c>
      <c r="AJ5" s="17">
        <v>37.716341790978</v>
      </c>
      <c r="AK5" s="17">
        <v>38.87517121581755</v>
      </c>
      <c r="AL5" s="17">
        <v>42.777292611202554</v>
      </c>
      <c r="AM5" s="37">
        <v>46.19487872286756</v>
      </c>
      <c r="AN5" s="18">
        <v>0.08</v>
      </c>
      <c r="AO5" s="18">
        <v>0.016</v>
      </c>
    </row>
    <row r="6" ht="11.25" customHeight="1">
      <c r="A6" s="19" t="s">
        <v>57</v>
      </c>
      <c r="B6" s="20">
        <v>664.33677045865</v>
      </c>
      <c r="C6" s="20">
        <v>685.92387206225</v>
      </c>
      <c r="D6" s="20">
        <v>695.037433151472</v>
      </c>
      <c r="E6" s="20">
        <v>704.020077382967</v>
      </c>
      <c r="F6" s="20">
        <v>673.972264633645</v>
      </c>
      <c r="G6" s="20">
        <v>634.48365868615</v>
      </c>
      <c r="H6" s="20">
        <v>630.9951688312</v>
      </c>
      <c r="I6" s="20">
        <v>637.312964865</v>
      </c>
      <c r="J6" s="20">
        <v>635.28205896555</v>
      </c>
      <c r="K6" s="20">
        <v>661.44597304275</v>
      </c>
      <c r="L6" s="20">
        <v>652.77521025515</v>
      </c>
      <c r="M6" s="20">
        <v>645.53289054785</v>
      </c>
      <c r="N6" s="20">
        <v>612.09805096155</v>
      </c>
      <c r="O6" s="20">
        <v>558.19443796785</v>
      </c>
      <c r="P6" s="20">
        <v>602.1354676532</v>
      </c>
      <c r="Q6" s="20">
        <v>577.128067257117</v>
      </c>
      <c r="R6" s="20">
        <v>559.905588099944</v>
      </c>
      <c r="S6" s="20">
        <v>582.94109908985</v>
      </c>
      <c r="T6" s="20">
        <v>609.67315346385</v>
      </c>
      <c r="U6" s="20">
        <v>621.82803786825</v>
      </c>
      <c r="V6" s="20">
        <v>639.6504672069</v>
      </c>
      <c r="W6" s="20">
        <v>641.9742045637</v>
      </c>
      <c r="X6" s="20">
        <v>657.27705726555</v>
      </c>
      <c r="Y6" s="20">
        <v>676.496326501</v>
      </c>
      <c r="Z6" s="20">
        <v>708.87784177125</v>
      </c>
      <c r="AA6" s="20">
        <v>713.04960344115</v>
      </c>
      <c r="AB6" s="20">
        <v>727.59327386155</v>
      </c>
      <c r="AC6" s="20">
        <v>735.5398565279</v>
      </c>
      <c r="AD6" s="20">
        <v>746.95245917793</v>
      </c>
      <c r="AE6" s="20">
        <v>746.792206629573</v>
      </c>
      <c r="AF6" s="20">
        <v>761.554600823951</v>
      </c>
      <c r="AG6" s="20">
        <v>776.826557296905</v>
      </c>
      <c r="AH6" s="20">
        <v>759.206503018255</v>
      </c>
      <c r="AI6" s="20">
        <v>761.658215554165</v>
      </c>
      <c r="AJ6" s="20">
        <v>747.866400140978</v>
      </c>
      <c r="AK6" s="20">
        <v>737.444030565818</v>
      </c>
      <c r="AL6" s="20">
        <v>754.359513211203</v>
      </c>
      <c r="AM6" s="20">
        <v>775.808413022868</v>
      </c>
      <c r="AN6" s="21">
        <v>0.029</v>
      </c>
      <c r="AO6" s="21">
        <v>0.266</v>
      </c>
    </row>
    <row r="7" ht="11.25" customHeight="1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37"/>
      <c r="AN7" s="22"/>
      <c r="AO7" s="22"/>
    </row>
    <row r="8" ht="11.25" customHeight="1">
      <c r="A8" s="16" t="s">
        <v>58</v>
      </c>
      <c r="B8" s="17">
        <v>6.02</v>
      </c>
      <c r="C8" s="17">
        <v>6.5055555555555555</v>
      </c>
      <c r="D8" s="17">
        <v>6.184444444444445</v>
      </c>
      <c r="E8" s="17">
        <v>6.734444444444445</v>
      </c>
      <c r="F8" s="17">
        <v>7.247777777777777</v>
      </c>
      <c r="G8" s="17">
        <v>7.692222222222222</v>
      </c>
      <c r="H8" s="17">
        <v>7.334444444444444</v>
      </c>
      <c r="I8" s="17">
        <v>7.57</v>
      </c>
      <c r="J8" s="17">
        <v>7.81</v>
      </c>
      <c r="K8" s="17">
        <v>7.23</v>
      </c>
      <c r="L8" s="17">
        <v>8.395555555555555</v>
      </c>
      <c r="M8" s="17">
        <v>8.735555555555555</v>
      </c>
      <c r="N8" s="17">
        <v>9.79</v>
      </c>
      <c r="O8" s="17">
        <v>13.14</v>
      </c>
      <c r="P8" s="17">
        <v>13.48</v>
      </c>
      <c r="Q8" s="17">
        <v>13.89</v>
      </c>
      <c r="R8" s="17">
        <v>15.51</v>
      </c>
      <c r="S8" s="17">
        <v>15.15</v>
      </c>
      <c r="T8" s="17">
        <v>17.96</v>
      </c>
      <c r="U8" s="17">
        <v>18.99</v>
      </c>
      <c r="V8" s="17">
        <v>17.84</v>
      </c>
      <c r="W8" s="17">
        <v>19.93</v>
      </c>
      <c r="X8" s="17">
        <v>20.09</v>
      </c>
      <c r="Y8" s="17">
        <v>21.52</v>
      </c>
      <c r="Z8" s="17">
        <v>22.27</v>
      </c>
      <c r="AA8" s="17">
        <v>25.01</v>
      </c>
      <c r="AB8" s="17">
        <v>28.93</v>
      </c>
      <c r="AC8" s="17">
        <v>27.38</v>
      </c>
      <c r="AD8" s="17">
        <v>29.59</v>
      </c>
      <c r="AE8" s="17">
        <v>34.57</v>
      </c>
      <c r="AF8" s="17">
        <v>37.41</v>
      </c>
      <c r="AG8" s="17">
        <v>37.14</v>
      </c>
      <c r="AH8" s="17">
        <v>36.11</v>
      </c>
      <c r="AI8" s="17">
        <v>41.04</v>
      </c>
      <c r="AJ8" s="17">
        <v>44.88</v>
      </c>
      <c r="AK8" s="17">
        <v>45.63</v>
      </c>
      <c r="AL8" s="17">
        <v>46.1</v>
      </c>
      <c r="AM8" s="37">
        <v>44.8</v>
      </c>
      <c r="AN8" s="18">
        <v>-0.028</v>
      </c>
      <c r="AO8" s="18">
        <v>0.015</v>
      </c>
    </row>
    <row r="9" ht="11.25" customHeight="1">
      <c r="A9" s="16" t="s">
        <v>330</v>
      </c>
      <c r="B9" s="23" t="s">
        <v>115</v>
      </c>
      <c r="C9" s="23" t="s">
        <v>115</v>
      </c>
      <c r="D9" s="17">
        <v>1.0666666666666667</v>
      </c>
      <c r="E9" s="17">
        <v>1.6444444444444444</v>
      </c>
      <c r="F9" s="17">
        <v>1.721111111111111</v>
      </c>
      <c r="G9" s="17">
        <v>1.6966666666666668</v>
      </c>
      <c r="H9" s="17">
        <v>1.748888888888889</v>
      </c>
      <c r="I9" s="17">
        <v>1.8455555555555556</v>
      </c>
      <c r="J9" s="17">
        <v>1.818888888888889</v>
      </c>
      <c r="K9" s="17">
        <v>1.988888888888889</v>
      </c>
      <c r="L9" s="17">
        <v>2.438888888888889</v>
      </c>
      <c r="M9" s="17">
        <v>2.601111111111111</v>
      </c>
      <c r="N9" s="17">
        <v>2.6977777777777776</v>
      </c>
      <c r="O9" s="17">
        <v>2.59</v>
      </c>
      <c r="P9" s="17">
        <v>2.491111111111111</v>
      </c>
      <c r="Q9" s="17">
        <v>2.468888888888889</v>
      </c>
      <c r="R9" s="17">
        <v>2.5144444444444445</v>
      </c>
      <c r="S9" s="17">
        <v>2.63</v>
      </c>
      <c r="T9" s="17">
        <v>2.78</v>
      </c>
      <c r="U9" s="17">
        <v>2.9322222222222223</v>
      </c>
      <c r="V9" s="17">
        <v>2.9966666666666666</v>
      </c>
      <c r="W9" s="17">
        <v>2.9788888888888887</v>
      </c>
      <c r="X9" s="17">
        <v>2.9338066046715</v>
      </c>
      <c r="Y9" s="17">
        <v>2.9271334558005</v>
      </c>
      <c r="Z9" s="17">
        <v>3.156290679279</v>
      </c>
      <c r="AA9" s="17">
        <v>3.1537481093175</v>
      </c>
      <c r="AB9" s="17">
        <v>3.1847788462215</v>
      </c>
      <c r="AC9" s="17">
        <v>2.684398869084</v>
      </c>
      <c r="AD9" s="17">
        <v>2.81923124937</v>
      </c>
      <c r="AE9" s="17">
        <v>2.256221479245</v>
      </c>
      <c r="AF9" s="17">
        <v>3.230343772725</v>
      </c>
      <c r="AG9" s="17">
        <v>4.7120305945245</v>
      </c>
      <c r="AH9" s="17">
        <v>4.9081361075145</v>
      </c>
      <c r="AI9" s="17">
        <v>6.3640458175905</v>
      </c>
      <c r="AJ9" s="17">
        <v>9.761675629218</v>
      </c>
      <c r="AK9" s="17">
        <v>11.900542454334</v>
      </c>
      <c r="AL9" s="17">
        <v>12.707151890943</v>
      </c>
      <c r="AM9" s="37">
        <v>13.528033903437667</v>
      </c>
      <c r="AN9" s="18">
        <v>0.065</v>
      </c>
      <c r="AO9" s="18">
        <v>0.005</v>
      </c>
    </row>
    <row r="10" ht="11.25" customHeight="1">
      <c r="A10" s="16" t="s">
        <v>59</v>
      </c>
      <c r="B10" s="17">
        <v>0.07444444444444444</v>
      </c>
      <c r="C10" s="17">
        <v>0.12444444444444444</v>
      </c>
      <c r="D10" s="17">
        <v>0.17666666666666667</v>
      </c>
      <c r="E10" s="17">
        <v>0.20444444444444446</v>
      </c>
      <c r="F10" s="17">
        <v>0.38222222222222224</v>
      </c>
      <c r="G10" s="17">
        <v>0.4022222222222222</v>
      </c>
      <c r="H10" s="17">
        <v>0.4711111111111111</v>
      </c>
      <c r="I10" s="17">
        <v>0.5966666666666667</v>
      </c>
      <c r="J10" s="17">
        <v>0.7722222222222223</v>
      </c>
      <c r="K10" s="17">
        <v>0.8266666666666667</v>
      </c>
      <c r="L10" s="17">
        <v>0.96</v>
      </c>
      <c r="M10" s="17">
        <v>0.8611111111111112</v>
      </c>
      <c r="N10" s="17">
        <v>1.228888888888889</v>
      </c>
      <c r="O10" s="17">
        <v>1.741111111111111</v>
      </c>
      <c r="P10" s="17">
        <v>2.1133333333333333</v>
      </c>
      <c r="Q10" s="17">
        <v>2.6777777777777776</v>
      </c>
      <c r="R10" s="17">
        <v>2.971111111111111</v>
      </c>
      <c r="S10" s="17">
        <v>3.29</v>
      </c>
      <c r="T10" s="17">
        <v>3.6766666666666667</v>
      </c>
      <c r="U10" s="17">
        <v>3.8422222222222224</v>
      </c>
      <c r="V10" s="17">
        <v>3.8266666666666667</v>
      </c>
      <c r="W10" s="17">
        <v>3.8866666666666667</v>
      </c>
      <c r="X10" s="17">
        <v>4.038888888888889</v>
      </c>
      <c r="Y10" s="17">
        <v>4.497777777777777</v>
      </c>
      <c r="Z10" s="17">
        <v>4.545555555555556</v>
      </c>
      <c r="AA10" s="17">
        <v>4.828888888888889</v>
      </c>
      <c r="AB10" s="17">
        <v>5.511111111111111</v>
      </c>
      <c r="AC10" s="17">
        <v>5.963333333333333</v>
      </c>
      <c r="AD10" s="17">
        <v>6.267777777777778</v>
      </c>
      <c r="AE10" s="17">
        <v>6.736666666666666</v>
      </c>
      <c r="AF10" s="17">
        <v>7.166666666666667</v>
      </c>
      <c r="AG10" s="17">
        <v>7.558888888888889</v>
      </c>
      <c r="AH10" s="17">
        <v>9.2431021</v>
      </c>
      <c r="AI10" s="17">
        <v>10.041104775</v>
      </c>
      <c r="AJ10" s="17">
        <v>11.04315217</v>
      </c>
      <c r="AK10" s="17">
        <v>11.048844485</v>
      </c>
      <c r="AL10" s="17">
        <v>11.345745155</v>
      </c>
      <c r="AM10" s="37">
        <v>11.284019145</v>
      </c>
      <c r="AN10" s="18">
        <v>-0.005</v>
      </c>
      <c r="AO10" s="18">
        <v>0.004</v>
      </c>
    </row>
    <row r="11" ht="11.25" customHeight="1">
      <c r="A11" s="16" t="s">
        <v>60</v>
      </c>
      <c r="B11" s="17">
        <v>1.2977777777777777</v>
      </c>
      <c r="C11" s="17">
        <v>1.3822222222222222</v>
      </c>
      <c r="D11" s="17">
        <v>1.6722222222222223</v>
      </c>
      <c r="E11" s="17">
        <v>1.6622222222222223</v>
      </c>
      <c r="F11" s="17">
        <v>1.6866666666666668</v>
      </c>
      <c r="G11" s="17">
        <v>1.6233333333333333</v>
      </c>
      <c r="H11" s="17">
        <v>1.7044444444444444</v>
      </c>
      <c r="I11" s="17">
        <v>1.968888888888889</v>
      </c>
      <c r="J11" s="17">
        <v>2.506666666666667</v>
      </c>
      <c r="K11" s="17">
        <v>2.858888888888889</v>
      </c>
      <c r="L11" s="17">
        <v>3.1666666666666665</v>
      </c>
      <c r="M11" s="17">
        <v>3.3944444444444444</v>
      </c>
      <c r="N11" s="17">
        <v>3.578888888888889</v>
      </c>
      <c r="O11" s="17">
        <v>3.841111111111111</v>
      </c>
      <c r="P11" s="17">
        <v>3.881111111111111</v>
      </c>
      <c r="Q11" s="17">
        <v>4.02</v>
      </c>
      <c r="R11" s="17">
        <v>4.12</v>
      </c>
      <c r="S11" s="17">
        <v>4.187777777777778</v>
      </c>
      <c r="T11" s="17">
        <v>4.297777777777778</v>
      </c>
      <c r="U11" s="17">
        <v>3.966666666666667</v>
      </c>
      <c r="V11" s="17">
        <v>4.127777777777778</v>
      </c>
      <c r="W11" s="17">
        <v>4.1033333333333335</v>
      </c>
      <c r="X11" s="17">
        <v>4.04</v>
      </c>
      <c r="Y11" s="17">
        <v>4.238888888888889</v>
      </c>
      <c r="Z11" s="17">
        <v>4.154444444444445</v>
      </c>
      <c r="AA11" s="17">
        <v>4.406666666666666</v>
      </c>
      <c r="AB11" s="17">
        <v>4.704444444444444</v>
      </c>
      <c r="AC11" s="17">
        <v>5.927777777777778</v>
      </c>
      <c r="AD11" s="17">
        <v>6.263333333333334</v>
      </c>
      <c r="AE11" s="17">
        <v>5.181111111111111</v>
      </c>
      <c r="AF11" s="17">
        <v>5.924444444444444</v>
      </c>
      <c r="AG11" s="17">
        <v>6.102222222222222</v>
      </c>
      <c r="AH11" s="17">
        <v>6.164444444444444</v>
      </c>
      <c r="AI11" s="17">
        <v>6.072222222222222</v>
      </c>
      <c r="AJ11" s="17">
        <v>6.350015144144933</v>
      </c>
      <c r="AK11" s="17">
        <v>6.784618299997056</v>
      </c>
      <c r="AL11" s="17">
        <v>7.298558424349511</v>
      </c>
      <c r="AM11" s="37">
        <v>7.704033892368933</v>
      </c>
      <c r="AN11" s="18">
        <v>0.056</v>
      </c>
      <c r="AO11" s="18">
        <v>0.003</v>
      </c>
    </row>
    <row r="12" ht="11.25" customHeight="1">
      <c r="A12" s="16" t="s">
        <v>63</v>
      </c>
      <c r="B12" s="17">
        <v>1.8266666666666667</v>
      </c>
      <c r="C12" s="17">
        <v>1.78</v>
      </c>
      <c r="D12" s="17">
        <v>1.84</v>
      </c>
      <c r="E12" s="17">
        <v>1.7666666666666666</v>
      </c>
      <c r="F12" s="17">
        <v>1.6144444444444443</v>
      </c>
      <c r="G12" s="17">
        <v>1.4666666666666666</v>
      </c>
      <c r="H12" s="17">
        <v>1.6511111111111112</v>
      </c>
      <c r="I12" s="17">
        <v>1.941111111111111</v>
      </c>
      <c r="J12" s="17">
        <v>2.316666666666667</v>
      </c>
      <c r="K12" s="17">
        <v>2.53</v>
      </c>
      <c r="L12" s="17">
        <v>2.758888888888889</v>
      </c>
      <c r="M12" s="17">
        <v>2.8933333333333335</v>
      </c>
      <c r="N12" s="17">
        <v>3.5411111111111113</v>
      </c>
      <c r="O12" s="17">
        <v>3.9522222222222223</v>
      </c>
      <c r="P12" s="17">
        <v>4.122222222222222</v>
      </c>
      <c r="Q12" s="17">
        <v>4.1177777777777775</v>
      </c>
      <c r="R12" s="17">
        <v>4.344444444444444</v>
      </c>
      <c r="S12" s="17">
        <v>4.502222222222223</v>
      </c>
      <c r="T12" s="17">
        <v>5.067777777777778</v>
      </c>
      <c r="U12" s="17">
        <v>5.115555555555556</v>
      </c>
      <c r="V12" s="17">
        <v>5.271111111111111</v>
      </c>
      <c r="W12" s="17">
        <v>5.705555555555556</v>
      </c>
      <c r="X12" s="17">
        <v>5.958888888888889</v>
      </c>
      <c r="Y12" s="17">
        <v>5.871111111111111</v>
      </c>
      <c r="Z12" s="17">
        <v>6.232222222222222</v>
      </c>
      <c r="AA12" s="17">
        <v>6.125555555555556</v>
      </c>
      <c r="AB12" s="17">
        <v>7.0633333333333335</v>
      </c>
      <c r="AC12" s="17">
        <v>7.39</v>
      </c>
      <c r="AD12" s="17">
        <v>8.64</v>
      </c>
      <c r="AE12" s="17">
        <v>11.73</v>
      </c>
      <c r="AF12" s="17">
        <v>14.05</v>
      </c>
      <c r="AG12" s="17">
        <v>15.19</v>
      </c>
      <c r="AH12" s="17">
        <v>17.3</v>
      </c>
      <c r="AI12" s="17">
        <v>24.74</v>
      </c>
      <c r="AJ12" s="17">
        <v>27.3</v>
      </c>
      <c r="AK12" s="17">
        <v>30.28</v>
      </c>
      <c r="AL12" s="17">
        <v>36.44</v>
      </c>
      <c r="AM12" s="37">
        <v>39.0</v>
      </c>
      <c r="AN12" s="18">
        <v>0.07</v>
      </c>
      <c r="AO12" s="18">
        <v>0.013</v>
      </c>
    </row>
    <row r="13" ht="11.25" customHeight="1">
      <c r="A13" s="16" t="s">
        <v>64</v>
      </c>
      <c r="B13" s="17">
        <v>7.71</v>
      </c>
      <c r="C13" s="17">
        <v>7.472222222222222</v>
      </c>
      <c r="D13" s="17">
        <v>7.426666666666667</v>
      </c>
      <c r="E13" s="17">
        <v>9.148888888888889</v>
      </c>
      <c r="F13" s="17">
        <v>9.668888888888889</v>
      </c>
      <c r="G13" s="17">
        <v>9.404444444444444</v>
      </c>
      <c r="H13" s="17">
        <v>11.657777777777778</v>
      </c>
      <c r="I13" s="17">
        <v>12.725555555555555</v>
      </c>
      <c r="J13" s="17">
        <v>12.841111111111111</v>
      </c>
      <c r="K13" s="17">
        <v>14.382222222222222</v>
      </c>
      <c r="L13" s="17">
        <v>14.805555555555555</v>
      </c>
      <c r="M13" s="17">
        <v>14.885555555555555</v>
      </c>
      <c r="N13" s="17">
        <v>15.883333333333333</v>
      </c>
      <c r="O13" s="17">
        <v>15.64</v>
      </c>
      <c r="P13" s="17">
        <v>17.3</v>
      </c>
      <c r="Q13" s="17">
        <v>17.325555555555557</v>
      </c>
      <c r="R13" s="17">
        <v>19.074444444444445</v>
      </c>
      <c r="S13" s="17">
        <v>18.586666666666666</v>
      </c>
      <c r="T13" s="17">
        <v>19.02777777777778</v>
      </c>
      <c r="U13" s="17">
        <v>19.537777777777777</v>
      </c>
      <c r="V13" s="17">
        <v>21.965555555555557</v>
      </c>
      <c r="W13" s="17">
        <v>21.90222222222222</v>
      </c>
      <c r="X13" s="17">
        <v>21.61777777777778</v>
      </c>
      <c r="Y13" s="17">
        <v>23.32888888888889</v>
      </c>
      <c r="Z13" s="17">
        <v>24.675555555555555</v>
      </c>
      <c r="AA13" s="17">
        <v>27.50111111111111</v>
      </c>
      <c r="AB13" s="17">
        <v>29.73111111111111</v>
      </c>
      <c r="AC13" s="17">
        <v>30.83</v>
      </c>
      <c r="AD13" s="17">
        <v>32.33555555555556</v>
      </c>
      <c r="AE13" s="17">
        <v>27.41</v>
      </c>
      <c r="AF13" s="17">
        <v>27.924444444444443</v>
      </c>
      <c r="AG13" s="17">
        <v>29.593333333333334</v>
      </c>
      <c r="AH13" s="17">
        <v>28.415555555555557</v>
      </c>
      <c r="AI13" s="17">
        <v>25.224</v>
      </c>
      <c r="AJ13" s="17">
        <v>28.405</v>
      </c>
      <c r="AK13" s="17">
        <v>28.112</v>
      </c>
      <c r="AL13" s="17">
        <v>27.916</v>
      </c>
      <c r="AM13" s="37">
        <v>28.453</v>
      </c>
      <c r="AN13" s="18">
        <v>0.019</v>
      </c>
      <c r="AO13" s="18">
        <v>0.01</v>
      </c>
    </row>
    <row r="14" ht="11.25" customHeight="1">
      <c r="A14" s="16" t="s">
        <v>65</v>
      </c>
      <c r="B14" s="17">
        <v>1.06888888888889</v>
      </c>
      <c r="C14" s="17">
        <v>1.18666666666667</v>
      </c>
      <c r="D14" s="17">
        <v>1.11111111111111</v>
      </c>
      <c r="E14" s="17">
        <v>0.99</v>
      </c>
      <c r="F14" s="17">
        <v>1.02555555555556</v>
      </c>
      <c r="G14" s="17">
        <v>1.20666666666667</v>
      </c>
      <c r="H14" s="17">
        <v>1.67111111111111</v>
      </c>
      <c r="I14" s="17">
        <v>1.81111111111111</v>
      </c>
      <c r="J14" s="17">
        <v>2.00888888888889</v>
      </c>
      <c r="K14" s="17">
        <v>1.48333333333333</v>
      </c>
      <c r="L14" s="17">
        <v>1.44444444444444</v>
      </c>
      <c r="M14" s="17">
        <v>1.54555555555556</v>
      </c>
      <c r="N14" s="17">
        <v>1.62444444444444</v>
      </c>
      <c r="O14" s="17">
        <v>1.43</v>
      </c>
      <c r="P14" s="17">
        <v>1.60777777777778</v>
      </c>
      <c r="Q14" s="17">
        <v>1.47888888888889</v>
      </c>
      <c r="R14" s="17">
        <v>1.44333333333333</v>
      </c>
      <c r="S14" s="17">
        <v>1.39777777777778</v>
      </c>
      <c r="T14" s="17">
        <v>1.69333333333333</v>
      </c>
      <c r="U14" s="17">
        <v>2.16888888888889</v>
      </c>
      <c r="V14" s="17">
        <v>2.73</v>
      </c>
      <c r="W14" s="17">
        <v>2.34644444444444</v>
      </c>
      <c r="X14" s="17">
        <v>2.52455555555556</v>
      </c>
      <c r="Y14" s="17">
        <v>2.49655555555556</v>
      </c>
      <c r="Z14" s="17">
        <v>2.74611111111111</v>
      </c>
      <c r="AA14" s="17">
        <v>2.66855555555556</v>
      </c>
      <c r="AB14" s="17">
        <v>2.68533333333333</v>
      </c>
      <c r="AC14" s="17">
        <v>2.63255555555556</v>
      </c>
      <c r="AD14" s="17">
        <v>2.66311111111111</v>
      </c>
      <c r="AE14" s="17">
        <v>3.26377777777778</v>
      </c>
      <c r="AF14" s="17">
        <v>3.53377777777778</v>
      </c>
      <c r="AG14" s="17">
        <v>3.74088888888889</v>
      </c>
      <c r="AH14" s="17">
        <v>3.69455555555556</v>
      </c>
      <c r="AI14" s="17">
        <v>3.43066666666667</v>
      </c>
      <c r="AJ14" s="17">
        <v>3.9282</v>
      </c>
      <c r="AK14" s="17">
        <v>4.83304096254403</v>
      </c>
      <c r="AL14" s="17">
        <v>5.34820370449064</v>
      </c>
      <c r="AM14" s="37">
        <v>6.05652064969302</v>
      </c>
      <c r="AN14" s="18">
        <v>0.132</v>
      </c>
      <c r="AO14" s="18">
        <v>0.002</v>
      </c>
    </row>
    <row r="15" ht="11.25" customHeight="1">
      <c r="A15" s="19" t="s">
        <v>66</v>
      </c>
      <c r="B15" s="20">
        <v>18.0377777777778</v>
      </c>
      <c r="C15" s="20">
        <v>18.4911111111111</v>
      </c>
      <c r="D15" s="20">
        <v>19.4777777777778</v>
      </c>
      <c r="E15" s="20">
        <v>22.1511111111111</v>
      </c>
      <c r="F15" s="20">
        <v>23.3466666666667</v>
      </c>
      <c r="G15" s="20">
        <v>23.4922222222222</v>
      </c>
      <c r="H15" s="20">
        <v>26.2388888888889</v>
      </c>
      <c r="I15" s="20">
        <v>28.4588888888889</v>
      </c>
      <c r="J15" s="20">
        <v>30.0744444444444</v>
      </c>
      <c r="K15" s="20">
        <v>31.3</v>
      </c>
      <c r="L15" s="20">
        <v>33.97</v>
      </c>
      <c r="M15" s="20">
        <v>34.9166666666667</v>
      </c>
      <c r="N15" s="20">
        <v>38.3444444444444</v>
      </c>
      <c r="O15" s="20">
        <v>42.3344444444444</v>
      </c>
      <c r="P15" s="20">
        <v>44.9955555555556</v>
      </c>
      <c r="Q15" s="20">
        <v>45.9788888888889</v>
      </c>
      <c r="R15" s="20">
        <v>49.9777777777778</v>
      </c>
      <c r="S15" s="20">
        <v>49.7444444444444</v>
      </c>
      <c r="T15" s="20">
        <v>54.5033333333333</v>
      </c>
      <c r="U15" s="20">
        <v>56.5533333333333</v>
      </c>
      <c r="V15" s="20">
        <v>58.7577777777778</v>
      </c>
      <c r="W15" s="20">
        <v>60.8531111111111</v>
      </c>
      <c r="X15" s="20">
        <v>61.2039177157826</v>
      </c>
      <c r="Y15" s="20">
        <v>64.8803556780227</v>
      </c>
      <c r="Z15" s="20">
        <v>67.7801795681679</v>
      </c>
      <c r="AA15" s="20">
        <v>73.6945258870953</v>
      </c>
      <c r="AB15" s="20">
        <v>81.8101121795548</v>
      </c>
      <c r="AC15" s="20">
        <v>82.8080655357507</v>
      </c>
      <c r="AD15" s="20">
        <v>88.5790090271478</v>
      </c>
      <c r="AE15" s="20">
        <v>91.1477770348006</v>
      </c>
      <c r="AF15" s="20">
        <v>99.2396771060583</v>
      </c>
      <c r="AG15" s="20">
        <v>104.037363927858</v>
      </c>
      <c r="AH15" s="20">
        <v>105.83579376307</v>
      </c>
      <c r="AI15" s="20">
        <v>116.912039481479</v>
      </c>
      <c r="AJ15" s="20">
        <v>131.668042943363</v>
      </c>
      <c r="AK15" s="20">
        <v>138.589046201875</v>
      </c>
      <c r="AL15" s="20">
        <v>147.155659174783</v>
      </c>
      <c r="AM15" s="20">
        <v>150.8256075905</v>
      </c>
      <c r="AN15" s="21">
        <v>0.025</v>
      </c>
      <c r="AO15" s="21">
        <v>0.051</v>
      </c>
    </row>
    <row r="16" ht="11.25" customHeight="1"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37"/>
      <c r="AN16" s="22"/>
      <c r="AO16" s="22"/>
    </row>
    <row r="17" ht="11.25" customHeight="1">
      <c r="A17" s="16" t="s">
        <v>67</v>
      </c>
      <c r="B17" s="23" t="s">
        <v>68</v>
      </c>
      <c r="C17" s="23" t="s">
        <v>68</v>
      </c>
      <c r="D17" s="23" t="s">
        <v>68</v>
      </c>
      <c r="E17" s="23" t="s">
        <v>68</v>
      </c>
      <c r="F17" s="23" t="s">
        <v>68</v>
      </c>
      <c r="G17" s="23" t="s">
        <v>68</v>
      </c>
      <c r="H17" s="23" t="s">
        <v>68</v>
      </c>
      <c r="I17" s="23" t="s">
        <v>68</v>
      </c>
      <c r="J17" s="23" t="s">
        <v>68</v>
      </c>
      <c r="K17" s="23" t="s">
        <v>68</v>
      </c>
      <c r="L17" s="23" t="s">
        <v>68</v>
      </c>
      <c r="M17" s="23" t="s">
        <v>68</v>
      </c>
      <c r="N17" s="23" t="s">
        <v>68</v>
      </c>
      <c r="O17" s="23" t="s">
        <v>68</v>
      </c>
      <c r="P17" s="23" t="s">
        <v>68</v>
      </c>
      <c r="Q17" s="17">
        <v>13.124996266666667</v>
      </c>
      <c r="R17" s="17">
        <v>12.686563555555555</v>
      </c>
      <c r="S17" s="17">
        <v>11.660444444444444</v>
      </c>
      <c r="T17" s="17">
        <v>11.100743111111111</v>
      </c>
      <c r="U17" s="17">
        <v>10.354474666666666</v>
      </c>
      <c r="V17" s="17">
        <v>9.235072</v>
      </c>
      <c r="W17" s="17">
        <v>8.022385777777778</v>
      </c>
      <c r="X17" s="17">
        <v>7.3694008888888884</v>
      </c>
      <c r="Y17" s="17">
        <v>6.3432817777777775</v>
      </c>
      <c r="Z17" s="17">
        <v>5.970147555555555</v>
      </c>
      <c r="AA17" s="17">
        <v>6.156714666666667</v>
      </c>
      <c r="AB17" s="17">
        <v>5.876666666666667</v>
      </c>
      <c r="AC17" s="17">
        <v>5.596666666666667</v>
      </c>
      <c r="AD17" s="17">
        <v>5.223333333333334</v>
      </c>
      <c r="AE17" s="17">
        <v>5.596666666666667</v>
      </c>
      <c r="AF17" s="17">
        <v>5.276666666666666</v>
      </c>
      <c r="AG17" s="17">
        <v>5.173333333333333</v>
      </c>
      <c r="AH17" s="17">
        <v>4.797777777777778</v>
      </c>
      <c r="AI17" s="17">
        <v>4.783333333333333</v>
      </c>
      <c r="AJ17" s="17">
        <v>4.66</v>
      </c>
      <c r="AK17" s="17">
        <v>5.347106688</v>
      </c>
      <c r="AL17" s="17">
        <v>6.309139996444444</v>
      </c>
      <c r="AM17" s="37">
        <v>10.299530652444444</v>
      </c>
      <c r="AN17" s="18">
        <v>0.632</v>
      </c>
      <c r="AO17" s="18">
        <v>0.003</v>
      </c>
    </row>
    <row r="18" ht="11.25" customHeight="1">
      <c r="A18" s="16" t="s">
        <v>69</v>
      </c>
      <c r="B18" s="23" t="s">
        <v>96</v>
      </c>
      <c r="C18" s="23" t="s">
        <v>96</v>
      </c>
      <c r="D18" s="23" t="s">
        <v>96</v>
      </c>
      <c r="E18" s="23" t="s">
        <v>96</v>
      </c>
      <c r="F18" s="23" t="s">
        <v>96</v>
      </c>
      <c r="G18" s="23" t="s">
        <v>96</v>
      </c>
      <c r="H18" s="23" t="s">
        <v>96</v>
      </c>
      <c r="I18" s="23" t="s">
        <v>96</v>
      </c>
      <c r="J18" s="23" t="s">
        <v>96</v>
      </c>
      <c r="K18" s="23" t="s">
        <v>96</v>
      </c>
      <c r="L18" s="23" t="s">
        <v>96</v>
      </c>
      <c r="M18" s="23" t="s">
        <v>96</v>
      </c>
      <c r="N18" s="23" t="s">
        <v>96</v>
      </c>
      <c r="O18" s="23" t="s">
        <v>96</v>
      </c>
      <c r="P18" s="17">
        <v>0.23222222222222222</v>
      </c>
      <c r="Q18" s="17">
        <v>1.1222222222222222</v>
      </c>
      <c r="R18" s="17">
        <v>1.9033333333333333</v>
      </c>
      <c r="S18" s="17">
        <v>2.4255555555555555</v>
      </c>
      <c r="T18" s="17">
        <v>2.3955555555555557</v>
      </c>
      <c r="U18" s="17">
        <v>3.0722222222222224</v>
      </c>
      <c r="V18" s="17">
        <v>3.1366666666666667</v>
      </c>
      <c r="W18" s="17">
        <v>3.95</v>
      </c>
      <c r="X18" s="17">
        <v>4.1066666666666665</v>
      </c>
      <c r="Y18" s="17">
        <v>4.515555555555555</v>
      </c>
      <c r="Z18" s="17">
        <v>4.88</v>
      </c>
      <c r="AA18" s="17">
        <v>5.288888888888889</v>
      </c>
      <c r="AB18" s="17">
        <v>6.42</v>
      </c>
      <c r="AC18" s="17">
        <v>7.858888888888889</v>
      </c>
      <c r="AD18" s="17">
        <v>7.565555555555555</v>
      </c>
      <c r="AE18" s="17">
        <v>7.7588888888888885</v>
      </c>
      <c r="AF18" s="17">
        <v>8.098888888888888</v>
      </c>
      <c r="AG18" s="17">
        <v>8.38111111111111</v>
      </c>
      <c r="AH18" s="17">
        <v>8.38111111111111</v>
      </c>
      <c r="AI18" s="17">
        <v>7.963333333333333</v>
      </c>
      <c r="AJ18" s="17">
        <v>9.429543593906766</v>
      </c>
      <c r="AK18" s="17">
        <v>10.4461185498786</v>
      </c>
      <c r="AL18" s="17">
        <v>10.4129856</v>
      </c>
      <c r="AM18" s="37">
        <v>9.2221164</v>
      </c>
      <c r="AN18" s="18">
        <v>-0.114</v>
      </c>
      <c r="AO18" s="18">
        <v>0.003</v>
      </c>
    </row>
    <row r="19" ht="11.25" customHeight="1">
      <c r="A19" s="16" t="s">
        <v>142</v>
      </c>
      <c r="B19" s="17">
        <v>11.04888888888889</v>
      </c>
      <c r="C19" s="17">
        <v>13.797777777777778</v>
      </c>
      <c r="D19" s="17">
        <v>16.47888888888889</v>
      </c>
      <c r="E19" s="17">
        <v>18.51888888888889</v>
      </c>
      <c r="F19" s="17">
        <v>19.43777777777778</v>
      </c>
      <c r="G19" s="17">
        <v>17.68888888888889</v>
      </c>
      <c r="H19" s="17">
        <v>18.628888888888888</v>
      </c>
      <c r="I19" s="17">
        <v>18.895555555555557</v>
      </c>
      <c r="J19" s="17">
        <v>20.206666666666667</v>
      </c>
      <c r="K19" s="17">
        <v>20.27</v>
      </c>
      <c r="L19" s="17">
        <v>18.522222222222222</v>
      </c>
      <c r="M19" s="17">
        <v>19.143333333333334</v>
      </c>
      <c r="N19" s="17">
        <v>17.175555555555555</v>
      </c>
      <c r="O19" s="17">
        <v>18.366666666666667</v>
      </c>
      <c r="P19" s="17">
        <v>19.314444444444444</v>
      </c>
      <c r="Q19" s="17">
        <v>17.424444444444443</v>
      </c>
      <c r="R19" s="17">
        <v>16.69</v>
      </c>
      <c r="S19" s="17">
        <v>18.50888888888889</v>
      </c>
      <c r="T19" s="17">
        <v>16.694444444444443</v>
      </c>
      <c r="U19" s="17">
        <v>15.733333333333333</v>
      </c>
      <c r="V19" s="17">
        <v>15.925555555555556</v>
      </c>
      <c r="W19" s="17">
        <v>14.7</v>
      </c>
      <c r="X19" s="17">
        <v>14.917777777777777</v>
      </c>
      <c r="Y19" s="17">
        <v>14.85</v>
      </c>
      <c r="Z19" s="17">
        <v>15.568888888888889</v>
      </c>
      <c r="AA19" s="17">
        <v>16.06222222222222</v>
      </c>
      <c r="AB19" s="17">
        <v>17.395555555555557</v>
      </c>
      <c r="AC19" s="17">
        <v>17.10333333333333</v>
      </c>
      <c r="AD19" s="17">
        <v>16.70777777777778</v>
      </c>
      <c r="AE19" s="17">
        <v>17.845555555555556</v>
      </c>
      <c r="AF19" s="17">
        <v>16.877777777777776</v>
      </c>
      <c r="AG19" s="17">
        <v>17.037777777777777</v>
      </c>
      <c r="AH19" s="17">
        <v>16.993333333333332</v>
      </c>
      <c r="AI19" s="17">
        <v>17.69</v>
      </c>
      <c r="AJ19" s="17">
        <v>16.36908</v>
      </c>
      <c r="AK19" s="17">
        <v>15.8046</v>
      </c>
      <c r="AL19" s="17">
        <v>15.61308</v>
      </c>
      <c r="AM19" s="37">
        <v>14.30184</v>
      </c>
      <c r="AN19" s="18">
        <v>-0.084</v>
      </c>
      <c r="AO19" s="18">
        <v>0.005</v>
      </c>
    </row>
    <row r="20" ht="11.25" customHeight="1">
      <c r="A20" s="16" t="s">
        <v>70</v>
      </c>
      <c r="B20" s="17">
        <v>12.020206362854667</v>
      </c>
      <c r="C20" s="17">
        <v>12.248208655775223</v>
      </c>
      <c r="D20" s="17">
        <v>12.981107289576778</v>
      </c>
      <c r="E20" s="17">
        <v>14.020492977930667</v>
      </c>
      <c r="F20" s="17">
        <v>13.994888697812112</v>
      </c>
      <c r="G20" s="17">
        <v>13.338898442724778</v>
      </c>
      <c r="H20" s="17">
        <v>14.333500525461</v>
      </c>
      <c r="I20" s="17">
        <v>12.573994458775223</v>
      </c>
      <c r="J20" s="17">
        <v>12.558994936467</v>
      </c>
      <c r="K20" s="17">
        <v>12.25360657303911</v>
      </c>
      <c r="L20" s="17">
        <v>11.403100219738223</v>
      </c>
      <c r="M20" s="17">
        <v>12.779091430209222</v>
      </c>
      <c r="N20" s="17">
        <v>13.121309830897111</v>
      </c>
      <c r="O20" s="17">
        <v>11.76550109869111</v>
      </c>
      <c r="P20" s="17">
        <v>12.452398012802112</v>
      </c>
      <c r="Q20" s="17">
        <v>12.820507308684444</v>
      </c>
      <c r="R20" s="17">
        <v>14.366700105092223</v>
      </c>
      <c r="S20" s="17">
        <v>14.724204643164223</v>
      </c>
      <c r="T20" s="17">
        <v>14.965200152861334</v>
      </c>
      <c r="U20" s="17">
        <v>15.296909334097666</v>
      </c>
      <c r="V20" s="17">
        <v>15.588611827648778</v>
      </c>
      <c r="W20" s="17">
        <v>15.678871691984334</v>
      </c>
      <c r="X20" s="17">
        <v>16.370569408617555</v>
      </c>
      <c r="Y20" s="17">
        <v>17.424047004872445</v>
      </c>
      <c r="Z20" s="17">
        <v>18.384088086366667</v>
      </c>
      <c r="AA20" s="17">
        <v>18.162988439858555</v>
      </c>
      <c r="AB20" s="17">
        <v>18.18178561192311</v>
      </c>
      <c r="AC20" s="17">
        <v>17.66111111111111</v>
      </c>
      <c r="AD20" s="17">
        <v>17.424444444444443</v>
      </c>
      <c r="AE20" s="17">
        <v>16.02</v>
      </c>
      <c r="AF20" s="17">
        <v>15.246666666666666</v>
      </c>
      <c r="AG20" s="17">
        <v>13.972222222222221</v>
      </c>
      <c r="AH20" s="17">
        <v>13.404444444444444</v>
      </c>
      <c r="AI20" s="17">
        <v>12.727777777777778</v>
      </c>
      <c r="AJ20" s="17">
        <v>11.88111111111111</v>
      </c>
      <c r="AK20" s="17">
        <v>11.065555555555555</v>
      </c>
      <c r="AL20" s="17">
        <v>10.064444444444444</v>
      </c>
      <c r="AM20" s="37">
        <v>8.905416666666667</v>
      </c>
      <c r="AN20" s="18">
        <v>-0.115</v>
      </c>
      <c r="AO20" s="18">
        <v>0.003</v>
      </c>
    </row>
    <row r="21" ht="11.25" customHeight="1">
      <c r="A21" s="16" t="s">
        <v>71</v>
      </c>
      <c r="B21" s="23" t="s">
        <v>68</v>
      </c>
      <c r="C21" s="23" t="s">
        <v>68</v>
      </c>
      <c r="D21" s="23" t="s">
        <v>68</v>
      </c>
      <c r="E21" s="23" t="s">
        <v>68</v>
      </c>
      <c r="F21" s="23" t="s">
        <v>68</v>
      </c>
      <c r="G21" s="23" t="s">
        <v>68</v>
      </c>
      <c r="H21" s="23" t="s">
        <v>68</v>
      </c>
      <c r="I21" s="23" t="s">
        <v>68</v>
      </c>
      <c r="J21" s="23" t="s">
        <v>68</v>
      </c>
      <c r="K21" s="23" t="s">
        <v>68</v>
      </c>
      <c r="L21" s="23" t="s">
        <v>68</v>
      </c>
      <c r="M21" s="23" t="s">
        <v>68</v>
      </c>
      <c r="N21" s="23" t="s">
        <v>68</v>
      </c>
      <c r="O21" s="23" t="s">
        <v>68</v>
      </c>
      <c r="P21" s="23" t="s">
        <v>68</v>
      </c>
      <c r="Q21" s="17">
        <v>5.093282133333333</v>
      </c>
      <c r="R21" s="17">
        <v>5.410446222222222</v>
      </c>
      <c r="S21" s="17">
        <v>5.876864</v>
      </c>
      <c r="T21" s="17">
        <v>6.623132444444445</v>
      </c>
      <c r="U21" s="17">
        <v>6.249998222222223</v>
      </c>
      <c r="V21" s="17">
        <v>6.623132444444445</v>
      </c>
      <c r="W21" s="17">
        <v>7.3694008888888884</v>
      </c>
      <c r="X21" s="17">
        <v>7.555968</v>
      </c>
      <c r="Y21" s="17">
        <v>6.249998222222223</v>
      </c>
      <c r="Z21" s="17">
        <v>4.19776</v>
      </c>
      <c r="AA21" s="17">
        <v>5.503729777777778</v>
      </c>
      <c r="AB21" s="17">
        <v>6.0633333333333335</v>
      </c>
      <c r="AC21" s="17">
        <v>7.568888888888889</v>
      </c>
      <c r="AD21" s="17">
        <v>7.414444444444444</v>
      </c>
      <c r="AE21" s="17">
        <v>9.277777777777779</v>
      </c>
      <c r="AF21" s="17">
        <v>10.766666666666667</v>
      </c>
      <c r="AG21" s="17">
        <v>10.83</v>
      </c>
      <c r="AH21" s="17">
        <v>10.55</v>
      </c>
      <c r="AI21" s="17">
        <v>12.944444444444445</v>
      </c>
      <c r="AJ21" s="17">
        <v>20.617624732444444</v>
      </c>
      <c r="AK21" s="17">
        <v>23.295609045333332</v>
      </c>
      <c r="AL21" s="17">
        <v>24.609694492444444</v>
      </c>
      <c r="AM21" s="37">
        <v>27.258481052444445</v>
      </c>
      <c r="AN21" s="18">
        <v>0.108</v>
      </c>
      <c r="AO21" s="18">
        <v>0.009</v>
      </c>
    </row>
    <row r="22" ht="11.25" customHeight="1">
      <c r="A22" s="16" t="s">
        <v>148</v>
      </c>
      <c r="B22" s="17">
        <v>26.604444444444443</v>
      </c>
      <c r="C22" s="17">
        <v>36.794444444444444</v>
      </c>
      <c r="D22" s="17">
        <v>49.07888888888889</v>
      </c>
      <c r="E22" s="17">
        <v>59.50666666666667</v>
      </c>
      <c r="F22" s="17">
        <v>70.33444444444444</v>
      </c>
      <c r="G22" s="17">
        <v>76.32333333333334</v>
      </c>
      <c r="H22" s="17">
        <v>81.74333333333334</v>
      </c>
      <c r="I22" s="17">
        <v>81.40333333333334</v>
      </c>
      <c r="J22" s="17">
        <v>74.5411111111111</v>
      </c>
      <c r="K22" s="17">
        <v>78.66222222222223</v>
      </c>
      <c r="L22" s="17">
        <v>76.55222222222223</v>
      </c>
      <c r="M22" s="17">
        <v>75.14666666666666</v>
      </c>
      <c r="N22" s="17">
        <v>64.7611111111111</v>
      </c>
      <c r="O22" s="17">
        <v>67.85888888888888</v>
      </c>
      <c r="P22" s="17">
        <v>68.49333333333334</v>
      </c>
      <c r="Q22" s="17">
        <v>71.50666666666666</v>
      </c>
      <c r="R22" s="17">
        <v>62.48777777777778</v>
      </c>
      <c r="S22" s="17">
        <v>62.367777777777775</v>
      </c>
      <c r="T22" s="17">
        <v>55.404444444444444</v>
      </c>
      <c r="U22" s="17">
        <v>60.12111111111111</v>
      </c>
      <c r="V22" s="17">
        <v>60.56</v>
      </c>
      <c r="W22" s="17">
        <v>68.96222222222222</v>
      </c>
      <c r="X22" s="17">
        <v>69.14333333333333</v>
      </c>
      <c r="Y22" s="17">
        <v>69.9811111111111</v>
      </c>
      <c r="Z22" s="17">
        <v>66.37555555555555</v>
      </c>
      <c r="AA22" s="17">
        <v>66.9888888888889</v>
      </c>
      <c r="AB22" s="17">
        <v>75.81666666666666</v>
      </c>
      <c r="AC22" s="17">
        <v>67.08444444444444</v>
      </c>
      <c r="AD22" s="17">
        <v>63.57111111111111</v>
      </c>
      <c r="AE22" s="17">
        <v>59.272222222222226</v>
      </c>
      <c r="AF22" s="17">
        <v>57.306666666666665</v>
      </c>
      <c r="AG22" s="17">
        <v>61.894444444444446</v>
      </c>
      <c r="AH22" s="17">
        <v>59.93222222222222</v>
      </c>
      <c r="AI22" s="17">
        <v>58.36333333333334</v>
      </c>
      <c r="AJ22" s="17">
        <v>68.82137777777778</v>
      </c>
      <c r="AK22" s="17">
        <v>62.87733333333333</v>
      </c>
      <c r="AL22" s="17">
        <v>65.26394512</v>
      </c>
      <c r="AM22" s="37">
        <v>64.4524992</v>
      </c>
      <c r="AN22" s="18">
        <v>-0.012</v>
      </c>
      <c r="AO22" s="18">
        <v>0.022</v>
      </c>
    </row>
    <row r="23" ht="11.25" customHeight="1">
      <c r="A23" s="16" t="s">
        <v>72</v>
      </c>
      <c r="B23" s="23" t="s">
        <v>96</v>
      </c>
      <c r="C23" s="23" t="s">
        <v>96</v>
      </c>
      <c r="D23" s="23" t="s">
        <v>96</v>
      </c>
      <c r="E23" s="23" t="s">
        <v>96</v>
      </c>
      <c r="F23" s="23" t="s">
        <v>96</v>
      </c>
      <c r="G23" s="23" t="s">
        <v>96</v>
      </c>
      <c r="H23" s="23" t="s">
        <v>96</v>
      </c>
      <c r="I23" s="17">
        <v>2.6555555555555554</v>
      </c>
      <c r="J23" s="17">
        <v>14.20111111111111</v>
      </c>
      <c r="K23" s="17">
        <v>20.67</v>
      </c>
      <c r="L23" s="17">
        <v>25.087777777777777</v>
      </c>
      <c r="M23" s="17">
        <v>24.95111111111111</v>
      </c>
      <c r="N23" s="17">
        <v>23.96</v>
      </c>
      <c r="O23" s="17">
        <v>23.613333333333333</v>
      </c>
      <c r="P23" s="17">
        <v>25.963333333333335</v>
      </c>
      <c r="Q23" s="17">
        <v>26.185555555555556</v>
      </c>
      <c r="R23" s="17">
        <v>26.09</v>
      </c>
      <c r="S23" s="17">
        <v>28.15111111111111</v>
      </c>
      <c r="T23" s="17">
        <v>28.33</v>
      </c>
      <c r="U23" s="17">
        <v>28.73777777777778</v>
      </c>
      <c r="V23" s="17">
        <v>25.47888888888889</v>
      </c>
      <c r="W23" s="17">
        <v>25.026666666666667</v>
      </c>
      <c r="X23" s="17">
        <v>25.834444444444443</v>
      </c>
      <c r="Y23" s="17">
        <v>24.804444444444446</v>
      </c>
      <c r="Z23" s="17">
        <v>26.842222222222222</v>
      </c>
      <c r="AA23" s="17">
        <v>27.814444444444444</v>
      </c>
      <c r="AB23" s="17">
        <v>37.406666666666666</v>
      </c>
      <c r="AC23" s="17">
        <v>42.95</v>
      </c>
      <c r="AD23" s="17">
        <v>44.19</v>
      </c>
      <c r="AE23" s="17">
        <v>48.47888888888889</v>
      </c>
      <c r="AF23" s="17">
        <v>49.74777777777778</v>
      </c>
      <c r="AG23" s="17">
        <v>53.89555555555555</v>
      </c>
      <c r="AH23" s="17">
        <v>65.50111111111111</v>
      </c>
      <c r="AI23" s="17">
        <v>73.12444444444445</v>
      </c>
      <c r="AJ23" s="17">
        <v>78.465</v>
      </c>
      <c r="AK23" s="17">
        <v>84.963</v>
      </c>
      <c r="AL23" s="17">
        <v>87.613</v>
      </c>
      <c r="AM23" s="37">
        <v>89.682</v>
      </c>
      <c r="AN23" s="18">
        <v>0.024</v>
      </c>
      <c r="AO23" s="18">
        <v>0.03</v>
      </c>
    </row>
    <row r="24" ht="11.25" customHeight="1">
      <c r="A24" s="16" t="s">
        <v>149</v>
      </c>
      <c r="B24" s="17">
        <v>4.891111111111111</v>
      </c>
      <c r="C24" s="17">
        <v>5.044444444444444</v>
      </c>
      <c r="D24" s="17">
        <v>5.336666666666667</v>
      </c>
      <c r="E24" s="17">
        <v>5.411111111111111</v>
      </c>
      <c r="F24" s="17">
        <v>5.238888888888889</v>
      </c>
      <c r="G24" s="17">
        <v>5.39</v>
      </c>
      <c r="H24" s="17">
        <v>5.87</v>
      </c>
      <c r="I24" s="17">
        <v>6.177777777777778</v>
      </c>
      <c r="J24" s="17">
        <v>6.626666666666667</v>
      </c>
      <c r="K24" s="17">
        <v>5.942222222222222</v>
      </c>
      <c r="L24" s="17">
        <v>5.047777777777778</v>
      </c>
      <c r="M24" s="17">
        <v>4.485555555555556</v>
      </c>
      <c r="N24" s="17">
        <v>4.137777777777778</v>
      </c>
      <c r="O24" s="17">
        <v>4.042222222222223</v>
      </c>
      <c r="P24" s="17">
        <v>4.44</v>
      </c>
      <c r="Q24" s="17">
        <v>4.593333333333334</v>
      </c>
      <c r="R24" s="17">
        <v>4.168888888888889</v>
      </c>
      <c r="S24" s="17">
        <v>4.187777777777778</v>
      </c>
      <c r="T24" s="17">
        <v>4.155555555555556</v>
      </c>
      <c r="U24" s="17">
        <v>3.847777777777778</v>
      </c>
      <c r="V24" s="17">
        <v>2.641111111111111</v>
      </c>
      <c r="W24" s="17">
        <v>2.953333333333333</v>
      </c>
      <c r="X24" s="17">
        <v>2.818888888888889</v>
      </c>
      <c r="Y24" s="17">
        <v>3.6344444444444446</v>
      </c>
      <c r="Z24" s="17">
        <v>3.408888888888889</v>
      </c>
      <c r="AA24" s="17">
        <v>3.486666666666667</v>
      </c>
      <c r="AB24" s="17">
        <v>3.6033333333333335</v>
      </c>
      <c r="AC24" s="17">
        <v>3.56</v>
      </c>
      <c r="AD24" s="17">
        <v>3.608888888888889</v>
      </c>
      <c r="AE24" s="17">
        <v>3.4466666666666668</v>
      </c>
      <c r="AF24" s="17">
        <v>3.6733333333333333</v>
      </c>
      <c r="AG24" s="17">
        <v>3.878888888888889</v>
      </c>
      <c r="AH24" s="17">
        <v>3.9644444444444447</v>
      </c>
      <c r="AI24" s="17">
        <v>4.012222222222222</v>
      </c>
      <c r="AJ24" s="17">
        <v>4.361755995032</v>
      </c>
      <c r="AK24" s="17">
        <v>4.315945352058844</v>
      </c>
      <c r="AL24" s="17">
        <v>4.311502818381578</v>
      </c>
      <c r="AM24" s="37">
        <v>4.276488009935978</v>
      </c>
      <c r="AN24" s="18">
        <v>-0.008</v>
      </c>
      <c r="AO24" s="18">
        <v>0.001</v>
      </c>
    </row>
    <row r="25" ht="11.25" customHeight="1">
      <c r="A25" s="16" t="s">
        <v>73</v>
      </c>
      <c r="B25" s="17">
        <v>23.333333333333332</v>
      </c>
      <c r="C25" s="17">
        <v>24.935555555555556</v>
      </c>
      <c r="D25" s="17">
        <v>25.506666666666668</v>
      </c>
      <c r="E25" s="17">
        <v>27.004444444444445</v>
      </c>
      <c r="F25" s="17">
        <v>27.871111111111112</v>
      </c>
      <c r="G25" s="17">
        <v>30.275555555555556</v>
      </c>
      <c r="H25" s="17">
        <v>33.02444444444444</v>
      </c>
      <c r="I25" s="17">
        <v>34.973333333333336</v>
      </c>
      <c r="J25" s="17">
        <v>35.21222222222222</v>
      </c>
      <c r="K25" s="17">
        <v>33.64555555555555</v>
      </c>
      <c r="L25" s="17">
        <v>34.74111111111111</v>
      </c>
      <c r="M25" s="17">
        <v>36.56666666666667</v>
      </c>
      <c r="N25" s="17">
        <v>36.97222222222222</v>
      </c>
      <c r="O25" s="17">
        <v>36.68888888888889</v>
      </c>
      <c r="P25" s="17">
        <v>36.42666666666667</v>
      </c>
      <c r="Q25" s="17">
        <v>34.81777777777778</v>
      </c>
      <c r="R25" s="17">
        <v>35.23555555555556</v>
      </c>
      <c r="S25" s="17">
        <v>33.48777777777778</v>
      </c>
      <c r="T25" s="17">
        <v>32.794444444444444</v>
      </c>
      <c r="U25" s="17">
        <v>29.397777777777776</v>
      </c>
      <c r="V25" s="17">
        <v>28.335555555555555</v>
      </c>
      <c r="W25" s="17">
        <v>24.46</v>
      </c>
      <c r="X25" s="17">
        <v>21.782222222222224</v>
      </c>
      <c r="Y25" s="17">
        <v>20.59111111111111</v>
      </c>
      <c r="Z25" s="17">
        <v>18.68</v>
      </c>
      <c r="AA25" s="17">
        <v>18.043333333333333</v>
      </c>
      <c r="AB25" s="17">
        <v>17.24888888888889</v>
      </c>
      <c r="AC25" s="17">
        <v>14.965555555555556</v>
      </c>
      <c r="AD25" s="17">
        <v>14.032222222222222</v>
      </c>
      <c r="AE25" s="17">
        <v>14.026666666666667</v>
      </c>
      <c r="AF25" s="17">
        <v>13.75</v>
      </c>
      <c r="AG25" s="17">
        <v>13.567777777777778</v>
      </c>
      <c r="AH25" s="17">
        <v>13.226666666666667</v>
      </c>
      <c r="AI25" s="17">
        <v>13.028888888888888</v>
      </c>
      <c r="AJ25" s="17">
        <v>12.792222222222222</v>
      </c>
      <c r="AK25" s="17">
        <v>12.4</v>
      </c>
      <c r="AL25" s="17">
        <v>11.917</v>
      </c>
      <c r="AM25" s="37">
        <v>11.551</v>
      </c>
      <c r="AN25" s="18">
        <v>-0.031</v>
      </c>
      <c r="AO25" s="18">
        <v>0.004</v>
      </c>
    </row>
    <row r="26" ht="11.25" customHeight="1">
      <c r="A26" s="16" t="s">
        <v>75</v>
      </c>
      <c r="B26" s="23" t="s">
        <v>68</v>
      </c>
      <c r="C26" s="23" t="s">
        <v>68</v>
      </c>
      <c r="D26" s="23" t="s">
        <v>68</v>
      </c>
      <c r="E26" s="23" t="s">
        <v>68</v>
      </c>
      <c r="F26" s="23" t="s">
        <v>68</v>
      </c>
      <c r="G26" s="23" t="s">
        <v>68</v>
      </c>
      <c r="H26" s="23" t="s">
        <v>68</v>
      </c>
      <c r="I26" s="23" t="s">
        <v>68</v>
      </c>
      <c r="J26" s="23" t="s">
        <v>68</v>
      </c>
      <c r="K26" s="23" t="s">
        <v>68</v>
      </c>
      <c r="L26" s="23" t="s">
        <v>68</v>
      </c>
      <c r="M26" s="23" t="s">
        <v>68</v>
      </c>
      <c r="N26" s="23" t="s">
        <v>68</v>
      </c>
      <c r="O26" s="23" t="s">
        <v>68</v>
      </c>
      <c r="P26" s="23" t="s">
        <v>68</v>
      </c>
      <c r="Q26" s="17">
        <v>430.98868337777776</v>
      </c>
      <c r="R26" s="17">
        <v>469.21628444444445</v>
      </c>
      <c r="S26" s="17">
        <v>507.7423928888889</v>
      </c>
      <c r="T26" s="17">
        <v>550.1864106666667</v>
      </c>
      <c r="U26" s="17">
        <v>574.4401351111111</v>
      </c>
      <c r="V26" s="17">
        <v>597.9475911111111</v>
      </c>
      <c r="W26" s="17">
        <v>599.8132622222222</v>
      </c>
      <c r="X26" s="17">
        <v>597.3878897777778</v>
      </c>
      <c r="Y26" s="17">
        <v>576.4923733333334</v>
      </c>
      <c r="Z26" s="17">
        <v>566.4177493333333</v>
      </c>
      <c r="AA26" s="17">
        <v>555.4011111111112</v>
      </c>
      <c r="AB26" s="17">
        <v>561.0633333333334</v>
      </c>
      <c r="AC26" s="17">
        <v>532.5555555555555</v>
      </c>
      <c r="AD26" s="17">
        <v>551.3055555555555</v>
      </c>
      <c r="AE26" s="17">
        <v>551.0255555555556</v>
      </c>
      <c r="AF26" s="17">
        <v>544.9622222222222</v>
      </c>
      <c r="AG26" s="17">
        <v>542.4433333333334</v>
      </c>
      <c r="AH26" s="17">
        <v>555.41</v>
      </c>
      <c r="AI26" s="17">
        <v>578.6377777777777</v>
      </c>
      <c r="AJ26" s="17">
        <v>590.9537703392712</v>
      </c>
      <c r="AK26" s="17">
        <v>597.9615836444444</v>
      </c>
      <c r="AL26" s="17">
        <v>612.1121439850667</v>
      </c>
      <c r="AM26" s="37">
        <v>607.4466555733334</v>
      </c>
      <c r="AN26" s="18">
        <v>-0.008</v>
      </c>
      <c r="AO26" s="18">
        <v>0.206</v>
      </c>
    </row>
    <row r="27" ht="11.25" customHeight="1">
      <c r="A27" s="16" t="s">
        <v>76</v>
      </c>
      <c r="B27" s="23" t="s">
        <v>68</v>
      </c>
      <c r="C27" s="23" t="s">
        <v>68</v>
      </c>
      <c r="D27" s="23" t="s">
        <v>68</v>
      </c>
      <c r="E27" s="23" t="s">
        <v>68</v>
      </c>
      <c r="F27" s="23" t="s">
        <v>68</v>
      </c>
      <c r="G27" s="23" t="s">
        <v>68</v>
      </c>
      <c r="H27" s="23" t="s">
        <v>68</v>
      </c>
      <c r="I27" s="23" t="s">
        <v>68</v>
      </c>
      <c r="J27" s="23" t="s">
        <v>68</v>
      </c>
      <c r="K27" s="23" t="s">
        <v>68</v>
      </c>
      <c r="L27" s="23" t="s">
        <v>68</v>
      </c>
      <c r="M27" s="23" t="s">
        <v>68</v>
      </c>
      <c r="N27" s="23" t="s">
        <v>68</v>
      </c>
      <c r="O27" s="23" t="s">
        <v>68</v>
      </c>
      <c r="P27" s="23" t="s">
        <v>68</v>
      </c>
      <c r="Q27" s="17">
        <v>77.60258986666666</v>
      </c>
      <c r="R27" s="17">
        <v>79.01117155555555</v>
      </c>
      <c r="S27" s="17">
        <v>82.18281244444445</v>
      </c>
      <c r="T27" s="17">
        <v>82.36937955555555</v>
      </c>
      <c r="U27" s="17">
        <v>83.86191644444445</v>
      </c>
      <c r="V27" s="17">
        <v>81.90296177777778</v>
      </c>
      <c r="W27" s="17">
        <v>78.63803733333333</v>
      </c>
      <c r="X27" s="17">
        <v>56.06341688888889</v>
      </c>
      <c r="Y27" s="17">
        <v>60.91416177777778</v>
      </c>
      <c r="Z27" s="17">
        <v>33.30222222222222</v>
      </c>
      <c r="AA27" s="17">
        <v>30.130588444444445</v>
      </c>
      <c r="AB27" s="17">
        <v>32.83555555555556</v>
      </c>
      <c r="AC27" s="17">
        <v>16.137777777777778</v>
      </c>
      <c r="AD27" s="17">
        <v>12.406666666666666</v>
      </c>
      <c r="AE27" s="17">
        <v>21.26888888888889</v>
      </c>
      <c r="AF27" s="17">
        <v>43.843333333333334</v>
      </c>
      <c r="AG27" s="17">
        <v>47.85444444444445</v>
      </c>
      <c r="AH27" s="17">
        <v>49.906666666666666</v>
      </c>
      <c r="AI27" s="17">
        <v>55.117521635555555</v>
      </c>
      <c r="AJ27" s="17">
        <v>54.384312888888886</v>
      </c>
      <c r="AK27" s="17">
        <v>58.76864</v>
      </c>
      <c r="AL27" s="17">
        <v>62.220131555555554</v>
      </c>
      <c r="AM27" s="37">
        <v>67.44401066666667</v>
      </c>
      <c r="AN27" s="18">
        <v>0.084</v>
      </c>
      <c r="AO27" s="18">
        <v>0.023</v>
      </c>
    </row>
    <row r="28" ht="11.25" customHeight="1">
      <c r="A28" s="16" t="s">
        <v>156</v>
      </c>
      <c r="B28" s="23" t="s">
        <v>68</v>
      </c>
      <c r="C28" s="23" t="s">
        <v>68</v>
      </c>
      <c r="D28" s="23" t="s">
        <v>68</v>
      </c>
      <c r="E28" s="23" t="s">
        <v>68</v>
      </c>
      <c r="F28" s="23" t="s">
        <v>68</v>
      </c>
      <c r="G28" s="23" t="s">
        <v>68</v>
      </c>
      <c r="H28" s="23" t="s">
        <v>68</v>
      </c>
      <c r="I28" s="23" t="s">
        <v>68</v>
      </c>
      <c r="J28" s="23" t="s">
        <v>68</v>
      </c>
      <c r="K28" s="23" t="s">
        <v>68</v>
      </c>
      <c r="L28" s="23" t="s">
        <v>68</v>
      </c>
      <c r="M28" s="23" t="s">
        <v>68</v>
      </c>
      <c r="N28" s="23" t="s">
        <v>68</v>
      </c>
      <c r="O28" s="23" t="s">
        <v>68</v>
      </c>
      <c r="P28" s="23" t="s">
        <v>68</v>
      </c>
      <c r="Q28" s="17">
        <v>39.99998862222222</v>
      </c>
      <c r="R28" s="17">
        <v>37.033571555555554</v>
      </c>
      <c r="S28" s="17">
        <v>33.20894577777778</v>
      </c>
      <c r="T28" s="17">
        <v>30.223872</v>
      </c>
      <c r="U28" s="17">
        <v>28.73133511111111</v>
      </c>
      <c r="V28" s="17">
        <v>26.21267911111111</v>
      </c>
      <c r="W28" s="17">
        <v>22.761187555555555</v>
      </c>
      <c r="X28" s="17">
        <v>19.589546666666667</v>
      </c>
      <c r="Y28" s="17">
        <v>17.91044266666667</v>
      </c>
      <c r="Z28" s="17">
        <v>16.977607111111112</v>
      </c>
      <c r="AA28" s="17">
        <v>16.977777777777778</v>
      </c>
      <c r="AB28" s="17">
        <v>17.164444444444445</v>
      </c>
      <c r="AC28" s="17">
        <v>17.41888888888889</v>
      </c>
      <c r="AD28" s="17">
        <v>16.76222222222222</v>
      </c>
      <c r="AE28" s="17">
        <v>16.895555555555557</v>
      </c>
      <c r="AF28" s="17">
        <v>16.682222222222222</v>
      </c>
      <c r="AG28" s="17">
        <v>17.07111111111111</v>
      </c>
      <c r="AH28" s="17">
        <v>17.425555555555555</v>
      </c>
      <c r="AI28" s="17">
        <v>18.045703822222222</v>
      </c>
      <c r="AJ28" s="17">
        <v>19.059696071111112</v>
      </c>
      <c r="AK28" s="17">
        <v>19.384322844444444</v>
      </c>
      <c r="AL28" s="17">
        <v>19.063427413333333</v>
      </c>
      <c r="AM28" s="37">
        <v>19.006524444444445</v>
      </c>
      <c r="AN28" s="18">
        <v>-0.003</v>
      </c>
      <c r="AO28" s="18">
        <v>0.006</v>
      </c>
    </row>
    <row r="29" ht="11.25" customHeight="1">
      <c r="A29" s="16" t="s">
        <v>77</v>
      </c>
      <c r="B29" s="17">
        <v>10.46111111111111</v>
      </c>
      <c r="C29" s="17">
        <v>17.384444444444444</v>
      </c>
      <c r="D29" s="17">
        <v>25.084444444444443</v>
      </c>
      <c r="E29" s="17">
        <v>27.235555555555557</v>
      </c>
      <c r="F29" s="17">
        <v>32.846666666666664</v>
      </c>
      <c r="G29" s="17">
        <v>34.20333333333333</v>
      </c>
      <c r="H29" s="17">
        <v>36.221111111111114</v>
      </c>
      <c r="I29" s="17">
        <v>37.845555555555556</v>
      </c>
      <c r="J29" s="17">
        <v>36.24111111111111</v>
      </c>
      <c r="K29" s="17">
        <v>36.595555555555556</v>
      </c>
      <c r="L29" s="17">
        <v>34.79</v>
      </c>
      <c r="M29" s="17">
        <v>34.71222222222222</v>
      </c>
      <c r="N29" s="17">
        <v>35.28111111111111</v>
      </c>
      <c r="O29" s="17">
        <v>36.37888888888889</v>
      </c>
      <c r="P29" s="17">
        <v>35.56333333333333</v>
      </c>
      <c r="Q29" s="17">
        <v>39.67888888888889</v>
      </c>
      <c r="R29" s="17">
        <v>41.71666666666667</v>
      </c>
      <c r="S29" s="17">
        <v>43.67444444444445</v>
      </c>
      <c r="T29" s="17">
        <v>42.05888888888889</v>
      </c>
      <c r="U29" s="17">
        <v>41.187777777777775</v>
      </c>
      <c r="V29" s="17">
        <v>45.48</v>
      </c>
      <c r="W29" s="17">
        <v>50.63777777777778</v>
      </c>
      <c r="X29" s="17">
        <v>51.49444444444445</v>
      </c>
      <c r="Y29" s="17">
        <v>60.54222222222222</v>
      </c>
      <c r="Z29" s="17">
        <v>64.63555555555556</v>
      </c>
      <c r="AA29" s="17">
        <v>70.80666666666667</v>
      </c>
      <c r="AB29" s="17">
        <v>84.18</v>
      </c>
      <c r="AC29" s="17">
        <v>85.88666666666667</v>
      </c>
      <c r="AD29" s="17">
        <v>90.16111</v>
      </c>
      <c r="AE29" s="17">
        <v>99.085244</v>
      </c>
      <c r="AF29" s="17">
        <v>108.374448</v>
      </c>
      <c r="AG29" s="17">
        <v>105.825838</v>
      </c>
      <c r="AH29" s="17">
        <v>103.605318</v>
      </c>
      <c r="AI29" s="17">
        <v>102.86589</v>
      </c>
      <c r="AJ29" s="17">
        <v>96.358442</v>
      </c>
      <c r="AK29" s="17">
        <v>88.169952</v>
      </c>
      <c r="AL29" s="17">
        <v>79.961424</v>
      </c>
      <c r="AM29" s="37">
        <v>72.3982949712</v>
      </c>
      <c r="AN29" s="18">
        <v>-0.095</v>
      </c>
      <c r="AO29" s="18">
        <v>0.025</v>
      </c>
    </row>
    <row r="30" ht="11.25" customHeight="1">
      <c r="A30" s="16" t="s">
        <v>78</v>
      </c>
      <c r="B30" s="23" t="s">
        <v>68</v>
      </c>
      <c r="C30" s="23" t="s">
        <v>68</v>
      </c>
      <c r="D30" s="23" t="s">
        <v>68</v>
      </c>
      <c r="E30" s="23" t="s">
        <v>68</v>
      </c>
      <c r="F30" s="23" t="s">
        <v>68</v>
      </c>
      <c r="G30" s="23" t="s">
        <v>68</v>
      </c>
      <c r="H30" s="23" t="s">
        <v>68</v>
      </c>
      <c r="I30" s="23" t="s">
        <v>68</v>
      </c>
      <c r="J30" s="23" t="s">
        <v>68</v>
      </c>
      <c r="K30" s="23" t="s">
        <v>68</v>
      </c>
      <c r="L30" s="23" t="s">
        <v>68</v>
      </c>
      <c r="M30" s="23" t="s">
        <v>68</v>
      </c>
      <c r="N30" s="23" t="s">
        <v>68</v>
      </c>
      <c r="O30" s="23" t="s">
        <v>68</v>
      </c>
      <c r="P30" s="23" t="s">
        <v>68</v>
      </c>
      <c r="Q30" s="17">
        <v>32.26678186666667</v>
      </c>
      <c r="R30" s="17">
        <v>36.007452444444446</v>
      </c>
      <c r="S30" s="17">
        <v>37.12685511111111</v>
      </c>
      <c r="T30" s="17">
        <v>37.220138666666664</v>
      </c>
      <c r="U30" s="17">
        <v>38.33954133333334</v>
      </c>
      <c r="V30" s="17">
        <v>38.05969066666667</v>
      </c>
      <c r="W30" s="17">
        <v>39.068925454222224</v>
      </c>
      <c r="X30" s="17">
        <v>39.928160284444445</v>
      </c>
      <c r="Y30" s="17">
        <v>42.00987611022222</v>
      </c>
      <c r="Z30" s="17">
        <v>44.012114346666664</v>
      </c>
      <c r="AA30" s="17">
        <v>45.29662890666667</v>
      </c>
      <c r="AB30" s="17">
        <v>45.68748700444444</v>
      </c>
      <c r="AC30" s="17">
        <v>47.80222520888889</v>
      </c>
      <c r="AD30" s="17">
        <v>51.110060088888886</v>
      </c>
      <c r="AE30" s="17">
        <v>51.84793301333333</v>
      </c>
      <c r="AF30" s="17">
        <v>52.62591786666667</v>
      </c>
      <c r="AG30" s="17">
        <v>53.557820586666665</v>
      </c>
      <c r="AH30" s="17">
        <v>53.519574328888886</v>
      </c>
      <c r="AI30" s="17">
        <v>53.62591758222222</v>
      </c>
      <c r="AJ30" s="17">
        <v>55.844200533333336</v>
      </c>
      <c r="AK30" s="17">
        <v>54.95893959111111</v>
      </c>
      <c r="AL30" s="17">
        <v>55.410432</v>
      </c>
      <c r="AM30" s="37">
        <v>58.48878933333334</v>
      </c>
      <c r="AN30" s="18">
        <v>0.056</v>
      </c>
      <c r="AO30" s="18">
        <v>0.02</v>
      </c>
    </row>
    <row r="31" ht="11.25" customHeight="1">
      <c r="A31" s="16" t="s">
        <v>79</v>
      </c>
      <c r="B31" s="17">
        <v>198.991245111111</v>
      </c>
      <c r="C31" s="17">
        <v>213.154272</v>
      </c>
      <c r="D31" s="17">
        <v>222.262014222222</v>
      </c>
      <c r="E31" s="17">
        <v>237.215708444444</v>
      </c>
      <c r="F31" s="17">
        <v>260.142501333333</v>
      </c>
      <c r="G31" s="17">
        <v>286.965031</v>
      </c>
      <c r="H31" s="17">
        <v>316.688592333333</v>
      </c>
      <c r="I31" s="17">
        <v>341.465011888889</v>
      </c>
      <c r="J31" s="17">
        <v>367.050241222222</v>
      </c>
      <c r="K31" s="17">
        <v>398.264805</v>
      </c>
      <c r="L31" s="17">
        <v>424.645589333333</v>
      </c>
      <c r="M31" s="17">
        <v>451.720606222222</v>
      </c>
      <c r="N31" s="17">
        <v>485.308540444444</v>
      </c>
      <c r="O31" s="17">
        <v>517.225562666667</v>
      </c>
      <c r="P31" s="17">
        <v>565.874272</v>
      </c>
      <c r="Q31" s="17">
        <v>19.2520810666667</v>
      </c>
      <c r="R31" s="17">
        <v>17.7689550222222</v>
      </c>
      <c r="S31" s="17">
        <v>17.8489550222222</v>
      </c>
      <c r="T31" s="17">
        <v>17.3149998222222</v>
      </c>
      <c r="U31" s="17">
        <v>17.7765504</v>
      </c>
      <c r="V31" s="17">
        <v>16.3368323555556</v>
      </c>
      <c r="W31" s="17">
        <v>16.524740736</v>
      </c>
      <c r="X31" s="17">
        <v>16.196345216</v>
      </c>
      <c r="Y31" s="17">
        <v>16.4804517973333</v>
      </c>
      <c r="Z31" s="17">
        <v>15.7906301013333</v>
      </c>
      <c r="AA31" s="17">
        <v>15.8863950364444</v>
      </c>
      <c r="AB31" s="17">
        <v>14.5912831004444</v>
      </c>
      <c r="AC31" s="17">
        <v>13.3458643626667</v>
      </c>
      <c r="AD31" s="17">
        <v>12.3315546595556</v>
      </c>
      <c r="AE31" s="17">
        <v>11.4797304462222</v>
      </c>
      <c r="AF31" s="17">
        <v>11.2496412871111</v>
      </c>
      <c r="AG31" s="17">
        <v>11.0401906346667</v>
      </c>
      <c r="AH31" s="17">
        <v>11.2694070613333</v>
      </c>
      <c r="AI31" s="17">
        <v>10.6925268764444</v>
      </c>
      <c r="AJ31" s="17">
        <v>11.1781065415653</v>
      </c>
      <c r="AK31" s="17">
        <v>10.8332991476474</v>
      </c>
      <c r="AL31" s="17">
        <v>11.4630200663832</v>
      </c>
      <c r="AM31" s="37">
        <v>11.0044420397297</v>
      </c>
      <c r="AN31" s="18">
        <v>-0.04</v>
      </c>
      <c r="AO31" s="18">
        <v>0.004</v>
      </c>
    </row>
    <row r="32" ht="11.25" customHeight="1">
      <c r="A32" s="19" t="s">
        <v>80</v>
      </c>
      <c r="B32" s="20">
        <v>287.350340362855</v>
      </c>
      <c r="C32" s="20">
        <v>323.359147322442</v>
      </c>
      <c r="D32" s="20">
        <v>356.728677067355</v>
      </c>
      <c r="E32" s="20">
        <v>388.912868089042</v>
      </c>
      <c r="F32" s="20">
        <v>429.866278920034</v>
      </c>
      <c r="G32" s="20">
        <v>464.185040553836</v>
      </c>
      <c r="H32" s="20">
        <v>506.509870636572</v>
      </c>
      <c r="I32" s="20">
        <v>535.990117458775</v>
      </c>
      <c r="J32" s="20">
        <v>566.638125047578</v>
      </c>
      <c r="K32" s="20">
        <v>606.303967128595</v>
      </c>
      <c r="L32" s="20">
        <v>630.789800664183</v>
      </c>
      <c r="M32" s="20">
        <v>659.505253207987</v>
      </c>
      <c r="N32" s="20">
        <v>680.717628053119</v>
      </c>
      <c r="O32" s="20">
        <v>715.939952654247</v>
      </c>
      <c r="P32" s="20">
        <v>768.760003346136</v>
      </c>
      <c r="Q32" s="20">
        <v>826.477799397573</v>
      </c>
      <c r="R32" s="20">
        <v>859.793367127314</v>
      </c>
      <c r="S32" s="20">
        <v>903.174807665387</v>
      </c>
      <c r="T32" s="20">
        <v>931.837209752862</v>
      </c>
      <c r="U32" s="20">
        <v>957.148638400764</v>
      </c>
      <c r="V32" s="20">
        <v>973.464349072093</v>
      </c>
      <c r="W32" s="20">
        <v>978.566811659984</v>
      </c>
      <c r="X32" s="20">
        <v>950.559074909062</v>
      </c>
      <c r="Y32" s="20">
        <v>942.743521579094</v>
      </c>
      <c r="Z32" s="20">
        <v>905.4434298677</v>
      </c>
      <c r="AA32" s="20">
        <v>902.007045271858</v>
      </c>
      <c r="AB32" s="20">
        <v>943.535000161256</v>
      </c>
      <c r="AC32" s="20">
        <v>897.495867349333</v>
      </c>
      <c r="AD32" s="20">
        <v>913.814946970667</v>
      </c>
      <c r="AE32" s="20">
        <v>933.326240792889</v>
      </c>
      <c r="AF32" s="20">
        <v>958.482229376</v>
      </c>
      <c r="AG32" s="20">
        <v>966.423849221333</v>
      </c>
      <c r="AH32" s="20">
        <v>987.887632723556</v>
      </c>
      <c r="AI32" s="20">
        <v>1023.623115472</v>
      </c>
      <c r="AJ32" s="20">
        <v>1055.17624380666</v>
      </c>
      <c r="AK32" s="20">
        <v>1060.59200575181</v>
      </c>
      <c r="AL32" s="20">
        <v>1076.34537149205</v>
      </c>
      <c r="AM32" s="20">
        <v>1075.7380890102</v>
      </c>
      <c r="AN32" s="21">
        <v>-0.001</v>
      </c>
      <c r="AO32" s="21">
        <v>0.365</v>
      </c>
    </row>
    <row r="33" ht="11.25" customHeight="1"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37"/>
      <c r="AN33" s="22"/>
      <c r="AO33" s="22"/>
    </row>
    <row r="34" ht="11.25" customHeight="1">
      <c r="A34" s="16" t="s">
        <v>331</v>
      </c>
      <c r="B34" s="17">
        <v>0.6211111111111111</v>
      </c>
      <c r="C34" s="17">
        <v>0.9055555555555556</v>
      </c>
      <c r="D34" s="17">
        <v>1.13</v>
      </c>
      <c r="E34" s="17">
        <v>1.6022222222222222</v>
      </c>
      <c r="F34" s="17">
        <v>1.9755555555555555</v>
      </c>
      <c r="G34" s="17">
        <v>2.078888888888889</v>
      </c>
      <c r="H34" s="17">
        <v>2.178888888888889</v>
      </c>
      <c r="I34" s="17">
        <v>2.3633333333333333</v>
      </c>
      <c r="J34" s="17">
        <v>2.5966666666666667</v>
      </c>
      <c r="K34" s="17">
        <v>2.878888888888889</v>
      </c>
      <c r="L34" s="17">
        <v>2.3366666666666664</v>
      </c>
      <c r="M34" s="17">
        <v>2.1666666666666665</v>
      </c>
      <c r="N34" s="17">
        <v>3.421111111111111</v>
      </c>
      <c r="O34" s="17">
        <v>3.5855555555555556</v>
      </c>
      <c r="P34" s="17">
        <v>3.6944444444444446</v>
      </c>
      <c r="Q34" s="17">
        <v>4.51</v>
      </c>
      <c r="R34" s="17">
        <v>5.163333333333333</v>
      </c>
      <c r="S34" s="17">
        <v>5.016666666666667</v>
      </c>
      <c r="T34" s="17">
        <v>5.328888888888889</v>
      </c>
      <c r="U34" s="17">
        <v>5.543333333333333</v>
      </c>
      <c r="V34" s="17">
        <v>5.805555555555555</v>
      </c>
      <c r="W34" s="17">
        <v>5.5344444444444445</v>
      </c>
      <c r="X34" s="17">
        <v>6.466666666666667</v>
      </c>
      <c r="Y34" s="17">
        <v>6.926666666666667</v>
      </c>
      <c r="Z34" s="17">
        <v>7.091111111111111</v>
      </c>
      <c r="AA34" s="17">
        <v>7.208888888888889</v>
      </c>
      <c r="AB34" s="17">
        <v>7.423333333333333</v>
      </c>
      <c r="AC34" s="17">
        <v>7.97</v>
      </c>
      <c r="AD34" s="17">
        <v>8.38</v>
      </c>
      <c r="AE34" s="17">
        <v>8.671111111111111</v>
      </c>
      <c r="AF34" s="17">
        <v>8.765555555555556</v>
      </c>
      <c r="AG34" s="17">
        <v>9.127777777777778</v>
      </c>
      <c r="AH34" s="17">
        <v>9.457777777777778</v>
      </c>
      <c r="AI34" s="17">
        <v>9.627777777777778</v>
      </c>
      <c r="AJ34" s="17">
        <v>9.757777777777777</v>
      </c>
      <c r="AK34" s="17">
        <v>10.71888888888889</v>
      </c>
      <c r="AL34" s="17">
        <v>11.059171075837744</v>
      </c>
      <c r="AM34" s="37">
        <v>11.50656328888889</v>
      </c>
      <c r="AN34" s="18">
        <v>0.04</v>
      </c>
      <c r="AO34" s="18">
        <v>0.004</v>
      </c>
    </row>
    <row r="35" ht="11.25" customHeight="1">
      <c r="A35" s="16" t="s">
        <v>81</v>
      </c>
      <c r="B35" s="17">
        <v>12.88111111111111</v>
      </c>
      <c r="C35" s="17">
        <v>14.277777777777779</v>
      </c>
      <c r="D35" s="17">
        <v>16.342222222222222</v>
      </c>
      <c r="E35" s="17">
        <v>17.788888888888888</v>
      </c>
      <c r="F35" s="17">
        <v>20.66111111111111</v>
      </c>
      <c r="G35" s="17">
        <v>20.282222222222224</v>
      </c>
      <c r="H35" s="17">
        <v>19.996666666666666</v>
      </c>
      <c r="I35" s="17">
        <v>18.852222222222224</v>
      </c>
      <c r="J35" s="17">
        <v>16.947777777777777</v>
      </c>
      <c r="K35" s="17">
        <v>17.913333333333334</v>
      </c>
      <c r="L35" s="17">
        <v>7.137777777777778</v>
      </c>
      <c r="M35" s="17">
        <v>5.95</v>
      </c>
      <c r="N35" s="17">
        <v>7.2</v>
      </c>
      <c r="O35" s="17">
        <v>11.0</v>
      </c>
      <c r="P35" s="17">
        <v>13.5</v>
      </c>
      <c r="Q35" s="17">
        <v>14.6</v>
      </c>
      <c r="R35" s="17">
        <v>15.2</v>
      </c>
      <c r="S35" s="17">
        <v>16.0</v>
      </c>
      <c r="T35" s="17">
        <v>20.0</v>
      </c>
      <c r="U35" s="17">
        <v>22.2</v>
      </c>
      <c r="V35" s="17">
        <v>23.15</v>
      </c>
      <c r="W35" s="17">
        <v>25.75</v>
      </c>
      <c r="X35" s="17">
        <v>25.0</v>
      </c>
      <c r="Y35" s="17">
        <v>27.07</v>
      </c>
      <c r="Z35" s="17">
        <v>31.8</v>
      </c>
      <c r="AA35" s="17">
        <v>35.3</v>
      </c>
      <c r="AB35" s="17">
        <v>39.0</v>
      </c>
      <c r="AC35" s="17">
        <v>47.0</v>
      </c>
      <c r="AD35" s="17">
        <v>50.0</v>
      </c>
      <c r="AE35" s="17">
        <v>56.36</v>
      </c>
      <c r="AF35" s="17">
        <v>60.24</v>
      </c>
      <c r="AG35" s="17">
        <v>66.0</v>
      </c>
      <c r="AH35" s="17">
        <v>75.0</v>
      </c>
      <c r="AI35" s="17">
        <v>81.5</v>
      </c>
      <c r="AJ35" s="17">
        <v>91.8</v>
      </c>
      <c r="AK35" s="17">
        <v>100.9</v>
      </c>
      <c r="AL35" s="17">
        <v>108.6</v>
      </c>
      <c r="AM35" s="37">
        <v>111.9</v>
      </c>
      <c r="AN35" s="18">
        <v>0.03</v>
      </c>
      <c r="AO35" s="18">
        <v>0.038</v>
      </c>
    </row>
    <row r="36" ht="11.25" customHeight="1">
      <c r="A36" s="16" t="s">
        <v>84</v>
      </c>
      <c r="B36" s="17">
        <v>2.0366666666666666</v>
      </c>
      <c r="C36" s="17">
        <v>2.1044444444444443</v>
      </c>
      <c r="D36" s="17">
        <v>2.486666666666667</v>
      </c>
      <c r="E36" s="17">
        <v>2.7855555555555553</v>
      </c>
      <c r="F36" s="17">
        <v>2.931111111111111</v>
      </c>
      <c r="G36" s="17">
        <v>3.212222222222222</v>
      </c>
      <c r="H36" s="17">
        <v>3.8644444444444446</v>
      </c>
      <c r="I36" s="17">
        <v>4.213333333333333</v>
      </c>
      <c r="J36" s="17">
        <v>4.721111111111111</v>
      </c>
      <c r="K36" s="17">
        <v>6.251111111111111</v>
      </c>
      <c r="L36" s="17">
        <v>4.071111111111111</v>
      </c>
      <c r="M36" s="17">
        <v>4.684444444444445</v>
      </c>
      <c r="N36" s="17">
        <v>3.6755555555555555</v>
      </c>
      <c r="O36" s="17">
        <v>4.035555555555556</v>
      </c>
      <c r="P36" s="17">
        <v>4.375555555555556</v>
      </c>
      <c r="Q36" s="17">
        <v>4.2</v>
      </c>
      <c r="R36" s="17">
        <v>5.73</v>
      </c>
      <c r="S36" s="17">
        <v>4.78</v>
      </c>
      <c r="T36" s="17">
        <v>6.84</v>
      </c>
      <c r="U36" s="17">
        <v>8.16</v>
      </c>
      <c r="V36" s="17">
        <v>4.19</v>
      </c>
      <c r="W36" s="17">
        <v>0.5</v>
      </c>
      <c r="X36" s="17">
        <v>2.62</v>
      </c>
      <c r="Y36" s="17">
        <v>5.42</v>
      </c>
      <c r="Z36" s="17">
        <v>5.97</v>
      </c>
      <c r="AA36" s="17">
        <v>9.277777777777779</v>
      </c>
      <c r="AB36" s="17">
        <v>9.302222222222222</v>
      </c>
      <c r="AC36" s="17">
        <v>9.27</v>
      </c>
      <c r="AD36" s="17">
        <v>9.491111111111111</v>
      </c>
      <c r="AE36" s="17">
        <v>8.64</v>
      </c>
      <c r="AF36" s="17">
        <v>9.6</v>
      </c>
      <c r="AG36" s="17">
        <v>8.5</v>
      </c>
      <c r="AH36" s="17">
        <v>8.0</v>
      </c>
      <c r="AI36" s="17">
        <v>9.1</v>
      </c>
      <c r="AJ36" s="17">
        <v>11.0</v>
      </c>
      <c r="AK36" s="17">
        <v>12.3</v>
      </c>
      <c r="AL36" s="17">
        <v>12.9</v>
      </c>
      <c r="AM36" s="37">
        <v>12.6</v>
      </c>
      <c r="AN36" s="18">
        <v>-0.023</v>
      </c>
      <c r="AO36" s="18">
        <v>0.004</v>
      </c>
    </row>
    <row r="37" ht="11.25" customHeight="1">
      <c r="A37" s="16" t="s">
        <v>85</v>
      </c>
      <c r="B37" s="23" t="s">
        <v>96</v>
      </c>
      <c r="C37" s="23" t="s">
        <v>96</v>
      </c>
      <c r="D37" s="23" t="s">
        <v>96</v>
      </c>
      <c r="E37" s="23" t="s">
        <v>96</v>
      </c>
      <c r="F37" s="23" t="s">
        <v>96</v>
      </c>
      <c r="G37" s="23" t="s">
        <v>96</v>
      </c>
      <c r="H37" s="23" t="s">
        <v>96</v>
      </c>
      <c r="I37" s="23" t="s">
        <v>96</v>
      </c>
      <c r="J37" s="17">
        <v>0.3211111111111111</v>
      </c>
      <c r="K37" s="17">
        <v>0.54</v>
      </c>
      <c r="L37" s="17">
        <v>0.6855555555555556</v>
      </c>
      <c r="M37" s="17">
        <v>0.8077777777777778</v>
      </c>
      <c r="N37" s="17">
        <v>0.8844444444444445</v>
      </c>
      <c r="O37" s="17">
        <v>1.0977777777777777</v>
      </c>
      <c r="P37" s="17">
        <v>1.38</v>
      </c>
      <c r="Q37" s="17">
        <v>1.7566666666666666</v>
      </c>
      <c r="R37" s="17">
        <v>2.0544444444444445</v>
      </c>
      <c r="S37" s="17">
        <v>2.301111111111111</v>
      </c>
      <c r="T37" s="17">
        <v>2.3155555555555556</v>
      </c>
      <c r="U37" s="17">
        <v>2.4033333333333333</v>
      </c>
      <c r="V37" s="17">
        <v>2.5966666666666667</v>
      </c>
      <c r="W37" s="17">
        <v>2.6333333333333333</v>
      </c>
      <c r="X37" s="17">
        <v>2.8777777777777778</v>
      </c>
      <c r="Y37" s="17">
        <v>2.7622222222222224</v>
      </c>
      <c r="Z37" s="17">
        <v>2.8922222222222222</v>
      </c>
      <c r="AA37" s="17">
        <v>4.051111111111111</v>
      </c>
      <c r="AB37" s="17">
        <v>4.38</v>
      </c>
      <c r="AC37" s="17">
        <v>4.982222222222222</v>
      </c>
      <c r="AD37" s="17">
        <v>5.173333333333333</v>
      </c>
      <c r="AE37" s="17">
        <v>5.452222222222222</v>
      </c>
      <c r="AF37" s="17">
        <v>8.67</v>
      </c>
      <c r="AG37" s="17">
        <v>13.97</v>
      </c>
      <c r="AH37" s="17">
        <v>15.0</v>
      </c>
      <c r="AI37" s="17">
        <v>16.5</v>
      </c>
      <c r="AJ37" s="17">
        <v>18.5</v>
      </c>
      <c r="AK37" s="17">
        <v>19.79</v>
      </c>
      <c r="AL37" s="17">
        <v>23.7</v>
      </c>
      <c r="AM37" s="37">
        <v>24.1</v>
      </c>
      <c r="AN37" s="18">
        <v>0.017</v>
      </c>
      <c r="AO37" s="18">
        <v>0.008</v>
      </c>
    </row>
    <row r="38" ht="11.25" customHeight="1">
      <c r="A38" s="16" t="s">
        <v>86</v>
      </c>
      <c r="B38" s="17">
        <v>1.0055555555555555</v>
      </c>
      <c r="C38" s="17">
        <v>1.0055555555555555</v>
      </c>
      <c r="D38" s="17">
        <v>1.1033333333333333</v>
      </c>
      <c r="E38" s="17">
        <v>1.58</v>
      </c>
      <c r="F38" s="17">
        <v>1.2977777777777777</v>
      </c>
      <c r="G38" s="17">
        <v>2.0033333333333334</v>
      </c>
      <c r="H38" s="17">
        <v>1.0944444444444446</v>
      </c>
      <c r="I38" s="17">
        <v>1.551111111111111</v>
      </c>
      <c r="J38" s="17">
        <v>1.478888888888889</v>
      </c>
      <c r="K38" s="17">
        <v>4.362222222222222</v>
      </c>
      <c r="L38" s="17">
        <v>4.7411111111111115</v>
      </c>
      <c r="M38" s="17">
        <v>4.323333333333333</v>
      </c>
      <c r="N38" s="17">
        <v>5.055555555555555</v>
      </c>
      <c r="O38" s="17">
        <v>5.235555555555556</v>
      </c>
      <c r="P38" s="17">
        <v>5.93</v>
      </c>
      <c r="Q38" s="17">
        <v>5.46</v>
      </c>
      <c r="R38" s="17">
        <v>5.8</v>
      </c>
      <c r="S38" s="17">
        <v>5.61</v>
      </c>
      <c r="T38" s="17">
        <v>5.86</v>
      </c>
      <c r="U38" s="17">
        <v>6.2</v>
      </c>
      <c r="V38" s="17">
        <v>6.3</v>
      </c>
      <c r="W38" s="17">
        <v>7.63</v>
      </c>
      <c r="X38" s="17">
        <v>12.62</v>
      </c>
      <c r="Y38" s="17">
        <v>13.5</v>
      </c>
      <c r="Z38" s="17">
        <v>13.5</v>
      </c>
      <c r="AA38" s="17">
        <v>13.5</v>
      </c>
      <c r="AB38" s="17">
        <v>13.7</v>
      </c>
      <c r="AC38" s="17">
        <v>17.4</v>
      </c>
      <c r="AD38" s="17">
        <v>19.58</v>
      </c>
      <c r="AE38" s="17">
        <v>22.05</v>
      </c>
      <c r="AF38" s="17">
        <v>23.7</v>
      </c>
      <c r="AG38" s="17">
        <v>27.0</v>
      </c>
      <c r="AH38" s="17">
        <v>29.5</v>
      </c>
      <c r="AI38" s="17">
        <v>31.4</v>
      </c>
      <c r="AJ38" s="17">
        <v>39.17</v>
      </c>
      <c r="AK38" s="17">
        <v>45.8</v>
      </c>
      <c r="AL38" s="17">
        <v>50.7</v>
      </c>
      <c r="AM38" s="37">
        <v>59.8</v>
      </c>
      <c r="AN38" s="18">
        <v>0.179</v>
      </c>
      <c r="AO38" s="18">
        <v>0.02</v>
      </c>
    </row>
    <row r="39" ht="11.25" customHeight="1">
      <c r="A39" s="16" t="s">
        <v>87</v>
      </c>
      <c r="B39" s="17">
        <v>1.6166666666666667</v>
      </c>
      <c r="C39" s="17">
        <v>1.3488888888888888</v>
      </c>
      <c r="D39" s="17">
        <v>1.528888888888889</v>
      </c>
      <c r="E39" s="17">
        <v>1.8</v>
      </c>
      <c r="F39" s="17">
        <v>2.2777777777777777</v>
      </c>
      <c r="G39" s="17">
        <v>2.71</v>
      </c>
      <c r="H39" s="17">
        <v>2.9255555555555555</v>
      </c>
      <c r="I39" s="17">
        <v>4.116666666666666</v>
      </c>
      <c r="J39" s="17">
        <v>5.676666666666667</v>
      </c>
      <c r="K39" s="17">
        <v>6.97</v>
      </c>
      <c r="L39" s="17">
        <v>9.724444444444444</v>
      </c>
      <c r="M39" s="17">
        <v>11.337777777777777</v>
      </c>
      <c r="N39" s="17">
        <v>12.016666666666667</v>
      </c>
      <c r="O39" s="17">
        <v>11.734444444444444</v>
      </c>
      <c r="P39" s="17">
        <v>18.2</v>
      </c>
      <c r="Q39" s="17">
        <v>18.8</v>
      </c>
      <c r="R39" s="17">
        <v>25.2</v>
      </c>
      <c r="S39" s="17">
        <v>26.8</v>
      </c>
      <c r="T39" s="17">
        <v>29.1</v>
      </c>
      <c r="U39" s="17">
        <v>29.8</v>
      </c>
      <c r="V39" s="17">
        <v>33.52</v>
      </c>
      <c r="W39" s="17">
        <v>35.17</v>
      </c>
      <c r="X39" s="17">
        <v>38.25</v>
      </c>
      <c r="Y39" s="17">
        <v>40.04</v>
      </c>
      <c r="Z39" s="17">
        <v>42.77</v>
      </c>
      <c r="AA39" s="17">
        <v>42.93</v>
      </c>
      <c r="AB39" s="17">
        <v>44.41</v>
      </c>
      <c r="AC39" s="17">
        <v>45.34</v>
      </c>
      <c r="AD39" s="17">
        <v>46.82</v>
      </c>
      <c r="AE39" s="17">
        <v>46.2</v>
      </c>
      <c r="AF39" s="17">
        <v>49.81</v>
      </c>
      <c r="AG39" s="17">
        <v>53.69</v>
      </c>
      <c r="AH39" s="17">
        <v>56.7</v>
      </c>
      <c r="AI39" s="17">
        <v>60.06</v>
      </c>
      <c r="AJ39" s="17">
        <v>65.68</v>
      </c>
      <c r="AK39" s="17">
        <v>71.24</v>
      </c>
      <c r="AL39" s="17">
        <v>73.5</v>
      </c>
      <c r="AM39" s="37">
        <v>75.9</v>
      </c>
      <c r="AN39" s="18">
        <v>0.033</v>
      </c>
      <c r="AO39" s="18">
        <v>0.026</v>
      </c>
    </row>
    <row r="40" ht="11.25" customHeight="1">
      <c r="A40" s="16" t="s">
        <v>88</v>
      </c>
      <c r="B40" s="23" t="s">
        <v>96</v>
      </c>
      <c r="C40" s="23" t="s">
        <v>96</v>
      </c>
      <c r="D40" s="23" t="s">
        <v>96</v>
      </c>
      <c r="E40" s="23" t="s">
        <v>96</v>
      </c>
      <c r="F40" s="23" t="s">
        <v>96</v>
      </c>
      <c r="G40" s="23" t="s">
        <v>96</v>
      </c>
      <c r="H40" s="23" t="s">
        <v>115</v>
      </c>
      <c r="I40" s="23" t="s">
        <v>115</v>
      </c>
      <c r="J40" s="23" t="s">
        <v>115</v>
      </c>
      <c r="K40" s="23" t="s">
        <v>115</v>
      </c>
      <c r="L40" s="23" t="s">
        <v>115</v>
      </c>
      <c r="M40" s="23" t="s">
        <v>115</v>
      </c>
      <c r="N40" s="23" t="s">
        <v>115</v>
      </c>
      <c r="O40" s="17">
        <v>0.07111111111111111</v>
      </c>
      <c r="P40" s="17">
        <v>0.12</v>
      </c>
      <c r="Q40" s="17">
        <v>0.14333333333333334</v>
      </c>
      <c r="R40" s="17">
        <v>0.16666666666666666</v>
      </c>
      <c r="S40" s="17">
        <v>0.8233333333333334</v>
      </c>
      <c r="T40" s="17">
        <v>0.8766666666666667</v>
      </c>
      <c r="U40" s="17">
        <v>0.9977777777777778</v>
      </c>
      <c r="V40" s="17">
        <v>1.3611111111111112</v>
      </c>
      <c r="W40" s="17">
        <v>1.5255555555555556</v>
      </c>
      <c r="X40" s="17">
        <v>1.5522222222222222</v>
      </c>
      <c r="Y40" s="17">
        <v>1.441111111111111</v>
      </c>
      <c r="Z40" s="17">
        <v>1.488888888888889</v>
      </c>
      <c r="AA40" s="17">
        <v>1.8777777777777778</v>
      </c>
      <c r="AB40" s="17">
        <v>2.4844444444444442</v>
      </c>
      <c r="AC40" s="17">
        <v>3.847777777777778</v>
      </c>
      <c r="AD40" s="17">
        <v>4.264444444444444</v>
      </c>
      <c r="AE40" s="17">
        <v>4.477777777777778</v>
      </c>
      <c r="AF40" s="17">
        <v>4.222222222222222</v>
      </c>
      <c r="AG40" s="17">
        <v>4.144444444444445</v>
      </c>
      <c r="AH40" s="17">
        <v>5.044444444444444</v>
      </c>
      <c r="AI40" s="17">
        <v>5.155555555555556</v>
      </c>
      <c r="AJ40" s="17">
        <v>5.266666666666667</v>
      </c>
      <c r="AK40" s="17">
        <v>5.368888888888889</v>
      </c>
      <c r="AL40" s="17">
        <v>5.545555555555556</v>
      </c>
      <c r="AM40" s="37">
        <v>5.267777777777778</v>
      </c>
      <c r="AN40" s="18">
        <v>-0.05</v>
      </c>
      <c r="AO40" s="18">
        <v>0.002</v>
      </c>
    </row>
    <row r="41" ht="11.25" customHeight="1">
      <c r="A41" s="16" t="s">
        <v>89</v>
      </c>
      <c r="B41" s="17">
        <v>0.8333333333333334</v>
      </c>
      <c r="C41" s="17">
        <v>1.471111111111111</v>
      </c>
      <c r="D41" s="17">
        <v>1.4933333333333334</v>
      </c>
      <c r="E41" s="17">
        <v>1.7355555555555555</v>
      </c>
      <c r="F41" s="17">
        <v>1.7377777777777779</v>
      </c>
      <c r="G41" s="17">
        <v>1.66</v>
      </c>
      <c r="H41" s="17">
        <v>1.94</v>
      </c>
      <c r="I41" s="17">
        <v>3.9</v>
      </c>
      <c r="J41" s="17">
        <v>5.71</v>
      </c>
      <c r="K41" s="17">
        <v>6.11</v>
      </c>
      <c r="L41" s="17">
        <v>7.52</v>
      </c>
      <c r="M41" s="17">
        <v>8.86</v>
      </c>
      <c r="N41" s="17">
        <v>9.5</v>
      </c>
      <c r="O41" s="17">
        <v>8.36</v>
      </c>
      <c r="P41" s="17">
        <v>11.0</v>
      </c>
      <c r="Q41" s="17">
        <v>13.23</v>
      </c>
      <c r="R41" s="17">
        <v>15.22</v>
      </c>
      <c r="S41" s="17">
        <v>16.89</v>
      </c>
      <c r="T41" s="17">
        <v>17.36</v>
      </c>
      <c r="U41" s="17">
        <v>20.38</v>
      </c>
      <c r="V41" s="17">
        <v>20.11</v>
      </c>
      <c r="W41" s="17">
        <v>23.81</v>
      </c>
      <c r="X41" s="17">
        <v>22.17</v>
      </c>
      <c r="Y41" s="17">
        <v>22.99</v>
      </c>
      <c r="Z41" s="17">
        <v>25.82</v>
      </c>
      <c r="AA41" s="17">
        <v>31.32</v>
      </c>
      <c r="AB41" s="17">
        <v>33.8</v>
      </c>
      <c r="AC41" s="17">
        <v>36.31</v>
      </c>
      <c r="AD41" s="17">
        <v>37.07</v>
      </c>
      <c r="AE41" s="17">
        <v>38.49</v>
      </c>
      <c r="AF41" s="17">
        <v>38.38</v>
      </c>
      <c r="AG41" s="17">
        <v>39.36</v>
      </c>
      <c r="AH41" s="17">
        <v>43.39</v>
      </c>
      <c r="AI41" s="17">
        <v>44.79</v>
      </c>
      <c r="AJ41" s="17">
        <v>46.29</v>
      </c>
      <c r="AK41" s="17">
        <v>46.99</v>
      </c>
      <c r="AL41" s="17">
        <v>47.39</v>
      </c>
      <c r="AM41" s="37">
        <v>49.2</v>
      </c>
      <c r="AN41" s="18">
        <v>0.038</v>
      </c>
      <c r="AO41" s="18">
        <v>0.017</v>
      </c>
    </row>
    <row r="42" ht="11.25" customHeight="1">
      <c r="A42" s="16" t="s">
        <v>91</v>
      </c>
      <c r="B42" s="17">
        <v>0.911111111111111</v>
      </c>
      <c r="C42" s="17">
        <v>1.04222222222222</v>
      </c>
      <c r="D42" s="17">
        <v>1.05222222222222</v>
      </c>
      <c r="E42" s="17">
        <v>0.961111111111111</v>
      </c>
      <c r="F42" s="17">
        <v>0.897777777777778</v>
      </c>
      <c r="G42" s="17">
        <v>1.35555555555556</v>
      </c>
      <c r="H42" s="17">
        <v>1.85666666666667</v>
      </c>
      <c r="I42" s="17">
        <v>1.23222222222222</v>
      </c>
      <c r="J42" s="17">
        <v>1.27444444444444</v>
      </c>
      <c r="K42" s="17">
        <v>1.82111111111111</v>
      </c>
      <c r="L42" s="17">
        <v>1.42888888888889</v>
      </c>
      <c r="M42" s="17">
        <v>0.768888888888889</v>
      </c>
      <c r="N42" s="17">
        <v>0.752222222222222</v>
      </c>
      <c r="O42" s="17">
        <v>0.53</v>
      </c>
      <c r="P42" s="17">
        <v>0.64</v>
      </c>
      <c r="Q42" s="17">
        <v>0.894444444444444</v>
      </c>
      <c r="R42" s="17">
        <v>1.58555555555556</v>
      </c>
      <c r="S42" s="17">
        <v>3.79</v>
      </c>
      <c r="T42" s="17">
        <v>5.63555555555556</v>
      </c>
      <c r="U42" s="17">
        <v>6.57222222222222</v>
      </c>
      <c r="V42" s="17">
        <v>4.15111111111111</v>
      </c>
      <c r="W42" s="17">
        <v>1.90222222222222</v>
      </c>
      <c r="X42" s="17">
        <v>2.44555555555556</v>
      </c>
      <c r="Y42" s="17">
        <v>2.75</v>
      </c>
      <c r="Z42" s="17">
        <v>3.44222222222222</v>
      </c>
      <c r="AA42" s="17">
        <v>3.43888888888889</v>
      </c>
      <c r="AB42" s="17">
        <v>3.49777777777778</v>
      </c>
      <c r="AC42" s="17">
        <v>3.32111111111111</v>
      </c>
      <c r="AD42" s="17">
        <v>3.19555555555556</v>
      </c>
      <c r="AE42" s="17">
        <v>3.44</v>
      </c>
      <c r="AF42" s="17">
        <v>3.41333333333333</v>
      </c>
      <c r="AG42" s="17">
        <v>3.01666666666667</v>
      </c>
      <c r="AH42" s="17">
        <v>2.61888888888889</v>
      </c>
      <c r="AI42" s="17">
        <v>1.76555555555556</v>
      </c>
      <c r="AJ42" s="17">
        <v>3.281929</v>
      </c>
      <c r="AK42" s="17">
        <v>4.411483</v>
      </c>
      <c r="AL42" s="17">
        <v>5.6493569</v>
      </c>
      <c r="AM42" s="37">
        <v>5.4893569</v>
      </c>
      <c r="AN42" s="18">
        <v>-0.028</v>
      </c>
      <c r="AO42" s="18">
        <v>0.002</v>
      </c>
    </row>
    <row r="43" ht="11.25" customHeight="1">
      <c r="A43" s="19" t="s">
        <v>92</v>
      </c>
      <c r="B43" s="20">
        <v>19.9055555555556</v>
      </c>
      <c r="C43" s="20">
        <v>22.1555555555556</v>
      </c>
      <c r="D43" s="20">
        <v>25.1366666666667</v>
      </c>
      <c r="E43" s="20">
        <v>28.2533333333333</v>
      </c>
      <c r="F43" s="20">
        <v>31.7788888888889</v>
      </c>
      <c r="G43" s="20">
        <v>33.3022222222222</v>
      </c>
      <c r="H43" s="20">
        <v>33.8866666666667</v>
      </c>
      <c r="I43" s="20">
        <v>36.2622222222222</v>
      </c>
      <c r="J43" s="20">
        <v>38.7588888888889</v>
      </c>
      <c r="K43" s="20">
        <v>46.88</v>
      </c>
      <c r="L43" s="20">
        <v>37.69</v>
      </c>
      <c r="M43" s="20">
        <v>38.9444444444444</v>
      </c>
      <c r="N43" s="20">
        <v>42.5522222222222</v>
      </c>
      <c r="O43" s="20">
        <v>45.65</v>
      </c>
      <c r="P43" s="20">
        <v>58.84</v>
      </c>
      <c r="Q43" s="20">
        <v>63.5944444444444</v>
      </c>
      <c r="R43" s="20">
        <v>76.12</v>
      </c>
      <c r="S43" s="20">
        <v>82.0111111111111</v>
      </c>
      <c r="T43" s="20">
        <v>93.3166666666667</v>
      </c>
      <c r="U43" s="20">
        <v>102.256666666667</v>
      </c>
      <c r="V43" s="20">
        <v>101.184444444444</v>
      </c>
      <c r="W43" s="20">
        <v>104.455555555556</v>
      </c>
      <c r="X43" s="20">
        <v>114.002222222222</v>
      </c>
      <c r="Y43" s="20">
        <v>122.9</v>
      </c>
      <c r="Z43" s="20">
        <v>134.774444444444</v>
      </c>
      <c r="AA43" s="20">
        <v>148.904444444444</v>
      </c>
      <c r="AB43" s="20">
        <v>157.997777777778</v>
      </c>
      <c r="AC43" s="20">
        <v>175.441111111111</v>
      </c>
      <c r="AD43" s="20">
        <v>183.974444444444</v>
      </c>
      <c r="AE43" s="20">
        <v>193.781111111111</v>
      </c>
      <c r="AF43" s="20">
        <v>206.801111111111</v>
      </c>
      <c r="AG43" s="20">
        <v>224.808888888889</v>
      </c>
      <c r="AH43" s="20">
        <v>244.711111111111</v>
      </c>
      <c r="AI43" s="20">
        <v>259.898888888889</v>
      </c>
      <c r="AJ43" s="20">
        <v>290.746373444444</v>
      </c>
      <c r="AK43" s="20">
        <v>317.519260777778</v>
      </c>
      <c r="AL43" s="20">
        <v>339.044083531393</v>
      </c>
      <c r="AM43" s="20">
        <v>355.763697966667</v>
      </c>
      <c r="AN43" s="21">
        <v>0.049</v>
      </c>
      <c r="AO43" s="21">
        <v>0.121</v>
      </c>
    </row>
    <row r="44" ht="11.25" customHeight="1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37"/>
      <c r="AN44" s="22"/>
      <c r="AO44" s="22"/>
    </row>
    <row r="45" ht="11.25" customHeight="1">
      <c r="A45" s="16" t="s">
        <v>93</v>
      </c>
      <c r="B45" s="17">
        <v>2.533333333333333</v>
      </c>
      <c r="C45" s="17">
        <v>2.67</v>
      </c>
      <c r="D45" s="17">
        <v>3.3833333333333333</v>
      </c>
      <c r="E45" s="17">
        <v>4.49</v>
      </c>
      <c r="F45" s="17">
        <v>5.191111111111111</v>
      </c>
      <c r="G45" s="17">
        <v>6.392222222222222</v>
      </c>
      <c r="H45" s="17">
        <v>8.051111111111112</v>
      </c>
      <c r="I45" s="17">
        <v>7.705555555555556</v>
      </c>
      <c r="J45" s="17">
        <v>11.95</v>
      </c>
      <c r="K45" s="17">
        <v>19.587777777777777</v>
      </c>
      <c r="L45" s="17">
        <v>14.174444444444445</v>
      </c>
      <c r="M45" s="17">
        <v>16.876666666666665</v>
      </c>
      <c r="N45" s="17">
        <v>21.935555555555556</v>
      </c>
      <c r="O45" s="17">
        <v>31.616666666666667</v>
      </c>
      <c r="P45" s="17">
        <v>31.464444444444446</v>
      </c>
      <c r="Q45" s="17">
        <v>34.26888888888889</v>
      </c>
      <c r="R45" s="17">
        <v>36.47555555555556</v>
      </c>
      <c r="S45" s="17">
        <v>41.16555555555556</v>
      </c>
      <c r="T45" s="17">
        <v>43.035555555555554</v>
      </c>
      <c r="U45" s="17">
        <v>46.40222222222222</v>
      </c>
      <c r="V45" s="17">
        <v>49.27</v>
      </c>
      <c r="W45" s="17">
        <v>53.2</v>
      </c>
      <c r="X45" s="17">
        <v>55.34444444444444</v>
      </c>
      <c r="Y45" s="17">
        <v>56.096666666666664</v>
      </c>
      <c r="Z45" s="17">
        <v>51.62</v>
      </c>
      <c r="AA45" s="17">
        <v>58.70444444444445</v>
      </c>
      <c r="AB45" s="17">
        <v>62.343333333333334</v>
      </c>
      <c r="AC45" s="17">
        <v>71.81</v>
      </c>
      <c r="AD45" s="17">
        <v>76.58666666666667</v>
      </c>
      <c r="AE45" s="17">
        <v>86.00777777777778</v>
      </c>
      <c r="AF45" s="17">
        <v>84.41222222222223</v>
      </c>
      <c r="AG45" s="17">
        <v>78.24</v>
      </c>
      <c r="AH45" s="17">
        <v>80.36666666666666</v>
      </c>
      <c r="AI45" s="17">
        <v>82.82888888888888</v>
      </c>
      <c r="AJ45" s="17">
        <v>82.00888888888889</v>
      </c>
      <c r="AK45" s="17">
        <v>88.22</v>
      </c>
      <c r="AL45" s="17">
        <v>84.467</v>
      </c>
      <c r="AM45" s="37">
        <v>83.014</v>
      </c>
      <c r="AN45" s="18">
        <v>-0.017</v>
      </c>
      <c r="AO45" s="18">
        <v>0.028</v>
      </c>
    </row>
    <row r="46" ht="11.25" customHeight="1">
      <c r="A46" s="16" t="s">
        <v>98</v>
      </c>
      <c r="B46" s="17">
        <v>0.07777777777777778</v>
      </c>
      <c r="C46" s="17">
        <v>0.07777777777777778</v>
      </c>
      <c r="D46" s="17">
        <v>0.06555555555555556</v>
      </c>
      <c r="E46" s="17">
        <v>0.0811111111111111</v>
      </c>
      <c r="F46" s="23" t="s">
        <v>115</v>
      </c>
      <c r="G46" s="23" t="s">
        <v>115</v>
      </c>
      <c r="H46" s="17">
        <v>0.11333333333333333</v>
      </c>
      <c r="I46" s="17">
        <v>0.3844444444444444</v>
      </c>
      <c r="J46" s="17">
        <v>0.6477777777777778</v>
      </c>
      <c r="K46" s="17">
        <v>0.94</v>
      </c>
      <c r="L46" s="17">
        <v>1.7955555555555556</v>
      </c>
      <c r="M46" s="17">
        <v>2.048888888888889</v>
      </c>
      <c r="N46" s="17">
        <v>2.247777777777778</v>
      </c>
      <c r="O46" s="17">
        <v>2.64</v>
      </c>
      <c r="P46" s="17">
        <v>3.3844444444444446</v>
      </c>
      <c r="Q46" s="17">
        <v>4.147777777777778</v>
      </c>
      <c r="R46" s="17">
        <v>4.7844444444444445</v>
      </c>
      <c r="S46" s="17">
        <v>5.316666666666666</v>
      </c>
      <c r="T46" s="17">
        <v>5.956666666666667</v>
      </c>
      <c r="U46" s="17">
        <v>6.543333333333333</v>
      </c>
      <c r="V46" s="17">
        <v>6.788888888888889</v>
      </c>
      <c r="W46" s="17">
        <v>7.766666666666667</v>
      </c>
      <c r="X46" s="17">
        <v>8.444444444444445</v>
      </c>
      <c r="Y46" s="17">
        <v>9.96888888888889</v>
      </c>
      <c r="Z46" s="17">
        <v>10.571111111111112</v>
      </c>
      <c r="AA46" s="17">
        <v>10.997777777777777</v>
      </c>
      <c r="AB46" s="17">
        <v>11.523333333333333</v>
      </c>
      <c r="AC46" s="17">
        <v>11.63</v>
      </c>
      <c r="AD46" s="17">
        <v>12.22888888888889</v>
      </c>
      <c r="AE46" s="17">
        <v>14.661111111111111</v>
      </c>
      <c r="AF46" s="17">
        <v>18.325555555555557</v>
      </c>
      <c r="AG46" s="17">
        <v>21.477777777777778</v>
      </c>
      <c r="AH46" s="17">
        <v>22.666666666666668</v>
      </c>
      <c r="AI46" s="17">
        <v>24.955555555555556</v>
      </c>
      <c r="AJ46" s="17">
        <v>26.92222222222222</v>
      </c>
      <c r="AK46" s="17">
        <v>34.63333333333333</v>
      </c>
      <c r="AL46" s="17">
        <v>44.65555555555556</v>
      </c>
      <c r="AM46" s="37">
        <v>46.522222222222226</v>
      </c>
      <c r="AN46" s="18">
        <v>0.042</v>
      </c>
      <c r="AO46" s="18">
        <v>0.016</v>
      </c>
    </row>
    <row r="47" ht="11.25" customHeight="1">
      <c r="A47" s="16" t="s">
        <v>101</v>
      </c>
      <c r="B47" s="23" t="s">
        <v>96</v>
      </c>
      <c r="C47" s="17">
        <v>1.4477777777777778</v>
      </c>
      <c r="D47" s="17">
        <v>3.1977777777777776</v>
      </c>
      <c r="E47" s="17">
        <v>3.7977777777777777</v>
      </c>
      <c r="F47" s="17">
        <v>3.497777777777778</v>
      </c>
      <c r="G47" s="17">
        <v>4.322222222222222</v>
      </c>
      <c r="H47" s="17">
        <v>4.452222222222222</v>
      </c>
      <c r="I47" s="17">
        <v>4.703333333333333</v>
      </c>
      <c r="J47" s="17">
        <v>4.768888888888889</v>
      </c>
      <c r="K47" s="17">
        <v>4.796666666666667</v>
      </c>
      <c r="L47" s="17">
        <v>4.815555555555555</v>
      </c>
      <c r="M47" s="17">
        <v>3.54</v>
      </c>
      <c r="N47" s="17">
        <v>3.12</v>
      </c>
      <c r="O47" s="17">
        <v>3.4555555555555557</v>
      </c>
      <c r="P47" s="17">
        <v>4.174444444444444</v>
      </c>
      <c r="Q47" s="17">
        <v>4.7188888888888885</v>
      </c>
      <c r="R47" s="17">
        <v>5.081111111111111</v>
      </c>
      <c r="S47" s="17">
        <v>4.536666666666667</v>
      </c>
      <c r="T47" s="17">
        <v>4.9911111111111115</v>
      </c>
      <c r="U47" s="17">
        <v>6.171111111111111</v>
      </c>
      <c r="V47" s="17">
        <v>5.626666666666667</v>
      </c>
      <c r="W47" s="17">
        <v>5.934444444444445</v>
      </c>
      <c r="X47" s="17">
        <v>6.1433333333333335</v>
      </c>
      <c r="Y47" s="17">
        <v>5.771111111111111</v>
      </c>
      <c r="Z47" s="17">
        <v>5.7988888888888885</v>
      </c>
      <c r="AA47" s="17">
        <v>5.753333333333333</v>
      </c>
      <c r="AB47" s="17">
        <v>5.825555555555556</v>
      </c>
      <c r="AC47" s="17">
        <v>5.9622222222222225</v>
      </c>
      <c r="AD47" s="17">
        <v>5.771111111111111</v>
      </c>
      <c r="AE47" s="17">
        <v>4.717777777777778</v>
      </c>
      <c r="AF47" s="17">
        <v>5.333333333333333</v>
      </c>
      <c r="AG47" s="17">
        <v>5.607777777777778</v>
      </c>
      <c r="AH47" s="17">
        <v>5.634444444444444</v>
      </c>
      <c r="AI47" s="17">
        <v>5.806666666666667</v>
      </c>
      <c r="AJ47" s="17">
        <v>6.2</v>
      </c>
      <c r="AK47" s="17">
        <v>11.3</v>
      </c>
      <c r="AL47" s="17">
        <v>14.8</v>
      </c>
      <c r="AM47" s="37">
        <v>15.2</v>
      </c>
      <c r="AN47" s="18">
        <v>0.027</v>
      </c>
      <c r="AO47" s="18">
        <v>0.005</v>
      </c>
    </row>
    <row r="48" ht="11.25" customHeight="1">
      <c r="A48" s="16" t="s">
        <v>102</v>
      </c>
      <c r="B48" s="17">
        <v>0.1111111111111111</v>
      </c>
      <c r="C48" s="17">
        <v>0.20555555555555555</v>
      </c>
      <c r="D48" s="17">
        <v>0.27555555555555555</v>
      </c>
      <c r="E48" s="17">
        <v>0.4222222222222222</v>
      </c>
      <c r="F48" s="17">
        <v>0.39444444444444443</v>
      </c>
      <c r="G48" s="17">
        <v>0.35333333333333333</v>
      </c>
      <c r="H48" s="17">
        <v>0.6555555555555556</v>
      </c>
      <c r="I48" s="17">
        <v>0.8633333333333333</v>
      </c>
      <c r="J48" s="17">
        <v>1.0455555555555556</v>
      </c>
      <c r="K48" s="17">
        <v>1.3777777777777778</v>
      </c>
      <c r="L48" s="17">
        <v>1.6655555555555555</v>
      </c>
      <c r="M48" s="17">
        <v>2.453333333333333</v>
      </c>
      <c r="N48" s="17">
        <v>2.5555555555555554</v>
      </c>
      <c r="O48" s="17">
        <v>2.8966666666666665</v>
      </c>
      <c r="P48" s="17">
        <v>2.7866666666666666</v>
      </c>
      <c r="Q48" s="17">
        <v>2.64</v>
      </c>
      <c r="R48" s="17">
        <v>3.078888888888889</v>
      </c>
      <c r="S48" s="17">
        <v>3.048888888888889</v>
      </c>
      <c r="T48" s="17">
        <v>3.6655555555555557</v>
      </c>
      <c r="U48" s="17">
        <v>4.2444444444444445</v>
      </c>
      <c r="V48" s="17">
        <v>4.041111111111111</v>
      </c>
      <c r="W48" s="17">
        <v>3.942222222222222</v>
      </c>
      <c r="X48" s="17">
        <v>4.266666666666667</v>
      </c>
      <c r="Y48" s="17">
        <v>4.862222222222222</v>
      </c>
      <c r="Z48" s="17">
        <v>4.441111111111111</v>
      </c>
      <c r="AA48" s="17">
        <v>4.833333333333333</v>
      </c>
      <c r="AB48" s="17">
        <v>5.4366666666666665</v>
      </c>
      <c r="AC48" s="17">
        <v>5.1033333333333335</v>
      </c>
      <c r="AD48" s="17">
        <v>5.131111111111111</v>
      </c>
      <c r="AE48" s="17">
        <v>6.044444444444444</v>
      </c>
      <c r="AF48" s="17">
        <v>12.535555555555556</v>
      </c>
      <c r="AG48" s="17">
        <v>14.9</v>
      </c>
      <c r="AH48" s="17">
        <v>14.2</v>
      </c>
      <c r="AI48" s="17">
        <v>19.2</v>
      </c>
      <c r="AJ48" s="17">
        <v>22.8</v>
      </c>
      <c r="AK48" s="17">
        <v>22.4</v>
      </c>
      <c r="AL48" s="17">
        <v>28.4301174</v>
      </c>
      <c r="AM48" s="37">
        <v>34.97130975</v>
      </c>
      <c r="AN48" s="18">
        <v>0.23</v>
      </c>
      <c r="AO48" s="18">
        <v>0.012</v>
      </c>
    </row>
    <row r="49" ht="11.25" customHeight="1">
      <c r="A49" s="16" t="s">
        <v>105</v>
      </c>
      <c r="B49" s="17">
        <v>0.114444444444444</v>
      </c>
      <c r="C49" s="17">
        <v>0.124444444444444</v>
      </c>
      <c r="D49" s="17">
        <v>0.171111111111111</v>
      </c>
      <c r="E49" s="17">
        <v>0.318888888888889</v>
      </c>
      <c r="F49" s="17">
        <v>0.435555555555556</v>
      </c>
      <c r="G49" s="17">
        <v>0.458888888888889</v>
      </c>
      <c r="H49" s="17">
        <v>0.472222222222222</v>
      </c>
      <c r="I49" s="17">
        <v>0.496666666666667</v>
      </c>
      <c r="J49" s="17">
        <v>0.563333333333333</v>
      </c>
      <c r="K49" s="17">
        <v>0.617777777777778</v>
      </c>
      <c r="L49" s="17">
        <v>0.66</v>
      </c>
      <c r="M49" s="17">
        <v>0.734444444444444</v>
      </c>
      <c r="N49" s="17">
        <v>0.775555555555556</v>
      </c>
      <c r="O49" s="17">
        <v>0.767777777777778</v>
      </c>
      <c r="P49" s="17">
        <v>0.755555555555556</v>
      </c>
      <c r="Q49" s="17">
        <v>0.747777777777778</v>
      </c>
      <c r="R49" s="17">
        <v>0.77</v>
      </c>
      <c r="S49" s="17">
        <v>0.723333333333333</v>
      </c>
      <c r="T49" s="17">
        <v>0.844444444444445</v>
      </c>
      <c r="U49" s="17">
        <v>0.903333333333333</v>
      </c>
      <c r="V49" s="17">
        <v>1.16222222222222</v>
      </c>
      <c r="W49" s="17">
        <v>1.07888888888889</v>
      </c>
      <c r="X49" s="17">
        <v>1.06111111111111</v>
      </c>
      <c r="Y49" s="17">
        <v>2.65444444444444</v>
      </c>
      <c r="Z49" s="17">
        <v>2.89666666666667</v>
      </c>
      <c r="AA49" s="17">
        <v>2.99555555555556</v>
      </c>
      <c r="AB49" s="17">
        <v>3.80333333333333</v>
      </c>
      <c r="AC49" s="17">
        <v>4.92444444444445</v>
      </c>
      <c r="AD49" s="17">
        <v>5.03333333333333</v>
      </c>
      <c r="AE49" s="17">
        <v>5.71277777777778</v>
      </c>
      <c r="AF49" s="17">
        <v>6.17277777777778</v>
      </c>
      <c r="AG49" s="17">
        <v>6.685</v>
      </c>
      <c r="AH49" s="17">
        <v>7.41</v>
      </c>
      <c r="AI49" s="17">
        <v>7.07777777777778</v>
      </c>
      <c r="AJ49" s="17">
        <v>7.86777777777778</v>
      </c>
      <c r="AK49" s="17">
        <v>9.02111111111111</v>
      </c>
      <c r="AL49" s="17">
        <v>9.24111111111111</v>
      </c>
      <c r="AM49" s="37">
        <v>10.6631111111111</v>
      </c>
      <c r="AN49" s="18">
        <v>0.154</v>
      </c>
      <c r="AO49" s="18">
        <v>0.004</v>
      </c>
    </row>
    <row r="50" ht="11.25" customHeight="1">
      <c r="A50" s="19" t="s">
        <v>106</v>
      </c>
      <c r="B50" s="20">
        <v>2.83666666666667</v>
      </c>
      <c r="C50" s="20">
        <v>4.52555555555556</v>
      </c>
      <c r="D50" s="20">
        <v>7.09333333333333</v>
      </c>
      <c r="E50" s="20">
        <v>9.11</v>
      </c>
      <c r="F50" s="20">
        <v>9.55888888888889</v>
      </c>
      <c r="G50" s="20">
        <v>11.5622222222222</v>
      </c>
      <c r="H50" s="20">
        <v>13.7444444444444</v>
      </c>
      <c r="I50" s="20">
        <v>14.1533333333333</v>
      </c>
      <c r="J50" s="20">
        <v>18.9755555555556</v>
      </c>
      <c r="K50" s="20">
        <v>27.32</v>
      </c>
      <c r="L50" s="20">
        <v>23.1111111111111</v>
      </c>
      <c r="M50" s="20">
        <v>25.6533333333333</v>
      </c>
      <c r="N50" s="20">
        <v>30.6344444444444</v>
      </c>
      <c r="O50" s="20">
        <v>41.3766666666667</v>
      </c>
      <c r="P50" s="20">
        <v>42.5655555555556</v>
      </c>
      <c r="Q50" s="20">
        <v>46.5233333333333</v>
      </c>
      <c r="R50" s="20">
        <v>50.19</v>
      </c>
      <c r="S50" s="20">
        <v>54.7911111111111</v>
      </c>
      <c r="T50" s="20">
        <v>58.4933333333333</v>
      </c>
      <c r="U50" s="20">
        <v>64.2644444444445</v>
      </c>
      <c r="V50" s="20">
        <v>66.8888888888889</v>
      </c>
      <c r="W50" s="20">
        <v>71.9222222222222</v>
      </c>
      <c r="X50" s="20">
        <v>75.26</v>
      </c>
      <c r="Y50" s="20">
        <v>79.3533333333333</v>
      </c>
      <c r="Z50" s="20">
        <v>75.3277777777778</v>
      </c>
      <c r="AA50" s="20">
        <v>83.2844444444444</v>
      </c>
      <c r="AB50" s="20">
        <v>88.9322222222222</v>
      </c>
      <c r="AC50" s="20">
        <v>99.43</v>
      </c>
      <c r="AD50" s="20">
        <v>104.751111111111</v>
      </c>
      <c r="AE50" s="20">
        <v>117.143888888889</v>
      </c>
      <c r="AF50" s="20">
        <v>126.779444444444</v>
      </c>
      <c r="AG50" s="20">
        <v>126.910555555556</v>
      </c>
      <c r="AH50" s="20">
        <v>130.277777777778</v>
      </c>
      <c r="AI50" s="20">
        <v>139.868888888889</v>
      </c>
      <c r="AJ50" s="20">
        <v>145.798888888889</v>
      </c>
      <c r="AK50" s="20">
        <v>165.574444444444</v>
      </c>
      <c r="AL50" s="20">
        <v>181.593784066667</v>
      </c>
      <c r="AM50" s="20">
        <v>190.370643083333</v>
      </c>
      <c r="AN50" s="21">
        <v>0.048</v>
      </c>
      <c r="AO50" s="21">
        <v>0.065</v>
      </c>
    </row>
    <row r="51" ht="11.25" customHeight="1"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37"/>
      <c r="AN51" s="22"/>
      <c r="AO51" s="22"/>
    </row>
    <row r="52" ht="11.25" customHeight="1">
      <c r="A52" s="16" t="s">
        <v>107</v>
      </c>
      <c r="B52" s="17">
        <v>1.74</v>
      </c>
      <c r="C52" s="17">
        <v>2.5966666666666667</v>
      </c>
      <c r="D52" s="17">
        <v>3.727777777777778</v>
      </c>
      <c r="E52" s="17">
        <v>4.733333333333333</v>
      </c>
      <c r="F52" s="17">
        <v>5.4</v>
      </c>
      <c r="G52" s="17">
        <v>5.7988888888888885</v>
      </c>
      <c r="H52" s="17">
        <v>6.845555555555555</v>
      </c>
      <c r="I52" s="17">
        <v>7.82</v>
      </c>
      <c r="J52" s="17">
        <v>8.418888888888889</v>
      </c>
      <c r="K52" s="17">
        <v>9.69111111111111</v>
      </c>
      <c r="L52" s="17">
        <v>11.127777777777778</v>
      </c>
      <c r="M52" s="17">
        <v>12.061111111111112</v>
      </c>
      <c r="N52" s="17">
        <v>11.763333333333334</v>
      </c>
      <c r="O52" s="17">
        <v>12.777777777777779</v>
      </c>
      <c r="P52" s="17">
        <v>12.601111111111111</v>
      </c>
      <c r="Q52" s="17">
        <v>13.47</v>
      </c>
      <c r="R52" s="17">
        <v>14.714444444444444</v>
      </c>
      <c r="S52" s="17">
        <v>15.022222222222222</v>
      </c>
      <c r="T52" s="17">
        <v>15.384444444444444</v>
      </c>
      <c r="U52" s="17">
        <v>17.805555555555557</v>
      </c>
      <c r="V52" s="17">
        <v>20.725555555555555</v>
      </c>
      <c r="W52" s="17">
        <v>21.696666666666665</v>
      </c>
      <c r="X52" s="17">
        <v>23.463333333333335</v>
      </c>
      <c r="Y52" s="17">
        <v>24.51888888888889</v>
      </c>
      <c r="Z52" s="17">
        <v>28.14666666666667</v>
      </c>
      <c r="AA52" s="17">
        <v>29.76</v>
      </c>
      <c r="AB52" s="17">
        <v>29.797777777777778</v>
      </c>
      <c r="AC52" s="17">
        <v>29.802222222222223</v>
      </c>
      <c r="AD52" s="17">
        <v>30.36111111111111</v>
      </c>
      <c r="AE52" s="17">
        <v>30.754444444444445</v>
      </c>
      <c r="AF52" s="17">
        <v>31.165555555555557</v>
      </c>
      <c r="AG52" s="17">
        <v>32.48222222222222</v>
      </c>
      <c r="AH52" s="17">
        <v>32.60666666666667</v>
      </c>
      <c r="AI52" s="17">
        <v>33.18</v>
      </c>
      <c r="AJ52" s="17">
        <v>35.257777777777775</v>
      </c>
      <c r="AK52" s="17">
        <v>37.12882</v>
      </c>
      <c r="AL52" s="17">
        <v>38.886196</v>
      </c>
      <c r="AM52" s="37">
        <v>39.957185</v>
      </c>
      <c r="AN52" s="18">
        <v>0.028</v>
      </c>
      <c r="AO52" s="18">
        <v>0.014</v>
      </c>
    </row>
    <row r="53" ht="11.25" customHeight="1">
      <c r="A53" s="16" t="s">
        <v>158</v>
      </c>
      <c r="B53" s="23" t="s">
        <v>96</v>
      </c>
      <c r="C53" s="17">
        <v>0.42</v>
      </c>
      <c r="D53" s="17">
        <v>0.42</v>
      </c>
      <c r="E53" s="17">
        <v>0.5811111111111111</v>
      </c>
      <c r="F53" s="17">
        <v>0.6388888888888888</v>
      </c>
      <c r="G53" s="17">
        <v>0.6422222222222222</v>
      </c>
      <c r="H53" s="17">
        <v>0.8455555555555555</v>
      </c>
      <c r="I53" s="17">
        <v>0.9433333333333334</v>
      </c>
      <c r="J53" s="17">
        <v>1.041111111111111</v>
      </c>
      <c r="K53" s="17">
        <v>1.1977777777777778</v>
      </c>
      <c r="L53" s="17">
        <v>1.3488888888888888</v>
      </c>
      <c r="M53" s="17">
        <v>1.6244444444444444</v>
      </c>
      <c r="N53" s="17">
        <v>1.931111111111111</v>
      </c>
      <c r="O53" s="17">
        <v>2.1822222222222223</v>
      </c>
      <c r="P53" s="17">
        <v>2.548888888888889</v>
      </c>
      <c r="Q53" s="17">
        <v>2.8377777777777777</v>
      </c>
      <c r="R53" s="17">
        <v>3.232222222222222</v>
      </c>
      <c r="S53" s="17">
        <v>3.828888888888889</v>
      </c>
      <c r="T53" s="17">
        <v>4.267777777777778</v>
      </c>
      <c r="U53" s="17">
        <v>4.7155555555555555</v>
      </c>
      <c r="V53" s="17">
        <v>4.76</v>
      </c>
      <c r="W53" s="17">
        <v>5.29</v>
      </c>
      <c r="X53" s="17">
        <v>5.735555555555556</v>
      </c>
      <c r="Y53" s="17">
        <v>6.147777777777778</v>
      </c>
      <c r="Z53" s="17">
        <v>6.621111111111111</v>
      </c>
      <c r="AA53" s="17">
        <v>7.381111111111111</v>
      </c>
      <c r="AB53" s="17">
        <v>7.568888888888889</v>
      </c>
      <c r="AC53" s="17">
        <v>7.578888888888889</v>
      </c>
      <c r="AD53" s="17">
        <v>7.774444444444445</v>
      </c>
      <c r="AE53" s="17">
        <v>8.285555555555556</v>
      </c>
      <c r="AF53" s="17">
        <v>9.982222222222223</v>
      </c>
      <c r="AG53" s="17">
        <v>10.72888888888889</v>
      </c>
      <c r="AH53" s="17">
        <v>11.448888888888888</v>
      </c>
      <c r="AI53" s="17">
        <v>12.324444444444444</v>
      </c>
      <c r="AJ53" s="17">
        <v>13.221137265</v>
      </c>
      <c r="AK53" s="17">
        <v>14.50955394</v>
      </c>
      <c r="AL53" s="17">
        <v>15.31941585</v>
      </c>
      <c r="AM53" s="37">
        <v>16.273693695</v>
      </c>
      <c r="AN53" s="18">
        <v>0.062</v>
      </c>
      <c r="AO53" s="18">
        <v>0.006</v>
      </c>
    </row>
    <row r="54" ht="11.25" customHeight="1">
      <c r="A54" s="16" t="s">
        <v>108</v>
      </c>
      <c r="B54" s="17">
        <v>0.21888888888888888</v>
      </c>
      <c r="C54" s="17">
        <v>0.21666666666666667</v>
      </c>
      <c r="D54" s="17">
        <v>0.44555555555555554</v>
      </c>
      <c r="E54" s="17">
        <v>1.9455555555555555</v>
      </c>
      <c r="F54" s="17">
        <v>4.223333333333334</v>
      </c>
      <c r="G54" s="17">
        <v>5.5377777777777775</v>
      </c>
      <c r="H54" s="17">
        <v>7.304444444444444</v>
      </c>
      <c r="I54" s="17">
        <v>8.382222222222222</v>
      </c>
      <c r="J54" s="17">
        <v>8.215555555555556</v>
      </c>
      <c r="K54" s="17">
        <v>8.606666666666667</v>
      </c>
      <c r="L54" s="17">
        <v>8.63888888888889</v>
      </c>
      <c r="M54" s="17">
        <v>8.364444444444445</v>
      </c>
      <c r="N54" s="17">
        <v>8.354444444444445</v>
      </c>
      <c r="O54" s="17">
        <v>8.713333333333333</v>
      </c>
      <c r="P54" s="17">
        <v>8.816666666666666</v>
      </c>
      <c r="Q54" s="17">
        <v>8.595555555555556</v>
      </c>
      <c r="R54" s="17">
        <v>8.617777777777778</v>
      </c>
      <c r="S54" s="17">
        <v>8.597777777777777</v>
      </c>
      <c r="T54" s="17">
        <v>8.933333333333334</v>
      </c>
      <c r="U54" s="17">
        <v>8.754444444444445</v>
      </c>
      <c r="V54" s="17">
        <v>8.925555555555556</v>
      </c>
      <c r="W54" s="17">
        <v>9.06</v>
      </c>
      <c r="X54" s="17">
        <v>9.752222222222223</v>
      </c>
      <c r="Y54" s="17">
        <v>10.325555555555555</v>
      </c>
      <c r="Z54" s="17">
        <v>10.391111111111112</v>
      </c>
      <c r="AA54" s="17">
        <v>11.761111111111111</v>
      </c>
      <c r="AB54" s="17">
        <v>11.658888888888889</v>
      </c>
      <c r="AC54" s="17">
        <v>11.667777777777777</v>
      </c>
      <c r="AD54" s="17">
        <v>10.77111111111111</v>
      </c>
      <c r="AE54" s="17">
        <v>11.227777777777778</v>
      </c>
      <c r="AF54" s="17">
        <v>11.297777777777778</v>
      </c>
      <c r="AG54" s="17">
        <v>11.396666666666667</v>
      </c>
      <c r="AH54" s="17">
        <v>11.45888888888889</v>
      </c>
      <c r="AI54" s="17">
        <v>12.354444444444445</v>
      </c>
      <c r="AJ54" s="17">
        <v>12.23263816</v>
      </c>
      <c r="AK54" s="17">
        <v>12.0096846</v>
      </c>
      <c r="AL54" s="17">
        <v>12.570386241554667</v>
      </c>
      <c r="AM54" s="37">
        <v>12.253977985815888</v>
      </c>
      <c r="AN54" s="18">
        <v>-0.025</v>
      </c>
      <c r="AO54" s="18">
        <v>0.004</v>
      </c>
    </row>
    <row r="55" ht="11.25" customHeight="1">
      <c r="A55" s="16" t="s">
        <v>109</v>
      </c>
      <c r="B55" s="17">
        <v>2.87</v>
      </c>
      <c r="C55" s="17">
        <v>3.74</v>
      </c>
      <c r="D55" s="17">
        <v>4.84</v>
      </c>
      <c r="E55" s="17">
        <v>5.98</v>
      </c>
      <c r="F55" s="17">
        <v>7.53</v>
      </c>
      <c r="G55" s="17">
        <v>8.85</v>
      </c>
      <c r="H55" s="17">
        <v>10.1</v>
      </c>
      <c r="I55" s="17">
        <v>12.12</v>
      </c>
      <c r="J55" s="17">
        <v>13.73</v>
      </c>
      <c r="K55" s="17">
        <v>14.51</v>
      </c>
      <c r="L55" s="17">
        <v>14.27</v>
      </c>
      <c r="M55" s="17">
        <v>12.74</v>
      </c>
      <c r="N55" s="17">
        <v>11.93</v>
      </c>
      <c r="O55" s="17">
        <v>12.21</v>
      </c>
      <c r="P55" s="17">
        <v>12.43</v>
      </c>
      <c r="Q55" s="17">
        <v>12.93</v>
      </c>
      <c r="R55" s="17">
        <v>13.76</v>
      </c>
      <c r="S55" s="17">
        <v>13.89</v>
      </c>
      <c r="T55" s="17">
        <v>14.26</v>
      </c>
      <c r="U55" s="17">
        <v>15.049</v>
      </c>
      <c r="V55" s="17">
        <v>15.298</v>
      </c>
      <c r="W55" s="17">
        <v>15.49</v>
      </c>
      <c r="X55" s="17">
        <v>15.79</v>
      </c>
      <c r="Y55" s="17">
        <v>16.765</v>
      </c>
      <c r="Z55" s="17">
        <v>17.559</v>
      </c>
      <c r="AA55" s="17">
        <v>17.947</v>
      </c>
      <c r="AB55" s="17">
        <v>20.114</v>
      </c>
      <c r="AC55" s="17">
        <v>22.703</v>
      </c>
      <c r="AD55" s="17">
        <v>23.279</v>
      </c>
      <c r="AE55" s="17">
        <v>25.198</v>
      </c>
      <c r="AF55" s="17">
        <v>27.2</v>
      </c>
      <c r="AG55" s="17">
        <v>30.329</v>
      </c>
      <c r="AH55" s="17">
        <v>32.661</v>
      </c>
      <c r="AI55" s="17">
        <v>35.015</v>
      </c>
      <c r="AJ55" s="17">
        <v>41.46</v>
      </c>
      <c r="AK55" s="17">
        <v>49.32</v>
      </c>
      <c r="AL55" s="17">
        <v>58.553</v>
      </c>
      <c r="AM55" s="37">
        <v>69.31</v>
      </c>
      <c r="AN55" s="18">
        <v>0.184</v>
      </c>
      <c r="AO55" s="18">
        <v>0.024</v>
      </c>
    </row>
    <row r="56" ht="11.25" customHeight="1">
      <c r="A56" s="16" t="s">
        <v>110</v>
      </c>
      <c r="B56" s="17">
        <v>0.6575029821</v>
      </c>
      <c r="C56" s="17">
        <v>0.69675</v>
      </c>
      <c r="D56" s="17">
        <v>0.76425</v>
      </c>
      <c r="E56" s="17">
        <v>0.76225</v>
      </c>
      <c r="F56" s="17">
        <v>0.86275</v>
      </c>
      <c r="G56" s="17">
        <v>1.1045</v>
      </c>
      <c r="H56" s="17">
        <v>1.34175</v>
      </c>
      <c r="I56" s="17">
        <v>1.433</v>
      </c>
      <c r="J56" s="17">
        <v>1.6005</v>
      </c>
      <c r="K56" s="17">
        <v>1.9905</v>
      </c>
      <c r="L56" s="17">
        <v>1.17725</v>
      </c>
      <c r="M56" s="17">
        <v>2.05525</v>
      </c>
      <c r="N56" s="17">
        <v>2.6945</v>
      </c>
      <c r="O56" s="17">
        <v>3.206</v>
      </c>
      <c r="P56" s="17">
        <v>3.67175</v>
      </c>
      <c r="Q56" s="17">
        <v>4.49125</v>
      </c>
      <c r="R56" s="17">
        <v>6.27535</v>
      </c>
      <c r="S56" s="17">
        <v>7.22878</v>
      </c>
      <c r="T56" s="17">
        <v>8.46804</v>
      </c>
      <c r="U56" s="17">
        <v>10.06801</v>
      </c>
      <c r="V56" s="17">
        <v>12.0444</v>
      </c>
      <c r="W56" s="17">
        <v>13.41382</v>
      </c>
      <c r="X56" s="17">
        <v>14.99708</v>
      </c>
      <c r="Y56" s="17">
        <v>15.23853</v>
      </c>
      <c r="Z56" s="17">
        <v>16.47472</v>
      </c>
      <c r="AA56" s="17">
        <v>18.78216</v>
      </c>
      <c r="AB56" s="17">
        <v>20.50049</v>
      </c>
      <c r="AC56" s="17">
        <v>22.28845</v>
      </c>
      <c r="AD56" s="17">
        <v>24.46013</v>
      </c>
      <c r="AE56" s="17">
        <v>25.06324</v>
      </c>
      <c r="AF56" s="17">
        <v>26.35085</v>
      </c>
      <c r="AG56" s="17">
        <v>26.41844</v>
      </c>
      <c r="AH56" s="17">
        <v>27.589</v>
      </c>
      <c r="AI56" s="17">
        <v>29.53444</v>
      </c>
      <c r="AJ56" s="17">
        <v>29.23404</v>
      </c>
      <c r="AK56" s="17">
        <v>29.623</v>
      </c>
      <c r="AL56" s="17">
        <v>29.34495</v>
      </c>
      <c r="AM56" s="37">
        <v>30.17635</v>
      </c>
      <c r="AN56" s="18">
        <v>0.028</v>
      </c>
      <c r="AO56" s="18">
        <v>0.01</v>
      </c>
    </row>
    <row r="57" ht="11.25" customHeight="1">
      <c r="A57" s="16" t="s">
        <v>111</v>
      </c>
      <c r="B57" s="17">
        <v>1.238888888888889</v>
      </c>
      <c r="C57" s="17">
        <v>1.2533333333333334</v>
      </c>
      <c r="D57" s="17">
        <v>1.228888888888889</v>
      </c>
      <c r="E57" s="17">
        <v>0.8</v>
      </c>
      <c r="F57" s="17">
        <v>1.1266666666666667</v>
      </c>
      <c r="G57" s="17">
        <v>2.33</v>
      </c>
      <c r="H57" s="17">
        <v>2.35</v>
      </c>
      <c r="I57" s="17">
        <v>5.66</v>
      </c>
      <c r="J57" s="17">
        <v>10.88</v>
      </c>
      <c r="K57" s="17">
        <v>15.78</v>
      </c>
      <c r="L57" s="17">
        <v>18.51</v>
      </c>
      <c r="M57" s="17">
        <v>18.77</v>
      </c>
      <c r="N57" s="17">
        <v>19.08</v>
      </c>
      <c r="O57" s="17">
        <v>21.77</v>
      </c>
      <c r="P57" s="17">
        <v>29.35</v>
      </c>
      <c r="Q57" s="17">
        <v>32.3</v>
      </c>
      <c r="R57" s="17">
        <v>33.61</v>
      </c>
      <c r="S57" s="17">
        <v>35.91</v>
      </c>
      <c r="T57" s="17">
        <v>39.22</v>
      </c>
      <c r="U57" s="17">
        <v>41.26</v>
      </c>
      <c r="V57" s="17">
        <v>43.8816030384</v>
      </c>
      <c r="W57" s="17">
        <v>48.18641552595</v>
      </c>
      <c r="X57" s="17">
        <v>51.06510649695</v>
      </c>
      <c r="Y57" s="17">
        <v>53.0517883761</v>
      </c>
      <c r="Z57" s="17">
        <v>60.44659216935</v>
      </c>
      <c r="AA57" s="17">
        <v>60.71963496022589</v>
      </c>
      <c r="AB57" s="17">
        <v>63.979093155348</v>
      </c>
      <c r="AC57" s="17">
        <v>65.68372148214989</v>
      </c>
      <c r="AD57" s="17">
        <v>64.587698717343</v>
      </c>
      <c r="AE57" s="17">
        <v>70.03826045374677</v>
      </c>
      <c r="AF57" s="17">
        <v>65.66129484843522</v>
      </c>
      <c r="AG57" s="17">
        <v>64.53813785855178</v>
      </c>
      <c r="AH57" s="17">
        <v>70.62867725348133</v>
      </c>
      <c r="AI57" s="17">
        <v>72.73271126656067</v>
      </c>
      <c r="AJ57" s="17">
        <v>72.79561964071844</v>
      </c>
      <c r="AK57" s="17">
        <v>68.715824254959</v>
      </c>
      <c r="AL57" s="17">
        <v>69.30201094205623</v>
      </c>
      <c r="AM57" s="37">
        <v>66.72795839167678</v>
      </c>
      <c r="AN57" s="18">
        <v>-0.037</v>
      </c>
      <c r="AO57" s="18">
        <v>0.023</v>
      </c>
    </row>
    <row r="58" ht="11.25" customHeight="1">
      <c r="A58" s="16" t="s">
        <v>112</v>
      </c>
      <c r="B58" s="23" t="s">
        <v>96</v>
      </c>
      <c r="C58" s="23" t="s">
        <v>96</v>
      </c>
      <c r="D58" s="23" t="s">
        <v>96</v>
      </c>
      <c r="E58" s="23" t="s">
        <v>96</v>
      </c>
      <c r="F58" s="23" t="s">
        <v>96</v>
      </c>
      <c r="G58" s="23" t="s">
        <v>96</v>
      </c>
      <c r="H58" s="23" t="s">
        <v>96</v>
      </c>
      <c r="I58" s="23" t="s">
        <v>96</v>
      </c>
      <c r="J58" s="23" t="s">
        <v>96</v>
      </c>
      <c r="K58" s="23" t="s">
        <v>96</v>
      </c>
      <c r="L58" s="23" t="s">
        <v>96</v>
      </c>
      <c r="M58" s="23" t="s">
        <v>96</v>
      </c>
      <c r="N58" s="23" t="s">
        <v>96</v>
      </c>
      <c r="O58" s="17">
        <v>0.23777777777777778</v>
      </c>
      <c r="P58" s="17">
        <v>7.527777777777778</v>
      </c>
      <c r="Q58" s="17">
        <v>10.26</v>
      </c>
      <c r="R58" s="17">
        <v>13.954444444444444</v>
      </c>
      <c r="S58" s="17">
        <v>15.59</v>
      </c>
      <c r="T58" s="17">
        <v>16.44</v>
      </c>
      <c r="U58" s="17">
        <v>17.493333333333332</v>
      </c>
      <c r="V58" s="17">
        <v>17.826666666666668</v>
      </c>
      <c r="W58" s="17">
        <v>20.371111111111112</v>
      </c>
      <c r="X58" s="17">
        <v>22.783333333333335</v>
      </c>
      <c r="Y58" s="17">
        <v>24.93</v>
      </c>
      <c r="Z58" s="17">
        <v>26.13</v>
      </c>
      <c r="AA58" s="17">
        <v>28.88</v>
      </c>
      <c r="AB58" s="17">
        <v>33.64333333333333</v>
      </c>
      <c r="AC58" s="17">
        <v>38.63111111111111</v>
      </c>
      <c r="AD58" s="17">
        <v>38.467777777777776</v>
      </c>
      <c r="AE58" s="17">
        <v>40.843333333333334</v>
      </c>
      <c r="AF58" s="17">
        <v>45.25888888888889</v>
      </c>
      <c r="AG58" s="17">
        <v>46.94</v>
      </c>
      <c r="AH58" s="17">
        <v>48.33222222222222</v>
      </c>
      <c r="AI58" s="17">
        <v>51.80777777777778</v>
      </c>
      <c r="AJ58" s="17">
        <v>53.87629009755</v>
      </c>
      <c r="AK58" s="17">
        <v>59.94747937125</v>
      </c>
      <c r="AL58" s="17">
        <v>60.2026425066</v>
      </c>
      <c r="AM58" s="37">
        <v>60.50736012945</v>
      </c>
      <c r="AN58" s="18">
        <v>0.005</v>
      </c>
      <c r="AO58" s="18">
        <v>0.021</v>
      </c>
    </row>
    <row r="59" ht="11.25" customHeight="1">
      <c r="A59" s="16" t="s">
        <v>332</v>
      </c>
      <c r="B59" s="17">
        <v>0.06222222222222222</v>
      </c>
      <c r="C59" s="17">
        <v>0.09333333333333334</v>
      </c>
      <c r="D59" s="17">
        <v>0.11</v>
      </c>
      <c r="E59" s="17">
        <v>0.12555555555555556</v>
      </c>
      <c r="F59" s="17">
        <v>0.1511111111111111</v>
      </c>
      <c r="G59" s="17">
        <v>0.18</v>
      </c>
      <c r="H59" s="17">
        <v>0.25</v>
      </c>
      <c r="I59" s="17">
        <v>0.23</v>
      </c>
      <c r="J59" s="17">
        <v>0.27</v>
      </c>
      <c r="K59" s="17">
        <v>0.27</v>
      </c>
      <c r="L59" s="17">
        <v>0.35</v>
      </c>
      <c r="M59" s="17">
        <v>0.42</v>
      </c>
      <c r="N59" s="17">
        <v>0.45</v>
      </c>
      <c r="O59" s="17">
        <v>0.6</v>
      </c>
      <c r="P59" s="17">
        <v>0.64</v>
      </c>
      <c r="Q59" s="17">
        <v>0.92</v>
      </c>
      <c r="R59" s="17">
        <v>1.07</v>
      </c>
      <c r="S59" s="17">
        <v>1.19</v>
      </c>
      <c r="T59" s="17">
        <v>1.04</v>
      </c>
      <c r="U59" s="17">
        <v>1.09</v>
      </c>
      <c r="V59" s="17">
        <v>0.85</v>
      </c>
      <c r="W59" s="17">
        <v>0.86</v>
      </c>
      <c r="X59" s="17">
        <v>0.87</v>
      </c>
      <c r="Y59" s="17">
        <v>1.1</v>
      </c>
      <c r="Z59" s="17">
        <v>1.43</v>
      </c>
      <c r="AA59" s="17">
        <v>1.64</v>
      </c>
      <c r="AB59" s="17">
        <v>1.6</v>
      </c>
      <c r="AC59" s="17">
        <v>1.51</v>
      </c>
      <c r="AD59" s="17">
        <v>1.76</v>
      </c>
      <c r="AE59" s="17">
        <v>1.72</v>
      </c>
      <c r="AF59" s="17">
        <v>3.4</v>
      </c>
      <c r="AG59" s="17">
        <v>7.2</v>
      </c>
      <c r="AH59" s="17">
        <v>8.4</v>
      </c>
      <c r="AI59" s="17">
        <v>9.6</v>
      </c>
      <c r="AJ59" s="17">
        <v>10.2</v>
      </c>
      <c r="AK59" s="17">
        <v>13.0</v>
      </c>
      <c r="AL59" s="17">
        <v>13.4</v>
      </c>
      <c r="AM59" s="37">
        <v>14.7</v>
      </c>
      <c r="AN59" s="18">
        <v>0.097</v>
      </c>
      <c r="AO59" s="18">
        <v>0.005</v>
      </c>
    </row>
    <row r="60" ht="11.25" customHeight="1">
      <c r="A60" s="16" t="s">
        <v>161</v>
      </c>
      <c r="B60" s="23" t="s">
        <v>96</v>
      </c>
      <c r="C60" s="17">
        <v>0.12222222222222222</v>
      </c>
      <c r="D60" s="17">
        <v>0.26666666666666666</v>
      </c>
      <c r="E60" s="17">
        <v>0.3111111111111111</v>
      </c>
      <c r="F60" s="17">
        <v>0.3088888888888889</v>
      </c>
      <c r="G60" s="17">
        <v>0.33555555555555555</v>
      </c>
      <c r="H60" s="17">
        <v>0.8966666666666666</v>
      </c>
      <c r="I60" s="17">
        <v>1.4733333333333334</v>
      </c>
      <c r="J60" s="17">
        <v>1.3833333333333333</v>
      </c>
      <c r="K60" s="17">
        <v>0.9122222222222223</v>
      </c>
      <c r="L60" s="17">
        <v>0.8466666666666667</v>
      </c>
      <c r="M60" s="17">
        <v>1.041111111111111</v>
      </c>
      <c r="N60" s="17">
        <v>1.8766666666666667</v>
      </c>
      <c r="O60" s="17">
        <v>2.04</v>
      </c>
      <c r="P60" s="17">
        <v>2.611111111111111</v>
      </c>
      <c r="Q60" s="17">
        <v>3.3566666666666665</v>
      </c>
      <c r="R60" s="17">
        <v>4.04</v>
      </c>
      <c r="S60" s="17">
        <v>3.8955555555555557</v>
      </c>
      <c r="T60" s="17">
        <v>4.217777777777778</v>
      </c>
      <c r="U60" s="17">
        <v>4.338888888888889</v>
      </c>
      <c r="V60" s="17">
        <v>4.326666666666667</v>
      </c>
      <c r="W60" s="17">
        <v>4.696666666666666</v>
      </c>
      <c r="X60" s="17">
        <v>4.978888888888889</v>
      </c>
      <c r="Y60" s="17">
        <v>4.8566666666666665</v>
      </c>
      <c r="Z60" s="17">
        <v>4.517777777777778</v>
      </c>
      <c r="AA60" s="17">
        <v>4.2844444444444445</v>
      </c>
      <c r="AB60" s="17">
        <v>4.884444444444444</v>
      </c>
      <c r="AC60" s="17">
        <v>5.234444444444445</v>
      </c>
      <c r="AD60" s="17">
        <v>4.611111111111111</v>
      </c>
      <c r="AE60" s="17">
        <v>5.343333333333334</v>
      </c>
      <c r="AF60" s="17">
        <v>5.616666666666666</v>
      </c>
      <c r="AG60" s="17">
        <v>5.911111111111111</v>
      </c>
      <c r="AH60" s="17">
        <v>5.618888888888889</v>
      </c>
      <c r="AI60" s="17">
        <v>4.286806152670289</v>
      </c>
      <c r="AJ60" s="17">
        <v>3.836820483424089</v>
      </c>
      <c r="AK60" s="17">
        <v>3.5497277156778444</v>
      </c>
      <c r="AL60" s="17">
        <v>3.643116461259189</v>
      </c>
      <c r="AM60" s="37">
        <v>4.0126110633419225</v>
      </c>
      <c r="AN60" s="18">
        <v>0.101</v>
      </c>
      <c r="AO60" s="18">
        <v>0.001</v>
      </c>
    </row>
    <row r="61" ht="11.25" customHeight="1">
      <c r="A61" s="16" t="s">
        <v>162</v>
      </c>
      <c r="B61" s="17">
        <v>3.4855555555555555</v>
      </c>
      <c r="C61" s="17">
        <v>3.4755555555555557</v>
      </c>
      <c r="D61" s="17">
        <v>3.221111111111111</v>
      </c>
      <c r="E61" s="17">
        <v>3.668888888888889</v>
      </c>
      <c r="F61" s="17">
        <v>4.058888888888889</v>
      </c>
      <c r="G61" s="17">
        <v>5.01</v>
      </c>
      <c r="H61" s="17">
        <v>5.2</v>
      </c>
      <c r="I61" s="17">
        <v>5.73</v>
      </c>
      <c r="J61" s="17">
        <v>5.87</v>
      </c>
      <c r="K61" s="17">
        <v>6.58</v>
      </c>
      <c r="L61" s="17">
        <v>8.08</v>
      </c>
      <c r="M61" s="17">
        <v>8.93</v>
      </c>
      <c r="N61" s="17">
        <v>9.74</v>
      </c>
      <c r="O61" s="17">
        <v>9.72</v>
      </c>
      <c r="P61" s="17">
        <v>10.04</v>
      </c>
      <c r="Q61" s="17">
        <v>10.37</v>
      </c>
      <c r="R61" s="17">
        <v>11.11</v>
      </c>
      <c r="S61" s="17">
        <v>11.88</v>
      </c>
      <c r="T61" s="17">
        <v>12.59</v>
      </c>
      <c r="U61" s="17">
        <v>13.45</v>
      </c>
      <c r="V61" s="17">
        <v>14.35</v>
      </c>
      <c r="W61" s="17">
        <v>15.13</v>
      </c>
      <c r="X61" s="17">
        <v>15.54</v>
      </c>
      <c r="Y61" s="17">
        <v>17.3</v>
      </c>
      <c r="Z61" s="17">
        <v>17.76</v>
      </c>
      <c r="AA61" s="17">
        <v>18.29</v>
      </c>
      <c r="AB61" s="17">
        <v>19.72</v>
      </c>
      <c r="AC61" s="17">
        <v>19.78</v>
      </c>
      <c r="AD61" s="17">
        <v>20.1</v>
      </c>
      <c r="AE61" s="17">
        <v>22.2</v>
      </c>
      <c r="AF61" s="17">
        <v>22.8</v>
      </c>
      <c r="AG61" s="17">
        <v>23.4</v>
      </c>
      <c r="AH61" s="17">
        <v>22.9</v>
      </c>
      <c r="AI61" s="17">
        <v>25.2</v>
      </c>
      <c r="AJ61" s="17">
        <v>27.4</v>
      </c>
      <c r="AK61" s="17">
        <v>30.2</v>
      </c>
      <c r="AL61" s="17">
        <v>30.5</v>
      </c>
      <c r="AM61" s="37">
        <v>30.8</v>
      </c>
      <c r="AN61" s="18">
        <v>0.01</v>
      </c>
      <c r="AO61" s="18">
        <v>0.01</v>
      </c>
    </row>
    <row r="62" ht="11.25" customHeight="1">
      <c r="A62" s="16" t="s">
        <v>113</v>
      </c>
      <c r="B62" s="23" t="s">
        <v>96</v>
      </c>
      <c r="C62" s="23" t="s">
        <v>96</v>
      </c>
      <c r="D62" s="23" t="s">
        <v>96</v>
      </c>
      <c r="E62" s="23" t="s">
        <v>96</v>
      </c>
      <c r="F62" s="23" t="s">
        <v>96</v>
      </c>
      <c r="G62" s="23" t="s">
        <v>96</v>
      </c>
      <c r="H62" s="23" t="s">
        <v>96</v>
      </c>
      <c r="I62" s="23" t="s">
        <v>96</v>
      </c>
      <c r="J62" s="23" t="s">
        <v>96</v>
      </c>
      <c r="K62" s="23" t="s">
        <v>96</v>
      </c>
      <c r="L62" s="23" t="s">
        <v>96</v>
      </c>
      <c r="M62" s="17">
        <v>0.263346705</v>
      </c>
      <c r="N62" s="17">
        <v>1.34221869</v>
      </c>
      <c r="O62" s="17">
        <v>1.58008023</v>
      </c>
      <c r="P62" s="17">
        <v>2.358793605</v>
      </c>
      <c r="Q62" s="17">
        <v>3.100695075</v>
      </c>
      <c r="R62" s="17">
        <v>3.6174775875</v>
      </c>
      <c r="S62" s="17">
        <v>5.05413297225</v>
      </c>
      <c r="T62" s="17">
        <v>6.2702000955</v>
      </c>
      <c r="U62" s="17">
        <v>5.98434149475</v>
      </c>
      <c r="V62" s="17">
        <v>6.52179530775</v>
      </c>
      <c r="W62" s="17">
        <v>8.0824784955</v>
      </c>
      <c r="X62" s="17">
        <v>8.6228206272</v>
      </c>
      <c r="Y62" s="17">
        <v>9.70517558475</v>
      </c>
      <c r="Z62" s="17">
        <v>10.7284049595</v>
      </c>
      <c r="AA62" s="17">
        <v>11.35887962475</v>
      </c>
      <c r="AB62" s="17">
        <v>13.1311463157</v>
      </c>
      <c r="AC62" s="17">
        <v>16.164956991</v>
      </c>
      <c r="AD62" s="17">
        <v>17.5499341245</v>
      </c>
      <c r="AE62" s="17">
        <v>19.224309465</v>
      </c>
      <c r="AF62" s="17">
        <v>20.2408277463</v>
      </c>
      <c r="AG62" s="17">
        <v>19.637735475</v>
      </c>
      <c r="AH62" s="17">
        <v>20.5266013965</v>
      </c>
      <c r="AI62" s="17">
        <v>21.7668794265</v>
      </c>
      <c r="AJ62" s="17">
        <v>22.3654410018</v>
      </c>
      <c r="AK62" s="17">
        <v>23.689310373</v>
      </c>
      <c r="AL62" s="17">
        <v>24.3532272381</v>
      </c>
      <c r="AM62" s="37">
        <v>25.91657220975</v>
      </c>
      <c r="AN62" s="18">
        <v>0.064</v>
      </c>
      <c r="AO62" s="18">
        <v>0.009</v>
      </c>
    </row>
    <row r="63" ht="11.25" customHeight="1">
      <c r="A63" s="16" t="s">
        <v>114</v>
      </c>
      <c r="B63" s="23" t="s">
        <v>96</v>
      </c>
      <c r="C63" s="23" t="s">
        <v>96</v>
      </c>
      <c r="D63" s="23" t="s">
        <v>96</v>
      </c>
      <c r="E63" s="23" t="s">
        <v>96</v>
      </c>
      <c r="F63" s="23" t="s">
        <v>96</v>
      </c>
      <c r="G63" s="23" t="s">
        <v>96</v>
      </c>
      <c r="H63" s="23" t="s">
        <v>96</v>
      </c>
      <c r="I63" s="23" t="s">
        <v>96</v>
      </c>
      <c r="J63" s="23" t="s">
        <v>96</v>
      </c>
      <c r="K63" s="23" t="s">
        <v>96</v>
      </c>
      <c r="L63" s="23" t="s">
        <v>96</v>
      </c>
      <c r="M63" s="23" t="s">
        <v>115</v>
      </c>
      <c r="N63" s="23" t="s">
        <v>115</v>
      </c>
      <c r="O63" s="17">
        <v>0.06555555555555556</v>
      </c>
      <c r="P63" s="17">
        <v>0.056666666666666664</v>
      </c>
      <c r="Q63" s="23" t="s">
        <v>115</v>
      </c>
      <c r="R63" s="23" t="s">
        <v>115</v>
      </c>
      <c r="S63" s="23" t="s">
        <v>115</v>
      </c>
      <c r="T63" s="23" t="s">
        <v>115</v>
      </c>
      <c r="U63" s="23" t="s">
        <v>115</v>
      </c>
      <c r="V63" s="23" t="s">
        <v>115</v>
      </c>
      <c r="W63" s="17">
        <v>0.07222222222222222</v>
      </c>
      <c r="X63" s="17">
        <v>0.21</v>
      </c>
      <c r="Y63" s="17">
        <v>0.25</v>
      </c>
      <c r="Z63" s="17">
        <v>0.25</v>
      </c>
      <c r="AA63" s="17">
        <v>0.14555555555555555</v>
      </c>
      <c r="AB63" s="17">
        <v>0.2866666666666667</v>
      </c>
      <c r="AC63" s="17">
        <v>0.5311111111111111</v>
      </c>
      <c r="AD63" s="17">
        <v>0.9</v>
      </c>
      <c r="AE63" s="17">
        <v>1.3</v>
      </c>
      <c r="AF63" s="17">
        <v>1.6</v>
      </c>
      <c r="AG63" s="17">
        <v>2.0</v>
      </c>
      <c r="AH63" s="17">
        <v>2.4</v>
      </c>
      <c r="AI63" s="17">
        <v>2.3733333333333335</v>
      </c>
      <c r="AJ63" s="17">
        <v>4.16</v>
      </c>
      <c r="AK63" s="17">
        <v>6.89</v>
      </c>
      <c r="AL63" s="17">
        <v>7.0</v>
      </c>
      <c r="AM63" s="37">
        <v>7.70797</v>
      </c>
      <c r="AN63" s="18">
        <v>0.101</v>
      </c>
      <c r="AO63" s="18">
        <v>0.003</v>
      </c>
    </row>
    <row r="64" ht="11.25" customHeight="1">
      <c r="A64" s="16" t="s">
        <v>116</v>
      </c>
      <c r="B64" s="17">
        <v>5.38455351469523</v>
      </c>
      <c r="C64" s="17">
        <v>6.06970017869686</v>
      </c>
      <c r="D64" s="17">
        <v>6.52897514269561</v>
      </c>
      <c r="E64" s="17">
        <v>6.73280781008311</v>
      </c>
      <c r="F64" s="17">
        <v>6.98943615756186</v>
      </c>
      <c r="G64" s="17">
        <v>6.84473977965223</v>
      </c>
      <c r="H64" s="17">
        <v>6.74825429251934</v>
      </c>
      <c r="I64" s="17">
        <v>7.1438871351199</v>
      </c>
      <c r="J64" s="17">
        <v>6.88369078951943</v>
      </c>
      <c r="K64" s="17">
        <v>6.46358953758479</v>
      </c>
      <c r="L64" s="17">
        <v>6.75822473731728</v>
      </c>
      <c r="M64" s="17">
        <v>6.25519120442342</v>
      </c>
      <c r="N64" s="17">
        <v>5.87459700241712</v>
      </c>
      <c r="O64" s="17">
        <v>6.09477664778829</v>
      </c>
      <c r="P64" s="17">
        <v>6.31103567784466</v>
      </c>
      <c r="Q64" s="17">
        <v>6.38296359419127</v>
      </c>
      <c r="R64" s="17">
        <v>6.16162921149327</v>
      </c>
      <c r="S64" s="17">
        <v>6.27301641904079</v>
      </c>
      <c r="T64" s="17">
        <v>6.39579648171396</v>
      </c>
      <c r="U64" s="17">
        <v>3.63744460829272</v>
      </c>
      <c r="V64" s="17">
        <v>3.45155026491831</v>
      </c>
      <c r="W64" s="17">
        <v>3.22808906532912</v>
      </c>
      <c r="X64" s="17">
        <v>3.1929113210471</v>
      </c>
      <c r="Y64" s="17">
        <v>3.28479381919366</v>
      </c>
      <c r="Z64" s="17">
        <v>3.46510288872551</v>
      </c>
      <c r="AA64" s="17">
        <v>3.43335606452565</v>
      </c>
      <c r="AB64" s="17">
        <v>3.46314439290914</v>
      </c>
      <c r="AC64" s="17">
        <v>3.41437106949364</v>
      </c>
      <c r="AD64" s="17">
        <v>3.47826078038453</v>
      </c>
      <c r="AE64" s="17">
        <v>3.46000711273382</v>
      </c>
      <c r="AF64" s="17">
        <v>3.56492668893474</v>
      </c>
      <c r="AG64" s="17">
        <v>3.76422269550491</v>
      </c>
      <c r="AH64" s="17">
        <v>5.43978800990637</v>
      </c>
      <c r="AI64" s="17">
        <v>6.63732186983471</v>
      </c>
      <c r="AJ64" s="17">
        <v>6.4475998460274</v>
      </c>
      <c r="AK64" s="17">
        <v>7.1935192147159</v>
      </c>
      <c r="AL64" s="17">
        <v>10.6517323945466</v>
      </c>
      <c r="AM64" s="37">
        <v>13.148343146656</v>
      </c>
      <c r="AN64" s="18">
        <v>0.234</v>
      </c>
      <c r="AO64" s="18">
        <v>0.004</v>
      </c>
    </row>
    <row r="65" ht="11.25" customHeight="1">
      <c r="A65" s="19" t="s">
        <v>117</v>
      </c>
      <c r="B65" s="20">
        <v>15.6576120523508</v>
      </c>
      <c r="C65" s="20">
        <v>18.6842279564746</v>
      </c>
      <c r="D65" s="20">
        <v>21.5532251426956</v>
      </c>
      <c r="E65" s="20">
        <v>25.6406133656387</v>
      </c>
      <c r="F65" s="20">
        <v>31.2899639353396</v>
      </c>
      <c r="G65" s="20">
        <v>36.6336842240967</v>
      </c>
      <c r="H65" s="20">
        <v>41.8822265147416</v>
      </c>
      <c r="I65" s="20">
        <v>50.9357760240088</v>
      </c>
      <c r="J65" s="20">
        <v>58.2930796784083</v>
      </c>
      <c r="K65" s="20">
        <v>66.0018673153626</v>
      </c>
      <c r="L65" s="20">
        <v>71.1076969595395</v>
      </c>
      <c r="M65" s="20">
        <v>72.5348990205346</v>
      </c>
      <c r="N65" s="20">
        <v>75.0557601368616</v>
      </c>
      <c r="O65" s="20">
        <v>81.197523544455</v>
      </c>
      <c r="P65" s="20">
        <v>98.9638015050669</v>
      </c>
      <c r="Q65" s="20">
        <v>109.050464224747</v>
      </c>
      <c r="R65" s="20">
        <v>120.200012354549</v>
      </c>
      <c r="S65" s="20">
        <v>128.397040502402</v>
      </c>
      <c r="T65" s="20">
        <v>137.515147688325</v>
      </c>
      <c r="U65" s="20">
        <v>143.679907214154</v>
      </c>
      <c r="V65" s="20">
        <v>153.001793055513</v>
      </c>
      <c r="W65" s="20">
        <v>165.577469753446</v>
      </c>
      <c r="X65" s="20">
        <v>177.00125177853</v>
      </c>
      <c r="Y65" s="20">
        <v>187.474176668933</v>
      </c>
      <c r="Z65" s="20">
        <v>203.920486684242</v>
      </c>
      <c r="AA65" s="20">
        <v>214.383252871724</v>
      </c>
      <c r="AB65" s="20">
        <v>230.347873863957</v>
      </c>
      <c r="AC65" s="20">
        <v>244.990055098199</v>
      </c>
      <c r="AD65" s="20">
        <v>248.100579177783</v>
      </c>
      <c r="AE65" s="20">
        <v>264.658261475925</v>
      </c>
      <c r="AF65" s="20">
        <v>274.139010394781</v>
      </c>
      <c r="AG65" s="20">
        <v>284.746424917946</v>
      </c>
      <c r="AH65" s="20">
        <v>300.010622215443</v>
      </c>
      <c r="AI65" s="20">
        <v>316.813158715566</v>
      </c>
      <c r="AJ65" s="20">
        <v>332.487364272298</v>
      </c>
      <c r="AK65" s="20">
        <v>355.776919469603</v>
      </c>
      <c r="AL65" s="20">
        <v>373.726677634117</v>
      </c>
      <c r="AM65" s="20">
        <v>391.492021621691</v>
      </c>
      <c r="AN65" s="21">
        <v>0.048</v>
      </c>
      <c r="AO65" s="21">
        <v>0.133</v>
      </c>
    </row>
    <row r="66" ht="11.25" customHeight="1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37"/>
      <c r="AN66" s="22"/>
      <c r="AO66" s="22"/>
    </row>
    <row r="67" ht="11.25" customHeight="1">
      <c r="A67" s="101" t="s">
        <v>118</v>
      </c>
      <c r="B67" s="104">
        <v>1008.12472287386</v>
      </c>
      <c r="C67" s="104">
        <v>1073.13946956339</v>
      </c>
      <c r="D67" s="104">
        <v>1125.0271131393</v>
      </c>
      <c r="E67" s="104">
        <v>1178.08800328209</v>
      </c>
      <c r="F67" s="104">
        <v>1199.81295193346</v>
      </c>
      <c r="G67" s="104">
        <v>1203.65905013075</v>
      </c>
      <c r="H67" s="104">
        <v>1253.25726598251</v>
      </c>
      <c r="I67" s="104">
        <v>1303.11330279223</v>
      </c>
      <c r="J67" s="104">
        <v>1348.02215258043</v>
      </c>
      <c r="K67" s="104">
        <v>1439.25180748671</v>
      </c>
      <c r="L67" s="104">
        <v>1449.44381898998</v>
      </c>
      <c r="M67" s="104">
        <v>1477.08748722082</v>
      </c>
      <c r="N67" s="104">
        <v>1479.40255026264</v>
      </c>
      <c r="O67" s="104">
        <v>1484.69302527766</v>
      </c>
      <c r="P67" s="104">
        <v>1616.26038361551</v>
      </c>
      <c r="Q67" s="104">
        <v>1668.7529975461</v>
      </c>
      <c r="R67" s="104">
        <v>1716.18674535959</v>
      </c>
      <c r="S67" s="104">
        <v>1801.0596139243</v>
      </c>
      <c r="T67" s="104">
        <v>1885.33884423837</v>
      </c>
      <c r="U67" s="104">
        <v>1945.73102792761</v>
      </c>
      <c r="V67" s="104">
        <v>1992.94772044562</v>
      </c>
      <c r="W67" s="104">
        <v>2023.34937486602</v>
      </c>
      <c r="X67" s="104">
        <v>2035.30352389115</v>
      </c>
      <c r="Y67" s="104">
        <v>2073.84771376038</v>
      </c>
      <c r="Z67" s="104">
        <v>2096.12416011358</v>
      </c>
      <c r="AA67" s="104">
        <v>2135.32331636072</v>
      </c>
      <c r="AB67" s="104">
        <v>2230.21626006632</v>
      </c>
      <c r="AC67" s="104">
        <v>2235.70495562229</v>
      </c>
      <c r="AD67" s="104">
        <v>2286.17254990908</v>
      </c>
      <c r="AE67" s="104">
        <v>2346.84948593319</v>
      </c>
      <c r="AF67" s="104">
        <v>2426.99607325635</v>
      </c>
      <c r="AG67" s="104">
        <v>2483.75363980849</v>
      </c>
      <c r="AH67" s="104">
        <v>2527.92944060921</v>
      </c>
      <c r="AI67" s="104">
        <v>2618.77430700099</v>
      </c>
      <c r="AJ67" s="104">
        <v>2703.74331349664</v>
      </c>
      <c r="AK67" s="104">
        <v>2775.49570721132</v>
      </c>
      <c r="AL67" s="104">
        <v>2872.22508911022</v>
      </c>
      <c r="AM67" s="104">
        <v>2939.99847229526</v>
      </c>
      <c r="AN67" s="103">
        <v>0.024</v>
      </c>
      <c r="AO67" s="103">
        <v>1.0</v>
      </c>
    </row>
    <row r="68" ht="11.25" customHeight="1">
      <c r="A68" s="16" t="s">
        <v>167</v>
      </c>
      <c r="B68" s="17">
        <v>101.664650807299</v>
      </c>
      <c r="C68" s="17">
        <v>123.995986433553</v>
      </c>
      <c r="D68" s="17">
        <v>148.691107289577</v>
      </c>
      <c r="E68" s="17">
        <v>166.766048533486</v>
      </c>
      <c r="F68" s="17">
        <v>184.908222031145</v>
      </c>
      <c r="G68" s="17">
        <v>192.500009553836</v>
      </c>
      <c r="H68" s="17">
        <v>204.961278303239</v>
      </c>
      <c r="I68" s="17">
        <v>208.253994458775</v>
      </c>
      <c r="J68" s="17">
        <v>202.881217158689</v>
      </c>
      <c r="K68" s="17">
        <v>204.053606573039</v>
      </c>
      <c r="L68" s="17">
        <v>197.367544664183</v>
      </c>
      <c r="M68" s="17">
        <v>198.257980319098</v>
      </c>
      <c r="N68" s="17">
        <v>187.333532053119</v>
      </c>
      <c r="O68" s="17">
        <v>190.319945543136</v>
      </c>
      <c r="P68" s="17">
        <v>192.70017579058</v>
      </c>
      <c r="Q68" s="17">
        <v>197.879396197573</v>
      </c>
      <c r="R68" s="17">
        <v>190.582255660648</v>
      </c>
      <c r="S68" s="17">
        <v>193.325315754275</v>
      </c>
      <c r="T68" s="17">
        <v>181.919644597306</v>
      </c>
      <c r="U68" s="17">
        <v>182.742464889653</v>
      </c>
      <c r="V68" s="17">
        <v>184.631945160982</v>
      </c>
      <c r="W68" s="17">
        <v>194.438871691984</v>
      </c>
      <c r="X68" s="17">
        <v>193.379458297506</v>
      </c>
      <c r="Y68" s="17">
        <v>204.289602560428</v>
      </c>
      <c r="Z68" s="17">
        <v>204.498532530811</v>
      </c>
      <c r="AA68" s="17">
        <v>211.315210662081</v>
      </c>
      <c r="AB68" s="17">
        <v>234.447341167479</v>
      </c>
      <c r="AC68" s="17">
        <v>224.491111111111</v>
      </c>
      <c r="AD68" s="17">
        <v>222.232221111111</v>
      </c>
      <c r="AE68" s="17">
        <v>225.651910666667</v>
      </c>
      <c r="AF68" s="17">
        <v>231.160003555556</v>
      </c>
      <c r="AG68" s="17">
        <v>232.408060222222</v>
      </c>
      <c r="AH68" s="17">
        <v>227.361984666667</v>
      </c>
      <c r="AI68" s="17">
        <v>223.939223333333</v>
      </c>
      <c r="AJ68" s="17">
        <v>227.812063373171</v>
      </c>
      <c r="AK68" s="17">
        <v>212.268738594474</v>
      </c>
      <c r="AL68" s="17">
        <v>204.924678144071</v>
      </c>
      <c r="AM68" s="37">
        <v>191.86035219646</v>
      </c>
      <c r="AN68" s="18">
        <v>-0.064</v>
      </c>
      <c r="AO68" s="18">
        <v>0.065</v>
      </c>
    </row>
    <row r="69" ht="11.25" customHeight="1">
      <c r="A69" s="16" t="s">
        <v>120</v>
      </c>
      <c r="B69" s="17">
        <v>746.322577280089</v>
      </c>
      <c r="C69" s="17">
        <v>789.813766970055</v>
      </c>
      <c r="D69" s="17">
        <v>824.456553243189</v>
      </c>
      <c r="E69" s="17">
        <v>851.273588417647</v>
      </c>
      <c r="F69" s="17">
        <v>839.188623666796</v>
      </c>
      <c r="G69" s="17">
        <v>805.230657826305</v>
      </c>
      <c r="H69" s="17">
        <v>813.189266471403</v>
      </c>
      <c r="I69" s="17">
        <v>825.382443225562</v>
      </c>
      <c r="J69" s="17">
        <v>829.618087435981</v>
      </c>
      <c r="K69" s="17">
        <v>865.476901675596</v>
      </c>
      <c r="L69" s="17">
        <v>854.549214267761</v>
      </c>
      <c r="M69" s="17">
        <v>847.282636415816</v>
      </c>
      <c r="N69" s="17">
        <v>802.062989339309</v>
      </c>
      <c r="O69" s="17">
        <v>752.326834069885</v>
      </c>
      <c r="P69" s="17">
        <v>801.681136899402</v>
      </c>
      <c r="Q69" s="17">
        <v>785.416508071104</v>
      </c>
      <c r="R69" s="17">
        <v>762.587965094308</v>
      </c>
      <c r="S69" s="17">
        <v>792.406988074277</v>
      </c>
      <c r="T69" s="17">
        <v>808.876603353981</v>
      </c>
      <c r="U69" s="17">
        <v>828.119469032863</v>
      </c>
      <c r="V69" s="17">
        <v>848.6692739328</v>
      </c>
      <c r="W69" s="17">
        <v>865.639873809902</v>
      </c>
      <c r="X69" s="17">
        <v>885.407448017437</v>
      </c>
      <c r="Y69" s="17">
        <v>916.661439713955</v>
      </c>
      <c r="Z69" s="17">
        <v>956.573430765231</v>
      </c>
      <c r="AA69" s="17">
        <v>970.465770442201</v>
      </c>
      <c r="AB69" s="17">
        <v>1019.22069145972</v>
      </c>
      <c r="AC69" s="17">
        <v>1025.48461242739</v>
      </c>
      <c r="AD69" s="17">
        <v>1037.08571210331</v>
      </c>
      <c r="AE69" s="17">
        <v>1045.89114223175</v>
      </c>
      <c r="AF69" s="17">
        <v>1068.51408560622</v>
      </c>
      <c r="AG69" s="17">
        <v>1090.72109310908</v>
      </c>
      <c r="AH69" s="17">
        <v>1079.94857462483</v>
      </c>
      <c r="AI69" s="17">
        <v>1086.50590645223</v>
      </c>
      <c r="AJ69" s="17">
        <v>1083.51767293423</v>
      </c>
      <c r="AK69" s="17">
        <v>1066.40542660703</v>
      </c>
      <c r="AL69" s="17">
        <v>1080.62002028534</v>
      </c>
      <c r="AM69" s="37">
        <v>1093.33977182953</v>
      </c>
      <c r="AN69" s="18">
        <v>0.012</v>
      </c>
      <c r="AO69" s="18">
        <v>0.374</v>
      </c>
    </row>
    <row r="70" ht="11.25" customHeight="1">
      <c r="A70" s="16" t="s">
        <v>124</v>
      </c>
      <c r="B70" s="17">
        <v>184.650134</v>
      </c>
      <c r="C70" s="17">
        <v>198.134272</v>
      </c>
      <c r="D70" s="17">
        <v>206.529792</v>
      </c>
      <c r="E70" s="17">
        <v>220.429041777778</v>
      </c>
      <c r="F70" s="17">
        <v>243.096945777778</v>
      </c>
      <c r="G70" s="17">
        <v>269.839475444444</v>
      </c>
      <c r="H70" s="17">
        <v>299.396370111111</v>
      </c>
      <c r="I70" s="17">
        <v>322.763900777778</v>
      </c>
      <c r="J70" s="17">
        <v>347.195796777778</v>
      </c>
      <c r="K70" s="17">
        <v>379.288138333333</v>
      </c>
      <c r="L70" s="17">
        <v>405.970033777778</v>
      </c>
      <c r="M70" s="17">
        <v>434.048384</v>
      </c>
      <c r="N70" s="17">
        <v>467.070762666667</v>
      </c>
      <c r="O70" s="17">
        <v>499.720007111111</v>
      </c>
      <c r="P70" s="17">
        <v>547.947605333333</v>
      </c>
      <c r="Q70" s="17">
        <v>599.757292088889</v>
      </c>
      <c r="R70" s="17">
        <v>640.0744448</v>
      </c>
      <c r="S70" s="17">
        <v>678.507269688889</v>
      </c>
      <c r="T70" s="17">
        <v>718.348676266667</v>
      </c>
      <c r="U70" s="17">
        <v>742.611729066667</v>
      </c>
      <c r="V70" s="17">
        <v>760.503515022222</v>
      </c>
      <c r="W70" s="17">
        <v>756.175717745778</v>
      </c>
      <c r="X70" s="17">
        <v>728.388505500444</v>
      </c>
      <c r="Y70" s="17">
        <v>710.343919018667</v>
      </c>
      <c r="Z70" s="17">
        <v>671.237119559111</v>
      </c>
      <c r="AA70" s="17">
        <v>659.797390165333</v>
      </c>
      <c r="AB70" s="17">
        <v>668.997658993778</v>
      </c>
      <c r="AC70" s="17">
        <v>627.378089571556</v>
      </c>
      <c r="AD70" s="17">
        <v>644.511614748444</v>
      </c>
      <c r="AE70" s="17">
        <v>656.202107904</v>
      </c>
      <c r="AF70" s="17">
        <v>674.537781376</v>
      </c>
      <c r="AG70" s="17">
        <v>677.284677888</v>
      </c>
      <c r="AH70" s="17">
        <v>691.912314723555</v>
      </c>
      <c r="AI70" s="17">
        <v>723.465003249778</v>
      </c>
      <c r="AJ70" s="17">
        <v>745.818858211271</v>
      </c>
      <c r="AK70" s="17">
        <v>759.993533824</v>
      </c>
      <c r="AL70" s="17">
        <v>780.003082236871</v>
      </c>
      <c r="AM70" s="37">
        <v>790.221414591516</v>
      </c>
      <c r="AN70" s="18">
        <v>0.013</v>
      </c>
      <c r="AO70" s="18">
        <v>0.268</v>
      </c>
    </row>
    <row r="71" ht="11.25" customHeight="1">
      <c r="A71" s="49" t="s">
        <v>168</v>
      </c>
      <c r="B71" s="33">
        <v>77.1520115937667</v>
      </c>
      <c r="C71" s="33">
        <v>85.1914305933334</v>
      </c>
      <c r="D71" s="33">
        <v>94.0407678961111</v>
      </c>
      <c r="E71" s="33">
        <v>106.385373086667</v>
      </c>
      <c r="F71" s="33">
        <v>117.527382488889</v>
      </c>
      <c r="G71" s="33">
        <v>128.58891686</v>
      </c>
      <c r="H71" s="33">
        <v>140.6716294</v>
      </c>
      <c r="I71" s="33">
        <v>154.966958788889</v>
      </c>
      <c r="J71" s="33">
        <v>171.208268366667</v>
      </c>
      <c r="K71" s="33">
        <v>194.486767477778</v>
      </c>
      <c r="L71" s="33">
        <v>188.924570944444</v>
      </c>
      <c r="M71" s="33">
        <v>195.756466805</v>
      </c>
      <c r="N71" s="33">
        <v>210.268798256667</v>
      </c>
      <c r="O71" s="33">
        <v>232.646184096667</v>
      </c>
      <c r="P71" s="33">
        <v>266.631641382778</v>
      </c>
      <c r="Q71" s="33">
        <v>283.579197386111</v>
      </c>
      <c r="R71" s="33">
        <v>313.524335465278</v>
      </c>
      <c r="S71" s="33">
        <v>330.145356161139</v>
      </c>
      <c r="T71" s="33">
        <v>358.113564617722</v>
      </c>
      <c r="U71" s="33">
        <v>374.999829828083</v>
      </c>
      <c r="V71" s="33">
        <v>383.774931490595</v>
      </c>
      <c r="W71" s="33">
        <v>401.533783310339</v>
      </c>
      <c r="X71" s="33">
        <v>421.507570373266</v>
      </c>
      <c r="Y71" s="33">
        <v>446.842355027762</v>
      </c>
      <c r="Z71" s="33">
        <v>468.31360978924</v>
      </c>
      <c r="AA71" s="33">
        <v>505.060155753182</v>
      </c>
      <c r="AB71" s="33">
        <v>541.997909612825</v>
      </c>
      <c r="AC71" s="33">
        <v>582.842253623345</v>
      </c>
      <c r="AD71" s="33">
        <v>604.575223057324</v>
      </c>
      <c r="AE71" s="33">
        <v>644.756235797436</v>
      </c>
      <c r="AF71" s="33">
        <v>683.944206274127</v>
      </c>
      <c r="AG71" s="33">
        <v>715.74786881141</v>
      </c>
      <c r="AH71" s="33">
        <v>756.068551260829</v>
      </c>
      <c r="AI71" s="33">
        <v>808.803397298985</v>
      </c>
      <c r="AJ71" s="33">
        <v>874.406782351134</v>
      </c>
      <c r="AK71" s="33">
        <v>949.096746780296</v>
      </c>
      <c r="AL71" s="33">
        <v>1011.601986588</v>
      </c>
      <c r="AM71" s="20">
        <v>1056.43728587421</v>
      </c>
      <c r="AN71" s="51">
        <v>0.044</v>
      </c>
      <c r="AO71" s="51">
        <v>0.358</v>
      </c>
    </row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30.67"/>
    <col customWidth="1" min="2" max="38" width="8.5"/>
    <col customWidth="1" min="39" max="39" width="8.33"/>
    <col customWidth="1" min="40" max="41" width="8.0"/>
  </cols>
  <sheetData>
    <row r="1" ht="11.25" customHeight="1">
      <c r="A1" s="16" t="s">
        <v>347</v>
      </c>
      <c r="B1" s="16">
        <v>1970.0</v>
      </c>
      <c r="C1" s="16">
        <v>1971.0</v>
      </c>
      <c r="D1" s="16">
        <v>1972.0</v>
      </c>
      <c r="E1" s="16">
        <v>1973.0</v>
      </c>
      <c r="F1" s="16">
        <v>1974.0</v>
      </c>
      <c r="G1" s="16">
        <v>1975.0</v>
      </c>
      <c r="H1" s="16">
        <v>1976.0</v>
      </c>
      <c r="I1" s="16">
        <v>1977.0</v>
      </c>
      <c r="J1" s="16">
        <v>1978.0</v>
      </c>
      <c r="K1" s="16">
        <v>1979.0</v>
      </c>
      <c r="L1" s="16">
        <v>1980.0</v>
      </c>
      <c r="M1" s="16">
        <v>1981.0</v>
      </c>
      <c r="N1" s="16">
        <v>1982.0</v>
      </c>
      <c r="O1" s="16">
        <v>1983.0</v>
      </c>
      <c r="P1" s="16">
        <v>1984.0</v>
      </c>
      <c r="Q1" s="16">
        <v>1985.0</v>
      </c>
      <c r="R1" s="16">
        <v>1986.0</v>
      </c>
      <c r="S1" s="16">
        <v>1987.0</v>
      </c>
      <c r="T1" s="16">
        <v>1988.0</v>
      </c>
      <c r="U1" s="16">
        <v>1989.0</v>
      </c>
      <c r="V1" s="16">
        <v>1990.0</v>
      </c>
      <c r="W1" s="16">
        <v>1991.0</v>
      </c>
      <c r="X1" s="16">
        <v>1992.0</v>
      </c>
      <c r="Y1" s="16">
        <v>1993.0</v>
      </c>
      <c r="Z1" s="16">
        <v>1994.0</v>
      </c>
      <c r="AA1" s="16">
        <v>1995.0</v>
      </c>
      <c r="AB1" s="16">
        <v>1996.0</v>
      </c>
      <c r="AC1" s="16">
        <v>1997.0</v>
      </c>
      <c r="AD1" s="16">
        <v>1998.0</v>
      </c>
      <c r="AE1" s="16">
        <v>1999.0</v>
      </c>
      <c r="AF1" s="16">
        <v>2000.0</v>
      </c>
      <c r="AG1" s="16">
        <v>2001.0</v>
      </c>
      <c r="AH1" s="16">
        <v>2002.0</v>
      </c>
      <c r="AI1" s="16">
        <v>2003.0</v>
      </c>
      <c r="AJ1" s="16">
        <v>2004.0</v>
      </c>
      <c r="AK1" s="16">
        <v>2005.0</v>
      </c>
      <c r="AL1" s="16">
        <v>2006.0</v>
      </c>
      <c r="AM1" s="40">
        <v>2007.0</v>
      </c>
      <c r="AN1" s="12" t="s">
        <v>127</v>
      </c>
      <c r="AO1" s="12" t="s">
        <v>52</v>
      </c>
    </row>
    <row r="2" ht="11.25" customHeight="1">
      <c r="AM2" s="40"/>
    </row>
    <row r="3" ht="11.25" customHeight="1">
      <c r="A3" s="16" t="s">
        <v>54</v>
      </c>
      <c r="B3" s="17">
        <v>57.57323013</v>
      </c>
      <c r="C3" s="17">
        <v>59.20516438</v>
      </c>
      <c r="D3" s="17">
        <v>59.0811612</v>
      </c>
      <c r="E3" s="17">
        <v>59.53698082</v>
      </c>
      <c r="F3" s="17">
        <v>56.74803287</v>
      </c>
      <c r="G3" s="17">
        <v>52.70240821</v>
      </c>
      <c r="H3" s="17">
        <v>52.18128961</v>
      </c>
      <c r="I3" s="17">
        <v>52.50109589</v>
      </c>
      <c r="J3" s="17">
        <v>52.38877534</v>
      </c>
      <c r="K3" s="17">
        <v>53.87236986</v>
      </c>
      <c r="L3" s="17">
        <v>53.01398633</v>
      </c>
      <c r="M3" s="17">
        <v>52.5514</v>
      </c>
      <c r="N3" s="17">
        <v>48.82209041</v>
      </c>
      <c r="O3" s="17">
        <v>44.09441369</v>
      </c>
      <c r="P3" s="17">
        <v>47.72260109</v>
      </c>
      <c r="Q3" s="17">
        <v>45.07906027</v>
      </c>
      <c r="R3" s="17">
        <v>43.99734246</v>
      </c>
      <c r="S3" s="17">
        <v>45.53583835</v>
      </c>
      <c r="T3" s="17">
        <v>46.72847267</v>
      </c>
      <c r="U3" s="17">
        <v>47.42642465</v>
      </c>
      <c r="V3" s="17">
        <v>48.79362739</v>
      </c>
      <c r="W3" s="17">
        <v>48.48712876</v>
      </c>
      <c r="X3" s="17">
        <v>48.74290437</v>
      </c>
      <c r="Y3" s="17">
        <v>49.57660273</v>
      </c>
      <c r="Z3" s="17">
        <v>51.56445205</v>
      </c>
      <c r="AA3" s="17">
        <v>50.95528493</v>
      </c>
      <c r="AB3" s="17">
        <v>51.51383333</v>
      </c>
      <c r="AC3" s="17">
        <v>51.78721643</v>
      </c>
      <c r="AD3" s="17">
        <v>52.11931506</v>
      </c>
      <c r="AE3" s="17">
        <v>51.59516164</v>
      </c>
      <c r="AF3" s="17">
        <v>52.40983606</v>
      </c>
      <c r="AG3" s="17">
        <v>53.74246575</v>
      </c>
      <c r="AH3" s="17">
        <v>51.85753424</v>
      </c>
      <c r="AI3" s="17">
        <v>52.32602739</v>
      </c>
      <c r="AJ3" s="17">
        <v>50.79508196</v>
      </c>
      <c r="AK3" s="17">
        <v>49.45479452</v>
      </c>
      <c r="AL3" s="17">
        <v>50.61917808</v>
      </c>
      <c r="AM3" s="37">
        <v>52.81643835</v>
      </c>
      <c r="AN3" s="18">
        <v>0.043</v>
      </c>
      <c r="AO3" s="18">
        <v>0.188</v>
      </c>
    </row>
    <row r="4" ht="11.25" customHeight="1">
      <c r="A4" s="16" t="s">
        <v>55</v>
      </c>
      <c r="B4" s="17">
        <v>5.48683427</v>
      </c>
      <c r="C4" s="17">
        <v>5.99865499</v>
      </c>
      <c r="D4" s="17">
        <v>6.75417041</v>
      </c>
      <c r="E4" s="17">
        <v>7.25643749</v>
      </c>
      <c r="F4" s="17">
        <v>7.1059336</v>
      </c>
      <c r="G4" s="17">
        <v>7.25837254</v>
      </c>
      <c r="H4" s="17">
        <v>7.3022231</v>
      </c>
      <c r="I4" s="17">
        <v>7.69182374</v>
      </c>
      <c r="J4" s="17">
        <v>7.42285179</v>
      </c>
      <c r="K4" s="17">
        <v>7.82727724</v>
      </c>
      <c r="L4" s="17">
        <v>7.21538376</v>
      </c>
      <c r="M4" s="17">
        <v>6.99133564</v>
      </c>
      <c r="N4" s="17">
        <v>7.33867711</v>
      </c>
      <c r="O4" s="17">
        <v>6.90232334</v>
      </c>
      <c r="P4" s="17">
        <v>7.54440835</v>
      </c>
      <c r="Q4" s="17">
        <v>8.14817303</v>
      </c>
      <c r="R4" s="17">
        <v>7.6516177</v>
      </c>
      <c r="S4" s="17">
        <v>8.31477438</v>
      </c>
      <c r="T4" s="17">
        <v>9.57556108</v>
      </c>
      <c r="U4" s="17">
        <v>10.2011095</v>
      </c>
      <c r="V4" s="17">
        <v>10.50796005</v>
      </c>
      <c r="W4" s="17">
        <v>11.05960411</v>
      </c>
      <c r="X4" s="17">
        <v>12.15241217</v>
      </c>
      <c r="Y4" s="17">
        <v>13.41472443</v>
      </c>
      <c r="Z4" s="17">
        <v>14.52019915</v>
      </c>
      <c r="AA4" s="17">
        <v>15.45946274</v>
      </c>
      <c r="AB4" s="17">
        <v>15.98669683</v>
      </c>
      <c r="AC4" s="17">
        <v>16.31104922</v>
      </c>
      <c r="AD4" s="17">
        <v>16.78048267</v>
      </c>
      <c r="AE4" s="17">
        <v>17.10616126</v>
      </c>
      <c r="AF4" s="17">
        <v>17.58434759</v>
      </c>
      <c r="AG4" s="17">
        <v>18.04182567</v>
      </c>
      <c r="AH4" s="17">
        <v>18.17657287</v>
      </c>
      <c r="AI4" s="17">
        <v>17.86564904</v>
      </c>
      <c r="AJ4" s="17">
        <v>17.72598255</v>
      </c>
      <c r="AK4" s="17">
        <v>18.13348898</v>
      </c>
      <c r="AL4" s="17">
        <v>18.22818066</v>
      </c>
      <c r="AM4" s="37">
        <v>17.77549506</v>
      </c>
      <c r="AN4" s="18">
        <v>-0.025</v>
      </c>
      <c r="AO4" s="18">
        <v>0.062</v>
      </c>
    </row>
    <row r="5" ht="11.25" customHeight="1">
      <c r="A5" s="16" t="s">
        <v>56</v>
      </c>
      <c r="B5" s="17">
        <v>1.21617892</v>
      </c>
      <c r="C5" s="17">
        <v>1.16102999</v>
      </c>
      <c r="D5" s="17">
        <v>1.22754367</v>
      </c>
      <c r="E5" s="17">
        <v>1.32228416</v>
      </c>
      <c r="F5" s="17">
        <v>1.35453499</v>
      </c>
      <c r="G5" s="17">
        <v>1.42709937</v>
      </c>
      <c r="H5" s="17">
        <v>1.40004303</v>
      </c>
      <c r="I5" s="17">
        <v>1.46870294</v>
      </c>
      <c r="J5" s="17">
        <v>1.65350022</v>
      </c>
      <c r="K5" s="17">
        <v>2.29690434</v>
      </c>
      <c r="L5" s="17">
        <v>2.75570153</v>
      </c>
      <c r="M5" s="17">
        <v>2.91418529</v>
      </c>
      <c r="N5" s="17">
        <v>3.06124909</v>
      </c>
      <c r="O5" s="17">
        <v>3.00997027</v>
      </c>
      <c r="P5" s="17">
        <v>2.83192716</v>
      </c>
      <c r="Q5" s="17">
        <v>2.61134997</v>
      </c>
      <c r="R5" s="17">
        <v>2.52330519</v>
      </c>
      <c r="S5" s="17">
        <v>2.55039589</v>
      </c>
      <c r="T5" s="17">
        <v>2.52220021</v>
      </c>
      <c r="U5" s="17">
        <v>2.53588302</v>
      </c>
      <c r="V5" s="17">
        <v>2.58619432</v>
      </c>
      <c r="W5" s="17">
        <v>2.56587629</v>
      </c>
      <c r="X5" s="17">
        <v>2.52412997</v>
      </c>
      <c r="Y5" s="17">
        <v>2.46138359</v>
      </c>
      <c r="Z5" s="17">
        <v>2.50105212</v>
      </c>
      <c r="AA5" s="17">
        <v>2.57458402</v>
      </c>
      <c r="AB5" s="17">
        <v>2.70359793</v>
      </c>
      <c r="AC5" s="17">
        <v>3.06705424</v>
      </c>
      <c r="AD5" s="17">
        <v>3.36972</v>
      </c>
      <c r="AE5" s="17">
        <v>3.55269</v>
      </c>
      <c r="AF5" s="17">
        <v>3.48681</v>
      </c>
      <c r="AG5" s="17">
        <v>3.37562</v>
      </c>
      <c r="AH5" s="17">
        <v>3.42102</v>
      </c>
      <c r="AI5" s="17">
        <v>3.50066</v>
      </c>
      <c r="AJ5" s="17">
        <v>3.63918</v>
      </c>
      <c r="AK5" s="17">
        <v>3.76127</v>
      </c>
      <c r="AL5" s="17">
        <v>4.13881</v>
      </c>
      <c r="AM5" s="37">
        <v>4.46947</v>
      </c>
      <c r="AN5" s="18">
        <v>0.08</v>
      </c>
      <c r="AO5" s="18">
        <v>0.016</v>
      </c>
    </row>
    <row r="6" ht="11.25" customHeight="1">
      <c r="A6" s="19" t="s">
        <v>57</v>
      </c>
      <c r="B6" s="20">
        <v>64.27624333</v>
      </c>
      <c r="C6" s="20">
        <v>66.36484937</v>
      </c>
      <c r="D6" s="20">
        <v>67.06287529</v>
      </c>
      <c r="E6" s="20">
        <v>68.11570248</v>
      </c>
      <c r="F6" s="20">
        <v>65.20850148</v>
      </c>
      <c r="G6" s="20">
        <v>61.38788013</v>
      </c>
      <c r="H6" s="20">
        <v>60.88355576</v>
      </c>
      <c r="I6" s="20">
        <v>61.66162258</v>
      </c>
      <c r="J6" s="20">
        <v>61.46512736</v>
      </c>
      <c r="K6" s="20">
        <v>63.99655145</v>
      </c>
      <c r="L6" s="20">
        <v>62.98507163</v>
      </c>
      <c r="M6" s="20">
        <v>62.45692094</v>
      </c>
      <c r="N6" s="20">
        <v>59.22201662</v>
      </c>
      <c r="O6" s="20">
        <v>54.00670731</v>
      </c>
      <c r="P6" s="20">
        <v>58.09893661</v>
      </c>
      <c r="Q6" s="20">
        <v>55.83858328</v>
      </c>
      <c r="R6" s="20">
        <v>54.17226536</v>
      </c>
      <c r="S6" s="20">
        <v>56.40100864</v>
      </c>
      <c r="T6" s="20">
        <v>58.82623396</v>
      </c>
      <c r="U6" s="20">
        <v>60.16341718</v>
      </c>
      <c r="V6" s="20">
        <v>61.88778177</v>
      </c>
      <c r="W6" s="20">
        <v>62.11260917</v>
      </c>
      <c r="X6" s="20">
        <v>63.41944652</v>
      </c>
      <c r="Y6" s="20">
        <v>65.45271077</v>
      </c>
      <c r="Z6" s="20">
        <v>68.58570333</v>
      </c>
      <c r="AA6" s="20">
        <v>68.9893317</v>
      </c>
      <c r="AB6" s="20">
        <v>70.20412809</v>
      </c>
      <c r="AC6" s="20">
        <v>71.16531991</v>
      </c>
      <c r="AD6" s="20">
        <v>72.26951774</v>
      </c>
      <c r="AE6" s="20">
        <v>72.25401291</v>
      </c>
      <c r="AF6" s="20">
        <v>73.48099366</v>
      </c>
      <c r="AG6" s="20">
        <v>75.15991142</v>
      </c>
      <c r="AH6" s="20">
        <v>73.45512712</v>
      </c>
      <c r="AI6" s="20">
        <v>73.69233644</v>
      </c>
      <c r="AJ6" s="20">
        <v>72.16024452</v>
      </c>
      <c r="AK6" s="20">
        <v>71.3495535</v>
      </c>
      <c r="AL6" s="20">
        <v>72.98616874</v>
      </c>
      <c r="AM6" s="20">
        <v>75.06140341</v>
      </c>
      <c r="AN6" s="21">
        <v>0.029</v>
      </c>
      <c r="AO6" s="21">
        <v>0.266</v>
      </c>
    </row>
    <row r="7" ht="11.25" customHeight="1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37"/>
      <c r="AN7" s="22"/>
      <c r="AO7" s="22"/>
    </row>
    <row r="8" ht="11.25" customHeight="1">
      <c r="A8" s="16" t="s">
        <v>58</v>
      </c>
      <c r="B8" s="17">
        <v>0.58245004</v>
      </c>
      <c r="C8" s="17">
        <v>0.62942876</v>
      </c>
      <c r="D8" s="17">
        <v>0.59672559</v>
      </c>
      <c r="E8" s="17">
        <v>0.65157433</v>
      </c>
      <c r="F8" s="17">
        <v>0.70124061</v>
      </c>
      <c r="G8" s="17">
        <v>0.74424172</v>
      </c>
      <c r="H8" s="17">
        <v>0.70768696</v>
      </c>
      <c r="I8" s="17">
        <v>0.73241642</v>
      </c>
      <c r="J8" s="17">
        <v>0.75563702</v>
      </c>
      <c r="K8" s="17">
        <v>0.69952057</v>
      </c>
      <c r="L8" s="17">
        <v>0.81007161</v>
      </c>
      <c r="M8" s="17">
        <v>0.84518683</v>
      </c>
      <c r="N8" s="17">
        <v>0.94720697</v>
      </c>
      <c r="O8" s="17">
        <v>1.27132784</v>
      </c>
      <c r="P8" s="17">
        <v>1.30066024</v>
      </c>
      <c r="Q8" s="17">
        <v>1.34389222</v>
      </c>
      <c r="R8" s="17">
        <v>1.50063127</v>
      </c>
      <c r="S8" s="17">
        <v>1.46580037</v>
      </c>
      <c r="T8" s="17">
        <v>1.73292715</v>
      </c>
      <c r="U8" s="17">
        <v>1.83732997</v>
      </c>
      <c r="V8" s="17">
        <v>1.72606459</v>
      </c>
      <c r="W8" s="17">
        <v>1.92827732</v>
      </c>
      <c r="X8" s="17">
        <v>1.9384469</v>
      </c>
      <c r="Y8" s="17">
        <v>2.08211379</v>
      </c>
      <c r="Z8" s="17">
        <v>2.15467817</v>
      </c>
      <c r="AA8" s="17">
        <v>2.41978002</v>
      </c>
      <c r="AB8" s="17">
        <v>2.79140214</v>
      </c>
      <c r="AC8" s="17">
        <v>2.64908344</v>
      </c>
      <c r="AD8" s="17">
        <v>2.86290647</v>
      </c>
      <c r="AE8" s="17">
        <v>3.34473392</v>
      </c>
      <c r="AF8" s="17">
        <v>3.60962164</v>
      </c>
      <c r="AG8" s="17">
        <v>3.59338784</v>
      </c>
      <c r="AH8" s="17">
        <v>3.49373277</v>
      </c>
      <c r="AI8" s="17">
        <v>3.97072259</v>
      </c>
      <c r="AJ8" s="17">
        <v>4.33038811</v>
      </c>
      <c r="AK8" s="17">
        <v>4.41481657</v>
      </c>
      <c r="AL8" s="17">
        <v>4.46029024</v>
      </c>
      <c r="AM8" s="37">
        <v>4.33451199</v>
      </c>
      <c r="AN8" s="18">
        <v>-0.028</v>
      </c>
      <c r="AO8" s="18">
        <v>0.015</v>
      </c>
    </row>
    <row r="9" ht="11.25" customHeight="1">
      <c r="A9" s="16" t="s">
        <v>330</v>
      </c>
      <c r="B9" s="23" t="s">
        <v>115</v>
      </c>
      <c r="C9" s="23" t="s">
        <v>115</v>
      </c>
      <c r="D9" s="17">
        <v>0.10292069</v>
      </c>
      <c r="E9" s="17">
        <v>0.15910411</v>
      </c>
      <c r="F9" s="17">
        <v>0.1665218</v>
      </c>
      <c r="G9" s="17">
        <v>0.16415674</v>
      </c>
      <c r="H9" s="17">
        <v>0.16874705</v>
      </c>
      <c r="I9" s="17">
        <v>0.17856211</v>
      </c>
      <c r="J9" s="17">
        <v>0.17598204</v>
      </c>
      <c r="K9" s="17">
        <v>0.19242997</v>
      </c>
      <c r="L9" s="17">
        <v>0.23532387</v>
      </c>
      <c r="M9" s="17">
        <v>0.251664</v>
      </c>
      <c r="N9" s="17">
        <v>0.26101674</v>
      </c>
      <c r="O9" s="17">
        <v>0.25058897</v>
      </c>
      <c r="P9" s="17">
        <v>0.24036269</v>
      </c>
      <c r="Q9" s="17">
        <v>0.23887117</v>
      </c>
      <c r="R9" s="17">
        <v>0.24327878</v>
      </c>
      <c r="S9" s="17">
        <v>0.25445907</v>
      </c>
      <c r="T9" s="17">
        <v>0.26823705</v>
      </c>
      <c r="U9" s="17">
        <v>0.28369983</v>
      </c>
      <c r="V9" s="17">
        <v>0.28993499</v>
      </c>
      <c r="W9" s="17">
        <v>0.28821494</v>
      </c>
      <c r="X9" s="17">
        <v>0.28307756</v>
      </c>
      <c r="Y9" s="17">
        <v>0.28320747</v>
      </c>
      <c r="Z9" s="17">
        <v>0.30537901</v>
      </c>
      <c r="AA9" s="17">
        <v>0.30513301</v>
      </c>
      <c r="AB9" s="17">
        <v>0.30729341</v>
      </c>
      <c r="AC9" s="17">
        <v>0.2597223</v>
      </c>
      <c r="AD9" s="17">
        <v>0.27276767</v>
      </c>
      <c r="AE9" s="17">
        <v>0.21829506</v>
      </c>
      <c r="AF9" s="17">
        <v>0.31168989</v>
      </c>
      <c r="AG9" s="17">
        <v>0.45590073</v>
      </c>
      <c r="AH9" s="17">
        <v>0.47487443</v>
      </c>
      <c r="AI9" s="17">
        <v>0.61573734</v>
      </c>
      <c r="AJ9" s="17">
        <v>0.94188601</v>
      </c>
      <c r="AK9" s="17">
        <v>1.15140723</v>
      </c>
      <c r="AL9" s="17">
        <v>1.22944871</v>
      </c>
      <c r="AM9" s="37">
        <v>1.30887109</v>
      </c>
      <c r="AN9" s="18">
        <v>0.065</v>
      </c>
      <c r="AO9" s="18">
        <v>0.005</v>
      </c>
    </row>
    <row r="10" ht="11.25" customHeight="1">
      <c r="A10" s="16" t="s">
        <v>59</v>
      </c>
      <c r="B10" s="23" t="s">
        <v>115</v>
      </c>
      <c r="C10" s="23" t="s">
        <v>115</v>
      </c>
      <c r="D10" s="23" t="s">
        <v>115</v>
      </c>
      <c r="E10" s="23" t="s">
        <v>115</v>
      </c>
      <c r="F10" s="23" t="s">
        <v>115</v>
      </c>
      <c r="G10" s="23" t="s">
        <v>115</v>
      </c>
      <c r="H10" s="23" t="s">
        <v>115</v>
      </c>
      <c r="I10" s="17">
        <v>0.05772899</v>
      </c>
      <c r="J10" s="17">
        <v>0.07471443</v>
      </c>
      <c r="K10" s="17">
        <v>0.07998206</v>
      </c>
      <c r="L10" s="17">
        <v>0.09262862</v>
      </c>
      <c r="M10" s="17">
        <v>0.08331465</v>
      </c>
      <c r="N10" s="17">
        <v>0.11889807</v>
      </c>
      <c r="O10" s="17">
        <v>0.16845685</v>
      </c>
      <c r="P10" s="17">
        <v>0.20391162</v>
      </c>
      <c r="Q10" s="17">
        <v>0.25908169</v>
      </c>
      <c r="R10" s="17">
        <v>0.28746242</v>
      </c>
      <c r="S10" s="17">
        <v>0.31831572</v>
      </c>
      <c r="T10" s="17">
        <v>0.35475476</v>
      </c>
      <c r="U10" s="17">
        <v>0.3717446</v>
      </c>
      <c r="V10" s="17">
        <v>0.37023956</v>
      </c>
      <c r="W10" s="17">
        <v>0.37604471</v>
      </c>
      <c r="X10" s="17">
        <v>0.38970491</v>
      </c>
      <c r="Y10" s="17">
        <v>0.43517124</v>
      </c>
      <c r="Z10" s="17">
        <v>0.43979386</v>
      </c>
      <c r="AA10" s="17">
        <v>0.46720707</v>
      </c>
      <c r="AB10" s="17">
        <v>0.5317569</v>
      </c>
      <c r="AC10" s="17">
        <v>0.5769674</v>
      </c>
      <c r="AD10" s="17">
        <v>0.60642316</v>
      </c>
      <c r="AE10" s="17">
        <v>0.65178934</v>
      </c>
      <c r="AF10" s="17">
        <v>0.69149839</v>
      </c>
      <c r="AG10" s="17">
        <v>0.73134139</v>
      </c>
      <c r="AH10" s="17">
        <v>0.89429323</v>
      </c>
      <c r="AI10" s="17">
        <v>0.97150198</v>
      </c>
      <c r="AJ10" s="17">
        <v>1.06553331</v>
      </c>
      <c r="AK10" s="17">
        <v>1.06900332</v>
      </c>
      <c r="AL10" s="17">
        <v>1.0977292</v>
      </c>
      <c r="AM10" s="37">
        <v>1.09175706</v>
      </c>
      <c r="AN10" s="18">
        <v>-0.005</v>
      </c>
      <c r="AO10" s="18">
        <v>0.004</v>
      </c>
    </row>
    <row r="11" ht="11.25" customHeight="1">
      <c r="A11" s="16" t="s">
        <v>60</v>
      </c>
      <c r="B11" s="17">
        <v>0.12556324</v>
      </c>
      <c r="C11" s="17">
        <v>0.13373345</v>
      </c>
      <c r="D11" s="17">
        <v>0.16134962</v>
      </c>
      <c r="E11" s="17">
        <v>0.16082415</v>
      </c>
      <c r="F11" s="17">
        <v>0.16318921</v>
      </c>
      <c r="G11" s="17">
        <v>0.15706155</v>
      </c>
      <c r="H11" s="17">
        <v>0.16445868</v>
      </c>
      <c r="I11" s="17">
        <v>0.19049492</v>
      </c>
      <c r="J11" s="17">
        <v>0.24252626</v>
      </c>
      <c r="K11" s="17">
        <v>0.27660464</v>
      </c>
      <c r="L11" s="17">
        <v>0.3055458</v>
      </c>
      <c r="M11" s="17">
        <v>0.32842098</v>
      </c>
      <c r="N11" s="17">
        <v>0.34626644</v>
      </c>
      <c r="O11" s="17">
        <v>0.3716371</v>
      </c>
      <c r="P11" s="17">
        <v>0.37448122</v>
      </c>
      <c r="Q11" s="17">
        <v>0.38894504</v>
      </c>
      <c r="R11" s="17">
        <v>0.39862029</v>
      </c>
      <c r="S11" s="17">
        <v>0.40517796</v>
      </c>
      <c r="T11" s="17">
        <v>0.41468462</v>
      </c>
      <c r="U11" s="17">
        <v>0.38378491</v>
      </c>
      <c r="V11" s="17">
        <v>0.39937281</v>
      </c>
      <c r="W11" s="17">
        <v>0.39700775</v>
      </c>
      <c r="X11" s="17">
        <v>0.38981212</v>
      </c>
      <c r="Y11" s="17">
        <v>0.41012309</v>
      </c>
      <c r="Z11" s="17">
        <v>0.40195288</v>
      </c>
      <c r="AA11" s="17">
        <v>0.42635601</v>
      </c>
      <c r="AB11" s="17">
        <v>0.45392313</v>
      </c>
      <c r="AC11" s="17">
        <v>0.57352731</v>
      </c>
      <c r="AD11" s="17">
        <v>0.60599315</v>
      </c>
      <c r="AE11" s="17">
        <v>0.50128545</v>
      </c>
      <c r="AF11" s="17">
        <v>0.57163867</v>
      </c>
      <c r="AG11" s="17">
        <v>0.59040525</v>
      </c>
      <c r="AH11" s="17">
        <v>0.59642541</v>
      </c>
      <c r="AI11" s="17">
        <v>0.58750268</v>
      </c>
      <c r="AJ11" s="17">
        <v>0.6127012</v>
      </c>
      <c r="AK11" s="17">
        <v>0.65642878</v>
      </c>
      <c r="AL11" s="17">
        <v>0.70615377</v>
      </c>
      <c r="AM11" s="37">
        <v>0.74538453</v>
      </c>
      <c r="AN11" s="18">
        <v>0.056</v>
      </c>
      <c r="AO11" s="18">
        <v>0.003</v>
      </c>
    </row>
    <row r="12" ht="11.25" customHeight="1">
      <c r="A12" s="16" t="s">
        <v>63</v>
      </c>
      <c r="B12" s="17">
        <v>0.17673456</v>
      </c>
      <c r="C12" s="17">
        <v>0.17221944</v>
      </c>
      <c r="D12" s="17">
        <v>0.17753819</v>
      </c>
      <c r="E12" s="17">
        <v>0.17092941</v>
      </c>
      <c r="F12" s="17">
        <v>0.15620153</v>
      </c>
      <c r="G12" s="17">
        <v>0.14190366</v>
      </c>
      <c r="H12" s="17">
        <v>0.15931265</v>
      </c>
      <c r="I12" s="17">
        <v>0.18780735</v>
      </c>
      <c r="J12" s="17">
        <v>0.22414329</v>
      </c>
      <c r="K12" s="17">
        <v>0.24478382</v>
      </c>
      <c r="L12" s="17">
        <v>0.26620008</v>
      </c>
      <c r="M12" s="17">
        <v>0.27993723</v>
      </c>
      <c r="N12" s="17">
        <v>0.34261135</v>
      </c>
      <c r="O12" s="17">
        <v>0.38238738</v>
      </c>
      <c r="P12" s="17">
        <v>0.39774559</v>
      </c>
      <c r="Q12" s="17">
        <v>0.39840529</v>
      </c>
      <c r="R12" s="17">
        <v>0.42033586</v>
      </c>
      <c r="S12" s="17">
        <v>0.43560125</v>
      </c>
      <c r="T12" s="17">
        <v>0.48898049</v>
      </c>
      <c r="U12" s="17">
        <v>0.49494278</v>
      </c>
      <c r="V12" s="17">
        <v>0.50999317</v>
      </c>
      <c r="W12" s="17">
        <v>0.55202676</v>
      </c>
      <c r="X12" s="17">
        <v>0.57496215</v>
      </c>
      <c r="Y12" s="17">
        <v>0.56804467</v>
      </c>
      <c r="Z12" s="17">
        <v>0.60298308</v>
      </c>
      <c r="AA12" s="17">
        <v>0.59266281</v>
      </c>
      <c r="AB12" s="17">
        <v>0.68152795</v>
      </c>
      <c r="AC12" s="17">
        <v>0.71500097</v>
      </c>
      <c r="AD12" s="17">
        <v>0.83594159</v>
      </c>
      <c r="AE12" s="17">
        <v>1.13490682</v>
      </c>
      <c r="AF12" s="17">
        <v>1.35565849</v>
      </c>
      <c r="AG12" s="17">
        <v>1.46967047</v>
      </c>
      <c r="AH12" s="17">
        <v>1.67381824</v>
      </c>
      <c r="AI12" s="17">
        <v>2.39365684</v>
      </c>
      <c r="AJ12" s="17">
        <v>2.63412646</v>
      </c>
      <c r="AK12" s="17">
        <v>2.92966569</v>
      </c>
      <c r="AL12" s="17">
        <v>3.52566109</v>
      </c>
      <c r="AM12" s="37">
        <v>3.77334749</v>
      </c>
      <c r="AN12" s="18">
        <v>0.07</v>
      </c>
      <c r="AO12" s="18">
        <v>0.013</v>
      </c>
    </row>
    <row r="13" ht="11.25" customHeight="1">
      <c r="A13" s="16" t="s">
        <v>64</v>
      </c>
      <c r="B13" s="17">
        <v>0.74596177</v>
      </c>
      <c r="C13" s="17">
        <v>0.72295617</v>
      </c>
      <c r="D13" s="17">
        <v>0.71658531</v>
      </c>
      <c r="E13" s="17">
        <v>0.88517787</v>
      </c>
      <c r="F13" s="17">
        <v>0.93548917</v>
      </c>
      <c r="G13" s="17">
        <v>0.90990351</v>
      </c>
      <c r="H13" s="17">
        <v>1.12483739</v>
      </c>
      <c r="I13" s="17">
        <v>1.23122931</v>
      </c>
      <c r="J13" s="17">
        <v>1.2424096</v>
      </c>
      <c r="K13" s="17">
        <v>1.39151595</v>
      </c>
      <c r="L13" s="17">
        <v>1.42856064</v>
      </c>
      <c r="M13" s="17">
        <v>1.44021471</v>
      </c>
      <c r="N13" s="17">
        <v>1.5367522</v>
      </c>
      <c r="O13" s="17">
        <v>1.51320909</v>
      </c>
      <c r="P13" s="17">
        <v>1.66924497</v>
      </c>
      <c r="Q13" s="17">
        <v>1.67629081</v>
      </c>
      <c r="R13" s="17">
        <v>1.84550018</v>
      </c>
      <c r="S13" s="17">
        <v>1.79830646</v>
      </c>
      <c r="T13" s="17">
        <v>1.83595505</v>
      </c>
      <c r="U13" s="17">
        <v>1.89032884</v>
      </c>
      <c r="V13" s="17">
        <v>2.12522241</v>
      </c>
      <c r="W13" s="17">
        <v>2.11909475</v>
      </c>
      <c r="X13" s="17">
        <v>2.08585935</v>
      </c>
      <c r="Y13" s="17">
        <v>2.25712832</v>
      </c>
      <c r="Z13" s="17">
        <v>2.38742168</v>
      </c>
      <c r="AA13" s="17">
        <v>2.66080125</v>
      </c>
      <c r="AB13" s="17">
        <v>2.86869987</v>
      </c>
      <c r="AC13" s="17">
        <v>2.98287957</v>
      </c>
      <c r="AD13" s="17">
        <v>3.12854583</v>
      </c>
      <c r="AE13" s="17">
        <v>2.65198602</v>
      </c>
      <c r="AF13" s="17">
        <v>2.69437795</v>
      </c>
      <c r="AG13" s="17">
        <v>2.86322898</v>
      </c>
      <c r="AH13" s="17">
        <v>2.74927603</v>
      </c>
      <c r="AI13" s="17">
        <v>2.44048505</v>
      </c>
      <c r="AJ13" s="17">
        <v>2.74074586</v>
      </c>
      <c r="AK13" s="17">
        <v>2.71990627</v>
      </c>
      <c r="AL13" s="17">
        <v>2.70094278</v>
      </c>
      <c r="AM13" s="37">
        <v>2.75289888</v>
      </c>
      <c r="AN13" s="18">
        <v>0.019</v>
      </c>
      <c r="AO13" s="18">
        <v>0.01</v>
      </c>
    </row>
    <row r="14" ht="11.25" customHeight="1">
      <c r="A14" s="16" t="s">
        <v>65</v>
      </c>
      <c r="B14" s="17">
        <v>0.10341767</v>
      </c>
      <c r="C14" s="17">
        <v>0.11481296</v>
      </c>
      <c r="D14" s="17">
        <v>0.10720905</v>
      </c>
      <c r="E14" s="17">
        <v>0.09578497</v>
      </c>
      <c r="F14" s="17">
        <v>0.09922506</v>
      </c>
      <c r="G14" s="17">
        <v>0.11674801</v>
      </c>
      <c r="H14" s="17">
        <v>0.16124241</v>
      </c>
      <c r="I14" s="17">
        <v>0.17522952</v>
      </c>
      <c r="J14" s="17">
        <v>0.19436502</v>
      </c>
      <c r="K14" s="17">
        <v>0.1435162</v>
      </c>
      <c r="L14" s="17">
        <v>0.13937177</v>
      </c>
      <c r="M14" s="17">
        <v>0.14953636</v>
      </c>
      <c r="N14" s="17">
        <v>0.15716906</v>
      </c>
      <c r="O14" s="17">
        <v>0.13835607</v>
      </c>
      <c r="P14" s="17">
        <v>0.1551315</v>
      </c>
      <c r="Q14" s="17">
        <v>0.14308619</v>
      </c>
      <c r="R14" s="17">
        <v>0.1396461</v>
      </c>
      <c r="S14" s="17">
        <v>0.13523849</v>
      </c>
      <c r="T14" s="17">
        <v>0.16338659</v>
      </c>
      <c r="U14" s="17">
        <v>0.20984542</v>
      </c>
      <c r="V14" s="17">
        <v>0.26413432</v>
      </c>
      <c r="W14" s="17">
        <v>0.22702436</v>
      </c>
      <c r="X14" s="17">
        <v>0.24358969</v>
      </c>
      <c r="Y14" s="17">
        <v>0.24154799</v>
      </c>
      <c r="Z14" s="17">
        <v>0.26569311</v>
      </c>
      <c r="AA14" s="17">
        <v>0.25818942</v>
      </c>
      <c r="AB14" s="17">
        <v>0.25910284</v>
      </c>
      <c r="AC14" s="17">
        <v>0.25470633</v>
      </c>
      <c r="AD14" s="17">
        <v>0.25766265</v>
      </c>
      <c r="AE14" s="17">
        <v>0.31577865</v>
      </c>
      <c r="AF14" s="17">
        <v>0.34096767</v>
      </c>
      <c r="AG14" s="17">
        <v>0.36194035</v>
      </c>
      <c r="AH14" s="17">
        <v>0.35745748</v>
      </c>
      <c r="AI14" s="17">
        <v>0.33192557</v>
      </c>
      <c r="AJ14" s="17">
        <v>0.37902474</v>
      </c>
      <c r="AK14" s="17">
        <v>0.46760879</v>
      </c>
      <c r="AL14" s="17">
        <v>0.51745207</v>
      </c>
      <c r="AM14" s="37">
        <v>0.58598351</v>
      </c>
      <c r="AN14" s="18">
        <v>0.132</v>
      </c>
      <c r="AO14" s="18">
        <v>0.002</v>
      </c>
    </row>
    <row r="15" ht="11.25" customHeight="1">
      <c r="A15" s="19" t="s">
        <v>66</v>
      </c>
      <c r="B15" s="20">
        <v>1.74520009</v>
      </c>
      <c r="C15" s="20">
        <v>1.78906122</v>
      </c>
      <c r="D15" s="20">
        <v>1.87937472</v>
      </c>
      <c r="E15" s="20">
        <v>2.14317537</v>
      </c>
      <c r="F15" s="20">
        <v>2.25884836</v>
      </c>
      <c r="G15" s="20">
        <v>2.27293122</v>
      </c>
      <c r="H15" s="20">
        <v>2.53174181</v>
      </c>
      <c r="I15" s="20">
        <v>2.75346864</v>
      </c>
      <c r="J15" s="20">
        <v>2.90977768</v>
      </c>
      <c r="K15" s="20">
        <v>3.02835324</v>
      </c>
      <c r="L15" s="20">
        <v>3.27770241</v>
      </c>
      <c r="M15" s="20">
        <v>3.37827478</v>
      </c>
      <c r="N15" s="20">
        <v>3.70992085</v>
      </c>
      <c r="O15" s="20">
        <v>4.09596333</v>
      </c>
      <c r="P15" s="20">
        <v>4.34153786</v>
      </c>
      <c r="Q15" s="20">
        <v>4.44857244</v>
      </c>
      <c r="R15" s="20">
        <v>4.83547494</v>
      </c>
      <c r="S15" s="20">
        <v>4.81289935</v>
      </c>
      <c r="T15" s="20">
        <v>5.25892573</v>
      </c>
      <c r="U15" s="20">
        <v>5.47167637</v>
      </c>
      <c r="V15" s="20">
        <v>5.68496188</v>
      </c>
      <c r="W15" s="20">
        <v>5.88769062</v>
      </c>
      <c r="X15" s="20">
        <v>5.90545272</v>
      </c>
      <c r="Y15" s="20">
        <v>6.2773366</v>
      </c>
      <c r="Z15" s="20">
        <v>6.55790181</v>
      </c>
      <c r="AA15" s="20">
        <v>7.13012961</v>
      </c>
      <c r="AB15" s="20">
        <v>7.89370627</v>
      </c>
      <c r="AC15" s="20">
        <v>8.01188735</v>
      </c>
      <c r="AD15" s="20">
        <v>8.57024056</v>
      </c>
      <c r="AE15" s="20">
        <v>8.81877529</v>
      </c>
      <c r="AF15" s="20">
        <v>9.57545273</v>
      </c>
      <c r="AG15" s="20">
        <v>10.06587504</v>
      </c>
      <c r="AH15" s="20">
        <v>10.23987762</v>
      </c>
      <c r="AI15" s="20">
        <v>11.31153209</v>
      </c>
      <c r="AJ15" s="20">
        <v>12.70440572</v>
      </c>
      <c r="AK15" s="20">
        <v>13.40883668</v>
      </c>
      <c r="AL15" s="20">
        <v>14.2376779</v>
      </c>
      <c r="AM15" s="20">
        <v>14.59275458</v>
      </c>
      <c r="AN15" s="21">
        <v>0.025</v>
      </c>
      <c r="AO15" s="21">
        <v>0.051</v>
      </c>
    </row>
    <row r="16" ht="11.25" customHeight="1"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37"/>
      <c r="AN16" s="22"/>
      <c r="AO16" s="22"/>
    </row>
    <row r="17" ht="11.25" customHeight="1">
      <c r="A17" s="16" t="s">
        <v>67</v>
      </c>
      <c r="B17" s="23" t="s">
        <v>68</v>
      </c>
      <c r="C17" s="23" t="s">
        <v>68</v>
      </c>
      <c r="D17" s="23" t="s">
        <v>68</v>
      </c>
      <c r="E17" s="23" t="s">
        <v>68</v>
      </c>
      <c r="F17" s="23" t="s">
        <v>68</v>
      </c>
      <c r="G17" s="23" t="s">
        <v>68</v>
      </c>
      <c r="H17" s="23" t="s">
        <v>68</v>
      </c>
      <c r="I17" s="23" t="s">
        <v>68</v>
      </c>
      <c r="J17" s="23" t="s">
        <v>68</v>
      </c>
      <c r="K17" s="23" t="s">
        <v>68</v>
      </c>
      <c r="L17" s="23" t="s">
        <v>68</v>
      </c>
      <c r="M17" s="23" t="s">
        <v>68</v>
      </c>
      <c r="N17" s="23" t="s">
        <v>68</v>
      </c>
      <c r="O17" s="23" t="s">
        <v>68</v>
      </c>
      <c r="P17" s="23" t="s">
        <v>68</v>
      </c>
      <c r="Q17" s="17">
        <v>1.2698762</v>
      </c>
      <c r="R17" s="17">
        <v>1.22745673</v>
      </c>
      <c r="S17" s="17">
        <v>1.12817715</v>
      </c>
      <c r="T17" s="17">
        <v>1.07109015</v>
      </c>
      <c r="U17" s="17">
        <v>1.0018213</v>
      </c>
      <c r="V17" s="17">
        <v>0.8935163</v>
      </c>
      <c r="W17" s="17">
        <v>0.7761858699999999</v>
      </c>
      <c r="X17" s="17">
        <v>0.71105984</v>
      </c>
      <c r="Y17" s="17">
        <v>0.61372836</v>
      </c>
      <c r="Z17" s="17">
        <v>0.5776267</v>
      </c>
      <c r="AA17" s="17">
        <v>0.59567753</v>
      </c>
      <c r="AB17" s="17">
        <v>0.56702868</v>
      </c>
      <c r="AC17" s="17">
        <v>0.54149149</v>
      </c>
      <c r="AD17" s="17">
        <v>0.50537055</v>
      </c>
      <c r="AE17" s="17">
        <v>0.54149149</v>
      </c>
      <c r="AF17" s="17">
        <v>0.50913579</v>
      </c>
      <c r="AG17" s="17">
        <v>0.50053293</v>
      </c>
      <c r="AH17" s="17">
        <v>0.46419699</v>
      </c>
      <c r="AI17" s="17">
        <v>0.46279945</v>
      </c>
      <c r="AJ17" s="17">
        <v>0.44963477</v>
      </c>
      <c r="AK17" s="17">
        <v>0.51734593</v>
      </c>
      <c r="AL17" s="17">
        <v>0.61042506</v>
      </c>
      <c r="AM17" s="37">
        <v>0.99650533</v>
      </c>
      <c r="AN17" s="18">
        <v>0.632</v>
      </c>
      <c r="AO17" s="18">
        <v>0.003</v>
      </c>
    </row>
    <row r="18" ht="11.25" customHeight="1">
      <c r="A18" s="16" t="s">
        <v>69</v>
      </c>
      <c r="B18" s="23" t="s">
        <v>96</v>
      </c>
      <c r="C18" s="23" t="s">
        <v>96</v>
      </c>
      <c r="D18" s="23" t="s">
        <v>96</v>
      </c>
      <c r="E18" s="23" t="s">
        <v>96</v>
      </c>
      <c r="F18" s="23" t="s">
        <v>96</v>
      </c>
      <c r="G18" s="23" t="s">
        <v>96</v>
      </c>
      <c r="H18" s="23" t="s">
        <v>96</v>
      </c>
      <c r="I18" s="23" t="s">
        <v>96</v>
      </c>
      <c r="J18" s="23" t="s">
        <v>96</v>
      </c>
      <c r="K18" s="23" t="s">
        <v>96</v>
      </c>
      <c r="L18" s="23" t="s">
        <v>96</v>
      </c>
      <c r="M18" s="23" t="s">
        <v>96</v>
      </c>
      <c r="N18" s="23" t="s">
        <v>96</v>
      </c>
      <c r="O18" s="23" t="s">
        <v>96</v>
      </c>
      <c r="P18" s="23" t="s">
        <v>115</v>
      </c>
      <c r="Q18" s="17">
        <v>0.1085778</v>
      </c>
      <c r="R18" s="17">
        <v>0.18415225</v>
      </c>
      <c r="S18" s="17">
        <v>0.23467856</v>
      </c>
      <c r="T18" s="17">
        <v>0.23114272</v>
      </c>
      <c r="U18" s="17">
        <v>0.29724518</v>
      </c>
      <c r="V18" s="17">
        <v>0.30348034</v>
      </c>
      <c r="W18" s="17">
        <v>0.38217237</v>
      </c>
      <c r="X18" s="17">
        <v>0.39624466</v>
      </c>
      <c r="Y18" s="17">
        <v>0.43689128</v>
      </c>
      <c r="Z18" s="17">
        <v>0.47215219</v>
      </c>
      <c r="AA18" s="17">
        <v>0.51171322</v>
      </c>
      <c r="AB18" s="17">
        <v>0.61945391</v>
      </c>
      <c r="AC18" s="17">
        <v>0.76036714</v>
      </c>
      <c r="AD18" s="17">
        <v>0.73198641</v>
      </c>
      <c r="AE18" s="17">
        <v>0.75069189</v>
      </c>
      <c r="AF18" s="17">
        <v>0.78144679</v>
      </c>
      <c r="AG18" s="17">
        <v>0.81089345</v>
      </c>
      <c r="AH18" s="17">
        <v>0.81089345</v>
      </c>
      <c r="AI18" s="17">
        <v>0.7704724</v>
      </c>
      <c r="AJ18" s="17">
        <v>0.9098392</v>
      </c>
      <c r="AK18" s="17">
        <v>1.01068808</v>
      </c>
      <c r="AL18" s="17">
        <v>1.00748238</v>
      </c>
      <c r="AM18" s="37">
        <v>0.89226281</v>
      </c>
      <c r="AN18" s="18">
        <v>-0.114</v>
      </c>
      <c r="AO18" s="18">
        <v>0.003</v>
      </c>
    </row>
    <row r="19" ht="11.25" customHeight="1">
      <c r="A19" s="16" t="s">
        <v>142</v>
      </c>
      <c r="B19" s="17">
        <v>1.06900762</v>
      </c>
      <c r="C19" s="17">
        <v>1.33496949</v>
      </c>
      <c r="D19" s="17">
        <v>1.59001748</v>
      </c>
      <c r="E19" s="17">
        <v>1.79174879</v>
      </c>
      <c r="F19" s="17">
        <v>1.88065359</v>
      </c>
      <c r="G19" s="17">
        <v>1.71144422</v>
      </c>
      <c r="H19" s="17">
        <v>1.797467</v>
      </c>
      <c r="I19" s="17">
        <v>1.82819223</v>
      </c>
      <c r="J19" s="17">
        <v>1.95504551</v>
      </c>
      <c r="K19" s="17">
        <v>1.96117317</v>
      </c>
      <c r="L19" s="17">
        <v>1.78717493</v>
      </c>
      <c r="M19" s="17">
        <v>1.85216535</v>
      </c>
      <c r="N19" s="17">
        <v>1.66177793</v>
      </c>
      <c r="O19" s="17">
        <v>1.77702091</v>
      </c>
      <c r="P19" s="17">
        <v>1.86361499</v>
      </c>
      <c r="Q19" s="17">
        <v>1.68585855</v>
      </c>
      <c r="R19" s="17">
        <v>1.61479922</v>
      </c>
      <c r="S19" s="17">
        <v>1.79078127</v>
      </c>
      <c r="T19" s="17">
        <v>1.61081604</v>
      </c>
      <c r="U19" s="17">
        <v>1.52223933</v>
      </c>
      <c r="V19" s="17">
        <v>1.54083731</v>
      </c>
      <c r="W19" s="17">
        <v>1.42226174</v>
      </c>
      <c r="X19" s="17">
        <v>1.43938876</v>
      </c>
      <c r="Y19" s="17">
        <v>1.43677462</v>
      </c>
      <c r="Z19" s="17">
        <v>1.50632892</v>
      </c>
      <c r="AA19" s="17">
        <v>1.55406015</v>
      </c>
      <c r="AB19" s="17">
        <v>1.67846495</v>
      </c>
      <c r="AC19" s="17">
        <v>1.65479025</v>
      </c>
      <c r="AD19" s="17">
        <v>1.61651926</v>
      </c>
      <c r="AE19" s="17">
        <v>1.72660211</v>
      </c>
      <c r="AF19" s="17">
        <v>1.62850553</v>
      </c>
      <c r="AG19" s="17">
        <v>1.64844759</v>
      </c>
      <c r="AH19" s="17">
        <v>1.64414748</v>
      </c>
      <c r="AI19" s="17">
        <v>1.71155172</v>
      </c>
      <c r="AJ19" s="17">
        <v>1.57942222</v>
      </c>
      <c r="AK19" s="17">
        <v>1.52913456</v>
      </c>
      <c r="AL19" s="17">
        <v>1.51060452</v>
      </c>
      <c r="AM19" s="37">
        <v>1.38373877</v>
      </c>
      <c r="AN19" s="18">
        <v>-0.084</v>
      </c>
      <c r="AO19" s="18">
        <v>0.005</v>
      </c>
    </row>
    <row r="20" ht="11.25" customHeight="1">
      <c r="A20" s="16" t="s">
        <v>70</v>
      </c>
      <c r="B20" s="17">
        <v>1.16298501</v>
      </c>
      <c r="C20" s="17">
        <v>1.1850448</v>
      </c>
      <c r="D20" s="17">
        <v>1.25252301</v>
      </c>
      <c r="E20" s="17">
        <v>1.35651774</v>
      </c>
      <c r="F20" s="17">
        <v>1.35404046</v>
      </c>
      <c r="G20" s="17">
        <v>1.29057177</v>
      </c>
      <c r="H20" s="17">
        <v>1.38301293</v>
      </c>
      <c r="I20" s="17">
        <v>1.21656539</v>
      </c>
      <c r="J20" s="17">
        <v>1.21511415</v>
      </c>
      <c r="K20" s="17">
        <v>1.18556706</v>
      </c>
      <c r="L20" s="17">
        <v>1.10026403</v>
      </c>
      <c r="M20" s="17">
        <v>1.23640904</v>
      </c>
      <c r="N20" s="17">
        <v>1.26951952</v>
      </c>
      <c r="O20" s="17">
        <v>1.13834164</v>
      </c>
      <c r="P20" s="17">
        <v>1.20150883</v>
      </c>
      <c r="Q20" s="17">
        <v>1.24041613</v>
      </c>
      <c r="R20" s="17">
        <v>1.39001415</v>
      </c>
      <c r="S20" s="17">
        <v>1.4246036</v>
      </c>
      <c r="T20" s="17">
        <v>1.44396445</v>
      </c>
      <c r="U20" s="17">
        <v>1.48001421</v>
      </c>
      <c r="V20" s="17">
        <v>1.50823716</v>
      </c>
      <c r="W20" s="17">
        <v>1.51697003</v>
      </c>
      <c r="X20" s="17">
        <v>1.57956593</v>
      </c>
      <c r="Y20" s="17">
        <v>1.6858201</v>
      </c>
      <c r="Z20" s="17">
        <v>1.77870648</v>
      </c>
      <c r="AA20" s="17">
        <v>1.75731453</v>
      </c>
      <c r="AB20" s="17">
        <v>1.75432683</v>
      </c>
      <c r="AC20" s="17">
        <v>1.70875665</v>
      </c>
      <c r="AD20" s="17">
        <v>1.68585855</v>
      </c>
      <c r="AE20" s="17">
        <v>1.54997504</v>
      </c>
      <c r="AF20" s="17">
        <v>1.47112264</v>
      </c>
      <c r="AG20" s="17">
        <v>1.35184742</v>
      </c>
      <c r="AH20" s="17">
        <v>1.29691351</v>
      </c>
      <c r="AI20" s="17">
        <v>1.23144431</v>
      </c>
      <c r="AJ20" s="17">
        <v>1.14638641</v>
      </c>
      <c r="AK20" s="17">
        <v>1.07062016</v>
      </c>
      <c r="AL20" s="17">
        <v>0.97376016</v>
      </c>
      <c r="AM20" s="37">
        <v>0.86162132</v>
      </c>
      <c r="AN20" s="18">
        <v>-0.115</v>
      </c>
      <c r="AO20" s="18">
        <v>0.003</v>
      </c>
    </row>
    <row r="21" ht="11.25" customHeight="1">
      <c r="A21" s="16" t="s">
        <v>71</v>
      </c>
      <c r="B21" s="23" t="s">
        <v>68</v>
      </c>
      <c r="C21" s="23" t="s">
        <v>68</v>
      </c>
      <c r="D21" s="23" t="s">
        <v>68</v>
      </c>
      <c r="E21" s="23" t="s">
        <v>68</v>
      </c>
      <c r="F21" s="23" t="s">
        <v>68</v>
      </c>
      <c r="G21" s="23" t="s">
        <v>68</v>
      </c>
      <c r="H21" s="23" t="s">
        <v>68</v>
      </c>
      <c r="I21" s="23" t="s">
        <v>68</v>
      </c>
      <c r="J21" s="23" t="s">
        <v>68</v>
      </c>
      <c r="K21" s="23" t="s">
        <v>68</v>
      </c>
      <c r="L21" s="23" t="s">
        <v>68</v>
      </c>
      <c r="M21" s="23" t="s">
        <v>68</v>
      </c>
      <c r="N21" s="23" t="s">
        <v>68</v>
      </c>
      <c r="O21" s="23" t="s">
        <v>68</v>
      </c>
      <c r="P21" s="23" t="s">
        <v>68</v>
      </c>
      <c r="Q21" s="17">
        <v>0.49278777</v>
      </c>
      <c r="R21" s="17">
        <v>0.52347419</v>
      </c>
      <c r="S21" s="17">
        <v>0.56860128</v>
      </c>
      <c r="T21" s="17">
        <v>0.63905378</v>
      </c>
      <c r="U21" s="17">
        <v>0.60470295</v>
      </c>
      <c r="V21" s="17">
        <v>0.64080462</v>
      </c>
      <c r="W21" s="17">
        <v>0.71300795</v>
      </c>
      <c r="X21" s="17">
        <v>0.72906136</v>
      </c>
      <c r="Y21" s="17">
        <v>0.60470295</v>
      </c>
      <c r="Z21" s="17">
        <v>0.40614377</v>
      </c>
      <c r="AA21" s="17">
        <v>0.53249961</v>
      </c>
      <c r="AB21" s="17">
        <v>0.5850398</v>
      </c>
      <c r="AC21" s="17">
        <v>0.73230892</v>
      </c>
      <c r="AD21" s="17">
        <v>0.71736603</v>
      </c>
      <c r="AE21" s="17">
        <v>0.89764819</v>
      </c>
      <c r="AF21" s="17">
        <v>1.03885573</v>
      </c>
      <c r="AG21" s="17">
        <v>1.04782957</v>
      </c>
      <c r="AH21" s="17">
        <v>1.02073887</v>
      </c>
      <c r="AI21" s="17">
        <v>1.25240736</v>
      </c>
      <c r="AJ21" s="17">
        <v>1.98935644</v>
      </c>
      <c r="AK21" s="17">
        <v>2.25390841</v>
      </c>
      <c r="AL21" s="17">
        <v>2.38104946</v>
      </c>
      <c r="AM21" s="37">
        <v>2.63732618</v>
      </c>
      <c r="AN21" s="18">
        <v>0.108</v>
      </c>
      <c r="AO21" s="18">
        <v>0.009</v>
      </c>
    </row>
    <row r="22" ht="11.25" customHeight="1">
      <c r="A22" s="16" t="s">
        <v>148</v>
      </c>
      <c r="B22" s="17">
        <v>2.5740465</v>
      </c>
      <c r="C22" s="17">
        <v>3.55995448</v>
      </c>
      <c r="D22" s="17">
        <v>4.73553113</v>
      </c>
      <c r="E22" s="17">
        <v>5.75741876</v>
      </c>
      <c r="F22" s="17">
        <v>6.80503333</v>
      </c>
      <c r="G22" s="17">
        <v>7.3844733</v>
      </c>
      <c r="H22" s="17">
        <v>7.88726291</v>
      </c>
      <c r="I22" s="17">
        <v>7.875976</v>
      </c>
      <c r="J22" s="17">
        <v>7.21203884</v>
      </c>
      <c r="K22" s="17">
        <v>7.61076664</v>
      </c>
      <c r="L22" s="17">
        <v>7.38638221</v>
      </c>
      <c r="M22" s="17">
        <v>7.27062786</v>
      </c>
      <c r="N22" s="17">
        <v>6.26579939</v>
      </c>
      <c r="O22" s="17">
        <v>6.56551714</v>
      </c>
      <c r="P22" s="17">
        <v>6.60879494</v>
      </c>
      <c r="Q22" s="17">
        <v>6.91844876</v>
      </c>
      <c r="R22" s="17">
        <v>6.04584871</v>
      </c>
      <c r="S22" s="17">
        <v>6.03423841</v>
      </c>
      <c r="T22" s="17">
        <v>5.34587228</v>
      </c>
      <c r="U22" s="17">
        <v>5.81686779</v>
      </c>
      <c r="V22" s="17">
        <v>5.85933139</v>
      </c>
      <c r="W22" s="17">
        <v>6.6722674</v>
      </c>
      <c r="X22" s="17">
        <v>6.67151223</v>
      </c>
      <c r="Y22" s="17">
        <v>6.77084744</v>
      </c>
      <c r="Z22" s="17">
        <v>6.42200093</v>
      </c>
      <c r="AA22" s="17">
        <v>6.48134246</v>
      </c>
      <c r="AB22" s="17">
        <v>7.31540981</v>
      </c>
      <c r="AC22" s="17">
        <v>6.4905877</v>
      </c>
      <c r="AD22" s="17">
        <v>6.15066392</v>
      </c>
      <c r="AE22" s="17">
        <v>5.73473567</v>
      </c>
      <c r="AF22" s="17">
        <v>5.52941418</v>
      </c>
      <c r="AG22" s="17">
        <v>5.98844223</v>
      </c>
      <c r="AH22" s="17">
        <v>5.79859232</v>
      </c>
      <c r="AI22" s="17">
        <v>5.6467984</v>
      </c>
      <c r="AJ22" s="17">
        <v>6.64044734</v>
      </c>
      <c r="AK22" s="17">
        <v>6.08353918</v>
      </c>
      <c r="AL22" s="17">
        <v>6.31444984</v>
      </c>
      <c r="AM22" s="37">
        <v>6.23594042</v>
      </c>
      <c r="AN22" s="18">
        <v>-0.012</v>
      </c>
      <c r="AO22" s="18">
        <v>0.022</v>
      </c>
    </row>
    <row r="23" ht="11.25" customHeight="1">
      <c r="A23" s="16" t="s">
        <v>72</v>
      </c>
      <c r="B23" s="23" t="s">
        <v>96</v>
      </c>
      <c r="C23" s="23" t="s">
        <v>96</v>
      </c>
      <c r="D23" s="23" t="s">
        <v>96</v>
      </c>
      <c r="E23" s="23" t="s">
        <v>96</v>
      </c>
      <c r="F23" s="23" t="s">
        <v>96</v>
      </c>
      <c r="G23" s="23" t="s">
        <v>96</v>
      </c>
      <c r="H23" s="23" t="s">
        <v>96</v>
      </c>
      <c r="I23" s="17">
        <v>0.25693163</v>
      </c>
      <c r="J23" s="17">
        <v>1.373993</v>
      </c>
      <c r="K23" s="17">
        <v>1.99987417</v>
      </c>
      <c r="L23" s="17">
        <v>2.42067323</v>
      </c>
      <c r="M23" s="17">
        <v>2.41408237</v>
      </c>
      <c r="N23" s="17">
        <v>2.31818989</v>
      </c>
      <c r="O23" s="17">
        <v>2.28464903</v>
      </c>
      <c r="P23" s="17">
        <v>2.50515397</v>
      </c>
      <c r="Q23" s="17">
        <v>2.53351796</v>
      </c>
      <c r="R23" s="17">
        <v>2.52427272</v>
      </c>
      <c r="S23" s="17">
        <v>2.72369037</v>
      </c>
      <c r="T23" s="17">
        <v>2.73350925</v>
      </c>
      <c r="U23" s="17">
        <v>2.78045184</v>
      </c>
      <c r="V23" s="17">
        <v>2.46514619</v>
      </c>
      <c r="W23" s="17">
        <v>2.42139256</v>
      </c>
      <c r="X23" s="17">
        <v>2.49271772</v>
      </c>
      <c r="Y23" s="17">
        <v>2.399892</v>
      </c>
      <c r="Z23" s="17">
        <v>2.5970521</v>
      </c>
      <c r="AA23" s="17">
        <v>2.69111703</v>
      </c>
      <c r="AB23" s="17">
        <v>3.60930002</v>
      </c>
      <c r="AC23" s="17">
        <v>4.15551987</v>
      </c>
      <c r="AD23" s="17">
        <v>4.27549297</v>
      </c>
      <c r="AE23" s="17">
        <v>4.69045369</v>
      </c>
      <c r="AF23" s="17">
        <v>4.80007098</v>
      </c>
      <c r="AG23" s="17">
        <v>5.21452973</v>
      </c>
      <c r="AH23" s="17">
        <v>6.33739624</v>
      </c>
      <c r="AI23" s="17">
        <v>7.0749728</v>
      </c>
      <c r="AJ23" s="17">
        <v>7.57094259</v>
      </c>
      <c r="AK23" s="17">
        <v>8.22038265</v>
      </c>
      <c r="AL23" s="17">
        <v>8.47677677</v>
      </c>
      <c r="AM23" s="37">
        <v>8.67695769</v>
      </c>
      <c r="AN23" s="18">
        <v>0.024</v>
      </c>
      <c r="AO23" s="18">
        <v>0.03</v>
      </c>
    </row>
    <row r="24" ht="11.25" customHeight="1">
      <c r="A24" s="16" t="s">
        <v>149</v>
      </c>
      <c r="B24" s="17">
        <v>0.47322722</v>
      </c>
      <c r="C24" s="17">
        <v>0.48806261</v>
      </c>
      <c r="D24" s="17">
        <v>0.51492508</v>
      </c>
      <c r="E24" s="17">
        <v>0.52353852</v>
      </c>
      <c r="F24" s="17">
        <v>0.50687559</v>
      </c>
      <c r="G24" s="17">
        <v>0.52149597</v>
      </c>
      <c r="H24" s="17">
        <v>0.56638543</v>
      </c>
      <c r="I24" s="17">
        <v>0.59771544</v>
      </c>
      <c r="J24" s="17">
        <v>0.64114656</v>
      </c>
      <c r="K24" s="17">
        <v>0.57492485</v>
      </c>
      <c r="L24" s="17">
        <v>0.48705073</v>
      </c>
      <c r="M24" s="17">
        <v>0.43398871</v>
      </c>
      <c r="N24" s="17">
        <v>0.40034034</v>
      </c>
      <c r="O24" s="17">
        <v>0.3910951</v>
      </c>
      <c r="P24" s="17">
        <v>0.42840738</v>
      </c>
      <c r="Q24" s="17">
        <v>0.44441648</v>
      </c>
      <c r="R24" s="17">
        <v>0.40335042</v>
      </c>
      <c r="S24" s="17">
        <v>0.40517796</v>
      </c>
      <c r="T24" s="17">
        <v>0.40096186</v>
      </c>
      <c r="U24" s="17">
        <v>0.37228211</v>
      </c>
      <c r="V24" s="17">
        <v>0.2555341</v>
      </c>
      <c r="W24" s="17">
        <v>0.28574238</v>
      </c>
      <c r="X24" s="17">
        <v>0.27198937</v>
      </c>
      <c r="Y24" s="17">
        <v>0.35164158</v>
      </c>
      <c r="Z24" s="17">
        <v>0.32981852</v>
      </c>
      <c r="AA24" s="17">
        <v>0.33734371</v>
      </c>
      <c r="AB24" s="17">
        <v>0.34767896</v>
      </c>
      <c r="AC24" s="17">
        <v>0.34443889</v>
      </c>
      <c r="AD24" s="17">
        <v>0.34916902</v>
      </c>
      <c r="AE24" s="17">
        <v>0.33347361</v>
      </c>
      <c r="AF24" s="17">
        <v>0.35443313</v>
      </c>
      <c r="AG24" s="17">
        <v>0.37529219</v>
      </c>
      <c r="AH24" s="17">
        <v>0.38356991</v>
      </c>
      <c r="AI24" s="17">
        <v>0.38819253</v>
      </c>
      <c r="AJ24" s="17">
        <v>0.42085776</v>
      </c>
      <c r="AK24" s="17">
        <v>0.4175785</v>
      </c>
      <c r="AL24" s="17">
        <v>0.41714867</v>
      </c>
      <c r="AM24" s="37">
        <v>0.4137609</v>
      </c>
      <c r="AN24" s="18">
        <v>-0.008</v>
      </c>
      <c r="AO24" s="18">
        <v>0.001</v>
      </c>
    </row>
    <row r="25" ht="11.25" customHeight="1">
      <c r="A25" s="16" t="s">
        <v>73</v>
      </c>
      <c r="B25" s="17">
        <v>2.25755833</v>
      </c>
      <c r="C25" s="17">
        <v>2.41257733</v>
      </c>
      <c r="D25" s="17">
        <v>2.46109104</v>
      </c>
      <c r="E25" s="17">
        <v>2.6127475</v>
      </c>
      <c r="F25" s="17">
        <v>2.69659967</v>
      </c>
      <c r="G25" s="17">
        <v>2.92923568</v>
      </c>
      <c r="H25" s="17">
        <v>3.18646751</v>
      </c>
      <c r="I25" s="17">
        <v>3.38375743</v>
      </c>
      <c r="J25" s="17">
        <v>3.40687052</v>
      </c>
      <c r="K25" s="17">
        <v>3.25529161</v>
      </c>
      <c r="L25" s="17">
        <v>3.35210549</v>
      </c>
      <c r="M25" s="17">
        <v>3.53791641</v>
      </c>
      <c r="N25" s="17">
        <v>3.57715492</v>
      </c>
      <c r="O25" s="17">
        <v>3.54974171</v>
      </c>
      <c r="P25" s="17">
        <v>3.51474163</v>
      </c>
      <c r="Q25" s="17">
        <v>3.36870704</v>
      </c>
      <c r="R25" s="17">
        <v>3.40912808</v>
      </c>
      <c r="S25" s="17">
        <v>3.24002621</v>
      </c>
      <c r="T25" s="17">
        <v>3.16427523</v>
      </c>
      <c r="U25" s="17">
        <v>2.84430849</v>
      </c>
      <c r="V25" s="17">
        <v>2.74153583</v>
      </c>
      <c r="W25" s="17">
        <v>2.36656614</v>
      </c>
      <c r="X25" s="17">
        <v>2.10172629</v>
      </c>
      <c r="Y25" s="17">
        <v>1.99224147</v>
      </c>
      <c r="Z25" s="17">
        <v>1.80733669</v>
      </c>
      <c r="AA25" s="17">
        <v>1.7457376</v>
      </c>
      <c r="AB25" s="17">
        <v>1.66431335</v>
      </c>
      <c r="AC25" s="17">
        <v>1.44795491</v>
      </c>
      <c r="AD25" s="17">
        <v>1.35765257</v>
      </c>
      <c r="AE25" s="17">
        <v>1.35711506</v>
      </c>
      <c r="AF25" s="17">
        <v>1.32671204</v>
      </c>
      <c r="AG25" s="17">
        <v>1.31271641</v>
      </c>
      <c r="AH25" s="17">
        <v>1.27971306</v>
      </c>
      <c r="AI25" s="17">
        <v>1.26057757</v>
      </c>
      <c r="AJ25" s="17">
        <v>1.23429784</v>
      </c>
      <c r="AK25" s="17">
        <v>1.19973099</v>
      </c>
      <c r="AL25" s="17">
        <v>1.15299954</v>
      </c>
      <c r="AM25" s="37">
        <v>1.11758812</v>
      </c>
      <c r="AN25" s="18">
        <v>-0.031</v>
      </c>
      <c r="AO25" s="18">
        <v>0.004</v>
      </c>
    </row>
    <row r="26" ht="11.25" customHeight="1">
      <c r="A26" s="16" t="s">
        <v>75</v>
      </c>
      <c r="B26" s="23" t="s">
        <v>68</v>
      </c>
      <c r="C26" s="23" t="s">
        <v>68</v>
      </c>
      <c r="D26" s="23" t="s">
        <v>68</v>
      </c>
      <c r="E26" s="23" t="s">
        <v>68</v>
      </c>
      <c r="F26" s="23" t="s">
        <v>68</v>
      </c>
      <c r="G26" s="23" t="s">
        <v>68</v>
      </c>
      <c r="H26" s="23" t="s">
        <v>68</v>
      </c>
      <c r="I26" s="23" t="s">
        <v>68</v>
      </c>
      <c r="J26" s="23" t="s">
        <v>68</v>
      </c>
      <c r="K26" s="23" t="s">
        <v>68</v>
      </c>
      <c r="L26" s="23" t="s">
        <v>68</v>
      </c>
      <c r="M26" s="23" t="s">
        <v>68</v>
      </c>
      <c r="N26" s="23" t="s">
        <v>68</v>
      </c>
      <c r="O26" s="23" t="s">
        <v>68</v>
      </c>
      <c r="P26" s="23" t="s">
        <v>68</v>
      </c>
      <c r="Q26" s="17">
        <v>41.69923255</v>
      </c>
      <c r="R26" s="17">
        <v>45.39784852</v>
      </c>
      <c r="S26" s="17">
        <v>49.12534582</v>
      </c>
      <c r="T26" s="17">
        <v>53.08646827</v>
      </c>
      <c r="U26" s="17">
        <v>55.57851912</v>
      </c>
      <c r="V26" s="17">
        <v>57.85292426</v>
      </c>
      <c r="W26" s="17">
        <v>58.0334326</v>
      </c>
      <c r="X26" s="17">
        <v>57.64085161</v>
      </c>
      <c r="Y26" s="17">
        <v>55.7770783</v>
      </c>
      <c r="Z26" s="17">
        <v>54.80233324</v>
      </c>
      <c r="AA26" s="17">
        <v>53.73644595</v>
      </c>
      <c r="AB26" s="17">
        <v>54.1359624</v>
      </c>
      <c r="AC26" s="17">
        <v>51.52608134</v>
      </c>
      <c r="AD26" s="17">
        <v>53.34019072</v>
      </c>
      <c r="AE26" s="17">
        <v>53.31310002</v>
      </c>
      <c r="AF26" s="17">
        <v>52.582396</v>
      </c>
      <c r="AG26" s="17">
        <v>52.48274856</v>
      </c>
      <c r="AH26" s="17">
        <v>53.73730598</v>
      </c>
      <c r="AI26" s="17">
        <v>55.98465154</v>
      </c>
      <c r="AJ26" s="17">
        <v>57.02003534</v>
      </c>
      <c r="AK26" s="17">
        <v>57.85427807</v>
      </c>
      <c r="AL26" s="17">
        <v>59.22338016</v>
      </c>
      <c r="AM26" s="37">
        <v>58.77198249</v>
      </c>
      <c r="AN26" s="18">
        <v>-0.008</v>
      </c>
      <c r="AO26" s="18">
        <v>0.206</v>
      </c>
    </row>
    <row r="27" ht="11.25" customHeight="1">
      <c r="A27" s="16" t="s">
        <v>76</v>
      </c>
      <c r="B27" s="23" t="s">
        <v>68</v>
      </c>
      <c r="C27" s="23" t="s">
        <v>68</v>
      </c>
      <c r="D27" s="23" t="s">
        <v>68</v>
      </c>
      <c r="E27" s="23" t="s">
        <v>68</v>
      </c>
      <c r="F27" s="23" t="s">
        <v>68</v>
      </c>
      <c r="G27" s="23" t="s">
        <v>68</v>
      </c>
      <c r="H27" s="23" t="s">
        <v>68</v>
      </c>
      <c r="I27" s="23" t="s">
        <v>68</v>
      </c>
      <c r="J27" s="23" t="s">
        <v>68</v>
      </c>
      <c r="K27" s="23" t="s">
        <v>68</v>
      </c>
      <c r="L27" s="23" t="s">
        <v>68</v>
      </c>
      <c r="M27" s="23" t="s">
        <v>68</v>
      </c>
      <c r="N27" s="23" t="s">
        <v>68</v>
      </c>
      <c r="O27" s="23" t="s">
        <v>68</v>
      </c>
      <c r="P27" s="23" t="s">
        <v>68</v>
      </c>
      <c r="Q27" s="17">
        <v>7.50824456</v>
      </c>
      <c r="R27" s="17">
        <v>7.64452836</v>
      </c>
      <c r="S27" s="17">
        <v>7.95139255</v>
      </c>
      <c r="T27" s="17">
        <v>7.94766895</v>
      </c>
      <c r="U27" s="17">
        <v>8.11385006</v>
      </c>
      <c r="V27" s="17">
        <v>7.9243163</v>
      </c>
      <c r="W27" s="17">
        <v>7.6084267</v>
      </c>
      <c r="X27" s="17">
        <v>5.40945531</v>
      </c>
      <c r="Y27" s="17">
        <v>5.89359743</v>
      </c>
      <c r="Z27" s="17">
        <v>3.22207325</v>
      </c>
      <c r="AA27" s="17">
        <v>2.91520975</v>
      </c>
      <c r="AB27" s="17">
        <v>3.16824197</v>
      </c>
      <c r="AC27" s="17">
        <v>1.56137034</v>
      </c>
      <c r="AD27" s="17">
        <v>1.20037601</v>
      </c>
      <c r="AE27" s="17">
        <v>2.05781817</v>
      </c>
      <c r="AF27" s="17">
        <v>4.23036207</v>
      </c>
      <c r="AG27" s="17">
        <v>4.63003713</v>
      </c>
      <c r="AH27" s="17">
        <v>4.82859476</v>
      </c>
      <c r="AI27" s="17">
        <v>5.332758</v>
      </c>
      <c r="AJ27" s="17">
        <v>5.24744167</v>
      </c>
      <c r="AK27" s="17">
        <v>5.68601283</v>
      </c>
      <c r="AL27" s="17">
        <v>6.01995327</v>
      </c>
      <c r="AM27" s="37">
        <v>6.52537663</v>
      </c>
      <c r="AN27" s="18">
        <v>0.084</v>
      </c>
      <c r="AO27" s="18">
        <v>0.023</v>
      </c>
    </row>
    <row r="28" ht="11.25" customHeight="1">
      <c r="A28" s="16" t="s">
        <v>156</v>
      </c>
      <c r="B28" s="23" t="s">
        <v>68</v>
      </c>
      <c r="C28" s="23" t="s">
        <v>68</v>
      </c>
      <c r="D28" s="23" t="s">
        <v>68</v>
      </c>
      <c r="E28" s="23" t="s">
        <v>68</v>
      </c>
      <c r="F28" s="23" t="s">
        <v>68</v>
      </c>
      <c r="G28" s="23" t="s">
        <v>68</v>
      </c>
      <c r="H28" s="23" t="s">
        <v>68</v>
      </c>
      <c r="I28" s="23" t="s">
        <v>68</v>
      </c>
      <c r="J28" s="23" t="s">
        <v>68</v>
      </c>
      <c r="K28" s="23" t="s">
        <v>68</v>
      </c>
      <c r="L28" s="23" t="s">
        <v>68</v>
      </c>
      <c r="M28" s="23" t="s">
        <v>68</v>
      </c>
      <c r="N28" s="23" t="s">
        <v>68</v>
      </c>
      <c r="O28" s="23" t="s">
        <v>68</v>
      </c>
      <c r="P28" s="23" t="s">
        <v>68</v>
      </c>
      <c r="Q28" s="17">
        <v>3.87009889</v>
      </c>
      <c r="R28" s="17">
        <v>3.58309062</v>
      </c>
      <c r="S28" s="17">
        <v>3.21304852</v>
      </c>
      <c r="T28" s="17">
        <v>2.91624545</v>
      </c>
      <c r="U28" s="17">
        <v>2.77982849</v>
      </c>
      <c r="V28" s="17">
        <v>2.53614223</v>
      </c>
      <c r="W28" s="17">
        <v>2.20220179</v>
      </c>
      <c r="X28" s="17">
        <v>1.89015909</v>
      </c>
      <c r="Y28" s="17">
        <v>1.7328801</v>
      </c>
      <c r="Z28" s="17">
        <v>1.64262593</v>
      </c>
      <c r="AA28" s="17">
        <v>1.64264244</v>
      </c>
      <c r="AB28" s="17">
        <v>1.65616547</v>
      </c>
      <c r="AC28" s="17">
        <v>1.68532104</v>
      </c>
      <c r="AD28" s="17">
        <v>1.6217869</v>
      </c>
      <c r="AE28" s="17">
        <v>1.63468723</v>
      </c>
      <c r="AF28" s="17">
        <v>1.60963674</v>
      </c>
      <c r="AG28" s="17">
        <v>1.65167267</v>
      </c>
      <c r="AH28" s="17">
        <v>1.68596606</v>
      </c>
      <c r="AI28" s="17">
        <v>1.74596695</v>
      </c>
      <c r="AJ28" s="17">
        <v>1.83903479</v>
      </c>
      <c r="AK28" s="17">
        <v>1.87548169</v>
      </c>
      <c r="AL28" s="17">
        <v>1.84443425</v>
      </c>
      <c r="AM28" s="37">
        <v>1.83892875</v>
      </c>
      <c r="AN28" s="18">
        <v>-0.003</v>
      </c>
      <c r="AO28" s="18">
        <v>0.006</v>
      </c>
    </row>
    <row r="29" ht="11.25" customHeight="1">
      <c r="A29" s="16" t="s">
        <v>77</v>
      </c>
      <c r="B29" s="17">
        <v>1.01213865</v>
      </c>
      <c r="C29" s="17">
        <v>1.68198845</v>
      </c>
      <c r="D29" s="17">
        <v>2.4203516</v>
      </c>
      <c r="E29" s="17">
        <v>2.63510808</v>
      </c>
      <c r="F29" s="17">
        <v>3.17799711</v>
      </c>
      <c r="G29" s="17">
        <v>3.309258</v>
      </c>
      <c r="H29" s="17">
        <v>3.49490795</v>
      </c>
      <c r="I29" s="17">
        <v>3.66165211</v>
      </c>
      <c r="J29" s="17">
        <v>3.50641809</v>
      </c>
      <c r="K29" s="17">
        <v>3.54071148</v>
      </c>
      <c r="L29" s="17">
        <v>3.35682269</v>
      </c>
      <c r="M29" s="17">
        <v>3.35849427</v>
      </c>
      <c r="N29" s="17">
        <v>3.4135357</v>
      </c>
      <c r="O29" s="17">
        <v>3.51974844</v>
      </c>
      <c r="P29" s="17">
        <v>3.43144019</v>
      </c>
      <c r="Q29" s="17">
        <v>3.83903169</v>
      </c>
      <c r="R29" s="17">
        <v>4.03619178</v>
      </c>
      <c r="S29" s="17">
        <v>4.22561168</v>
      </c>
      <c r="T29" s="17">
        <v>4.05818433</v>
      </c>
      <c r="U29" s="17">
        <v>3.98502046</v>
      </c>
      <c r="V29" s="17">
        <v>4.40030369</v>
      </c>
      <c r="W29" s="17">
        <v>4.89933159</v>
      </c>
      <c r="X29" s="17">
        <v>4.96860361</v>
      </c>
      <c r="Y29" s="17">
        <v>5.85761135</v>
      </c>
      <c r="Z29" s="17">
        <v>6.25365158</v>
      </c>
      <c r="AA29" s="17">
        <v>6.85072201</v>
      </c>
      <c r="AB29" s="17">
        <v>8.12237236</v>
      </c>
      <c r="AC29" s="17">
        <v>8.3097497</v>
      </c>
      <c r="AD29" s="17">
        <v>8.72331278</v>
      </c>
      <c r="AE29" s="17">
        <v>9.58674506</v>
      </c>
      <c r="AF29" s="17">
        <v>10.45684986</v>
      </c>
      <c r="AG29" s="17">
        <v>10.23891438</v>
      </c>
      <c r="AH29" s="17">
        <v>10.02407352</v>
      </c>
      <c r="AI29" s="17">
        <v>9.95253201</v>
      </c>
      <c r="AJ29" s="17">
        <v>9.29744769</v>
      </c>
      <c r="AK29" s="17">
        <v>8.53066327</v>
      </c>
      <c r="AL29" s="17">
        <v>7.73646766</v>
      </c>
      <c r="AM29" s="37">
        <v>7.00471602</v>
      </c>
      <c r="AN29" s="18">
        <v>-0.095</v>
      </c>
      <c r="AO29" s="18">
        <v>0.025</v>
      </c>
    </row>
    <row r="30" ht="11.25" customHeight="1">
      <c r="A30" s="16" t="s">
        <v>78</v>
      </c>
      <c r="B30" s="23" t="s">
        <v>68</v>
      </c>
      <c r="C30" s="23" t="s">
        <v>68</v>
      </c>
      <c r="D30" s="23" t="s">
        <v>68</v>
      </c>
      <c r="E30" s="23" t="s">
        <v>68</v>
      </c>
      <c r="F30" s="23" t="s">
        <v>68</v>
      </c>
      <c r="G30" s="23" t="s">
        <v>68</v>
      </c>
      <c r="H30" s="23" t="s">
        <v>68</v>
      </c>
      <c r="I30" s="23" t="s">
        <v>68</v>
      </c>
      <c r="J30" s="23" t="s">
        <v>68</v>
      </c>
      <c r="K30" s="23" t="s">
        <v>68</v>
      </c>
      <c r="L30" s="23" t="s">
        <v>68</v>
      </c>
      <c r="M30" s="23" t="s">
        <v>68</v>
      </c>
      <c r="N30" s="23" t="s">
        <v>68</v>
      </c>
      <c r="O30" s="23" t="s">
        <v>68</v>
      </c>
      <c r="P30" s="23" t="s">
        <v>68</v>
      </c>
      <c r="Q30" s="17">
        <v>3.12189181</v>
      </c>
      <c r="R30" s="17">
        <v>3.48381103</v>
      </c>
      <c r="S30" s="17">
        <v>3.59211604</v>
      </c>
      <c r="T30" s="17">
        <v>3.59130227</v>
      </c>
      <c r="U30" s="17">
        <v>3.70944646</v>
      </c>
      <c r="V30" s="17">
        <v>3.68237021</v>
      </c>
      <c r="W30" s="17">
        <v>3.7800162</v>
      </c>
      <c r="X30" s="17">
        <v>3.85259427</v>
      </c>
      <c r="Y30" s="17">
        <v>4.06456053</v>
      </c>
      <c r="Z30" s="17">
        <v>4.25828208</v>
      </c>
      <c r="AA30" s="17">
        <v>4.38256208</v>
      </c>
      <c r="AB30" s="17">
        <v>4.40830104</v>
      </c>
      <c r="AC30" s="17">
        <v>4.62498479</v>
      </c>
      <c r="AD30" s="17">
        <v>4.94502608</v>
      </c>
      <c r="AE30" s="17">
        <v>5.01641713</v>
      </c>
      <c r="AF30" s="17">
        <v>5.07777739</v>
      </c>
      <c r="AG30" s="17">
        <v>5.18185303</v>
      </c>
      <c r="AH30" s="17">
        <v>5.17815261</v>
      </c>
      <c r="AI30" s="17">
        <v>5.18844158</v>
      </c>
      <c r="AJ30" s="17">
        <v>5.38830353</v>
      </c>
      <c r="AK30" s="17">
        <v>5.31741479</v>
      </c>
      <c r="AL30" s="17">
        <v>5.36109781</v>
      </c>
      <c r="AM30" s="37">
        <v>5.65893658</v>
      </c>
      <c r="AN30" s="18">
        <v>0.056</v>
      </c>
      <c r="AO30" s="18">
        <v>0.02</v>
      </c>
    </row>
    <row r="31" ht="11.25" customHeight="1">
      <c r="A31" s="16" t="s">
        <v>79</v>
      </c>
      <c r="B31" s="17">
        <v>19.25290042</v>
      </c>
      <c r="C31" s="17">
        <v>20.62320868</v>
      </c>
      <c r="D31" s="17">
        <v>21.4456503</v>
      </c>
      <c r="E31" s="17">
        <v>22.95121281</v>
      </c>
      <c r="F31" s="17">
        <v>25.16943733</v>
      </c>
      <c r="G31" s="17">
        <v>27.76458413</v>
      </c>
      <c r="H31" s="17">
        <v>30.55669602</v>
      </c>
      <c r="I31" s="17">
        <v>33.03759353</v>
      </c>
      <c r="J31" s="17">
        <v>35.51302843</v>
      </c>
      <c r="K31" s="17">
        <v>38.53311551</v>
      </c>
      <c r="L31" s="17">
        <v>40.97326682</v>
      </c>
      <c r="M31" s="17">
        <v>43.70509791</v>
      </c>
      <c r="N31" s="17">
        <v>46.95481452</v>
      </c>
      <c r="O31" s="17">
        <v>50.04286621</v>
      </c>
      <c r="P31" s="17">
        <v>54.60016097</v>
      </c>
      <c r="Q31" s="17">
        <v>1.86268697</v>
      </c>
      <c r="R31" s="17">
        <v>1.71919081</v>
      </c>
      <c r="S31" s="17">
        <v>1.72693101</v>
      </c>
      <c r="T31" s="17">
        <v>1.67069227</v>
      </c>
      <c r="U31" s="17">
        <v>1.71992569</v>
      </c>
      <c r="V31" s="17">
        <v>1.58062937</v>
      </c>
      <c r="W31" s="17">
        <v>1.59880997</v>
      </c>
      <c r="X31" s="17">
        <v>1.56275536</v>
      </c>
      <c r="Y31" s="17">
        <v>1.59452491</v>
      </c>
      <c r="Z31" s="17">
        <v>1.52778293</v>
      </c>
      <c r="AA31" s="17">
        <v>1.53704843</v>
      </c>
      <c r="AB31" s="17">
        <v>1.40788589</v>
      </c>
      <c r="AC31" s="17">
        <v>1.29124574</v>
      </c>
      <c r="AD31" s="17">
        <v>1.19310874</v>
      </c>
      <c r="AE31" s="17">
        <v>1.11069261</v>
      </c>
      <c r="AF31" s="17">
        <v>1.08545706</v>
      </c>
      <c r="AG31" s="17">
        <v>1.06816604</v>
      </c>
      <c r="AH31" s="17">
        <v>1.0903433</v>
      </c>
      <c r="AI31" s="17">
        <v>1.0345287</v>
      </c>
      <c r="AJ31" s="17">
        <v>1.0785548</v>
      </c>
      <c r="AK31" s="17">
        <v>1.04814877</v>
      </c>
      <c r="AL31" s="17">
        <v>1.10907584</v>
      </c>
      <c r="AM31" s="37">
        <v>1.06470727</v>
      </c>
      <c r="AN31" s="18">
        <v>-0.04</v>
      </c>
      <c r="AO31" s="18">
        <v>0.004</v>
      </c>
    </row>
    <row r="32" ht="11.25" customHeight="1">
      <c r="A32" s="19" t="s">
        <v>80</v>
      </c>
      <c r="B32" s="20">
        <v>27.80186378</v>
      </c>
      <c r="C32" s="20">
        <v>31.28580587</v>
      </c>
      <c r="D32" s="20">
        <v>34.42008968</v>
      </c>
      <c r="E32" s="20">
        <v>37.62829223</v>
      </c>
      <c r="F32" s="20">
        <v>41.59063711</v>
      </c>
      <c r="G32" s="20">
        <v>44.91106309</v>
      </c>
      <c r="H32" s="20">
        <v>48.87219978</v>
      </c>
      <c r="I32" s="20">
        <v>51.85838379</v>
      </c>
      <c r="J32" s="20">
        <v>54.82365514</v>
      </c>
      <c r="K32" s="20">
        <v>58.66142453</v>
      </c>
      <c r="L32" s="20">
        <v>60.86374016</v>
      </c>
      <c r="M32" s="20">
        <v>63.80878195</v>
      </c>
      <c r="N32" s="20">
        <v>65.86113225</v>
      </c>
      <c r="O32" s="20">
        <v>69.26898021</v>
      </c>
      <c r="P32" s="20">
        <v>74.17622961</v>
      </c>
      <c r="Q32" s="20">
        <v>79.96379322</v>
      </c>
      <c r="R32" s="20">
        <v>83.18715768</v>
      </c>
      <c r="S32" s="20">
        <v>87.3844205</v>
      </c>
      <c r="T32" s="20">
        <v>89.91124737</v>
      </c>
      <c r="U32" s="20">
        <v>92.60652356</v>
      </c>
      <c r="V32" s="20">
        <v>94.18510935</v>
      </c>
      <c r="W32" s="20">
        <v>94.67878536</v>
      </c>
      <c r="X32" s="20">
        <v>91.71768549</v>
      </c>
      <c r="Y32" s="20">
        <v>91.21279249</v>
      </c>
      <c r="Z32" s="20">
        <v>87.60391537</v>
      </c>
      <c r="AA32" s="20">
        <v>87.27143657</v>
      </c>
      <c r="AB32" s="20">
        <v>91.03994552</v>
      </c>
      <c r="AC32" s="20">
        <v>86.83496883</v>
      </c>
      <c r="AD32" s="20">
        <v>88.41388058</v>
      </c>
      <c r="AE32" s="20">
        <v>90.30164703</v>
      </c>
      <c r="AF32" s="20">
        <v>92.48217599</v>
      </c>
      <c r="AG32" s="20">
        <v>93.50392339</v>
      </c>
      <c r="AH32" s="20">
        <v>95.5805981</v>
      </c>
      <c r="AI32" s="20">
        <v>99.03809539</v>
      </c>
      <c r="AJ32" s="20">
        <v>101.81200245</v>
      </c>
      <c r="AK32" s="20">
        <v>102.61492795</v>
      </c>
      <c r="AL32" s="20">
        <v>104.13910547</v>
      </c>
      <c r="AM32" s="20">
        <v>104.08034937</v>
      </c>
      <c r="AN32" s="21">
        <v>-0.001</v>
      </c>
      <c r="AO32" s="21">
        <v>0.365</v>
      </c>
    </row>
    <row r="33" ht="11.25" customHeight="1"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37"/>
      <c r="AN33" s="22"/>
      <c r="AO33" s="22"/>
    </row>
    <row r="34" ht="11.25" customHeight="1">
      <c r="A34" s="16" t="s">
        <v>331</v>
      </c>
      <c r="B34" s="17">
        <v>0.06009405</v>
      </c>
      <c r="C34" s="17">
        <v>0.08761476</v>
      </c>
      <c r="D34" s="17">
        <v>0.1090316</v>
      </c>
      <c r="E34" s="17">
        <v>0.155019</v>
      </c>
      <c r="F34" s="17">
        <v>0.19113993</v>
      </c>
      <c r="G34" s="17">
        <v>0.20113769</v>
      </c>
      <c r="H34" s="17">
        <v>0.21023695</v>
      </c>
      <c r="I34" s="17">
        <v>0.2286584</v>
      </c>
      <c r="J34" s="17">
        <v>0.25123399</v>
      </c>
      <c r="K34" s="17">
        <v>0.27853969</v>
      </c>
      <c r="L34" s="17">
        <v>0.22546064</v>
      </c>
      <c r="M34" s="17">
        <v>0.20963041</v>
      </c>
      <c r="N34" s="17">
        <v>0.33100105</v>
      </c>
      <c r="O34" s="17">
        <v>0.34691146</v>
      </c>
      <c r="P34" s="17">
        <v>0.3564701</v>
      </c>
      <c r="Q34" s="17">
        <v>0.43635377</v>
      </c>
      <c r="R34" s="17">
        <v>0.4995654</v>
      </c>
      <c r="S34" s="17">
        <v>0.48537504</v>
      </c>
      <c r="T34" s="17">
        <v>0.51417462</v>
      </c>
      <c r="U34" s="17">
        <v>0.53633135</v>
      </c>
      <c r="V34" s="17">
        <v>0.56170201</v>
      </c>
      <c r="W34" s="17">
        <v>0.53547133</v>
      </c>
      <c r="X34" s="17">
        <v>0.62395669</v>
      </c>
      <c r="Y34" s="17">
        <v>0.67017231</v>
      </c>
      <c r="Z34" s="17">
        <v>0.68608272</v>
      </c>
      <c r="AA34" s="17">
        <v>0.69747802</v>
      </c>
      <c r="AB34" s="17">
        <v>0.71626369</v>
      </c>
      <c r="AC34" s="17">
        <v>0.77111742</v>
      </c>
      <c r="AD34" s="17">
        <v>0.81078594</v>
      </c>
      <c r="AE34" s="17">
        <v>0.83895167</v>
      </c>
      <c r="AF34" s="17">
        <v>0.84577222</v>
      </c>
      <c r="AG34" s="17">
        <v>0.88313531</v>
      </c>
      <c r="AH34" s="17">
        <v>0.91506364</v>
      </c>
      <c r="AI34" s="17">
        <v>0.93151156</v>
      </c>
      <c r="AJ34" s="17">
        <v>0.94150991</v>
      </c>
      <c r="AK34" s="17">
        <v>1.03707929</v>
      </c>
      <c r="AL34" s="17">
        <v>1.07000244</v>
      </c>
      <c r="AM34" s="37">
        <v>1.11328876</v>
      </c>
      <c r="AN34" s="18">
        <v>0.04</v>
      </c>
      <c r="AO34" s="18">
        <v>0.004</v>
      </c>
    </row>
    <row r="35" ht="11.25" customHeight="1">
      <c r="A35" s="16" t="s">
        <v>81</v>
      </c>
      <c r="B35" s="17">
        <v>1.2462797</v>
      </c>
      <c r="C35" s="17">
        <v>1.38141069</v>
      </c>
      <c r="D35" s="17">
        <v>1.57683076</v>
      </c>
      <c r="E35" s="17">
        <v>1.72111947</v>
      </c>
      <c r="F35" s="17">
        <v>1.99901415</v>
      </c>
      <c r="G35" s="17">
        <v>1.9623557</v>
      </c>
      <c r="H35" s="17">
        <v>1.92944134</v>
      </c>
      <c r="I35" s="17">
        <v>1.82399962</v>
      </c>
      <c r="J35" s="17">
        <v>1.63973986</v>
      </c>
      <c r="K35" s="17">
        <v>1.73315978</v>
      </c>
      <c r="L35" s="17">
        <v>0.68871096</v>
      </c>
      <c r="M35" s="17">
        <v>0.57567737</v>
      </c>
      <c r="N35" s="17">
        <v>0.69661799</v>
      </c>
      <c r="O35" s="17">
        <v>1.06427749</v>
      </c>
      <c r="P35" s="17">
        <v>1.30259</v>
      </c>
      <c r="Q35" s="17">
        <v>1.41258649</v>
      </c>
      <c r="R35" s="17">
        <v>1.47063799</v>
      </c>
      <c r="S35" s="17">
        <v>1.54803999</v>
      </c>
      <c r="T35" s="17">
        <v>1.92976297</v>
      </c>
      <c r="U35" s="17">
        <v>2.14790549</v>
      </c>
      <c r="V35" s="17">
        <v>2.23982037</v>
      </c>
      <c r="W35" s="17">
        <v>2.49137687</v>
      </c>
      <c r="X35" s="17">
        <v>2.41220372</v>
      </c>
      <c r="Y35" s="17">
        <v>2.61909017</v>
      </c>
      <c r="Z35" s="17">
        <v>3.07672949</v>
      </c>
      <c r="AA35" s="17">
        <v>3.41536324</v>
      </c>
      <c r="AB35" s="17">
        <v>3.7630378</v>
      </c>
      <c r="AC35" s="17">
        <v>4.54736749</v>
      </c>
      <c r="AD35" s="17">
        <v>4.83762499</v>
      </c>
      <c r="AE35" s="17">
        <v>5.45297089</v>
      </c>
      <c r="AF35" s="17">
        <v>5.81244608</v>
      </c>
      <c r="AG35" s="17">
        <v>6.38566499</v>
      </c>
      <c r="AH35" s="17">
        <v>7.25643749</v>
      </c>
      <c r="AI35" s="17">
        <v>7.88532874</v>
      </c>
      <c r="AJ35" s="17">
        <v>8.85761206</v>
      </c>
      <c r="AK35" s="17">
        <v>9.76232724</v>
      </c>
      <c r="AL35" s="17">
        <v>10.50732149</v>
      </c>
      <c r="AM35" s="37">
        <v>10.82660474</v>
      </c>
      <c r="AN35" s="18">
        <v>0.03</v>
      </c>
      <c r="AO35" s="18">
        <v>0.038</v>
      </c>
    </row>
    <row r="36" ht="11.25" customHeight="1">
      <c r="A36" s="16" t="s">
        <v>84</v>
      </c>
      <c r="B36" s="17">
        <v>0.19705259</v>
      </c>
      <c r="C36" s="17">
        <v>0.20361026</v>
      </c>
      <c r="D36" s="17">
        <v>0.23993386</v>
      </c>
      <c r="E36" s="17">
        <v>0.26950946</v>
      </c>
      <c r="F36" s="17">
        <v>0.28359232</v>
      </c>
      <c r="G36" s="17">
        <v>0.31079053</v>
      </c>
      <c r="H36" s="17">
        <v>0.37287309</v>
      </c>
      <c r="I36" s="17">
        <v>0.40765053</v>
      </c>
      <c r="J36" s="17">
        <v>0.4567793</v>
      </c>
      <c r="K36" s="17">
        <v>0.60481062</v>
      </c>
      <c r="L36" s="17">
        <v>0.39281397</v>
      </c>
      <c r="M36" s="17">
        <v>0.45323171</v>
      </c>
      <c r="N36" s="17">
        <v>0.35561918</v>
      </c>
      <c r="O36" s="17">
        <v>0.39045008</v>
      </c>
      <c r="P36" s="17">
        <v>0.42218925</v>
      </c>
      <c r="Q36" s="17">
        <v>0.40636049</v>
      </c>
      <c r="R36" s="17">
        <v>0.55439182</v>
      </c>
      <c r="S36" s="17">
        <v>0.46247694</v>
      </c>
      <c r="T36" s="17">
        <v>0.65997893</v>
      </c>
      <c r="U36" s="17">
        <v>0.78950039</v>
      </c>
      <c r="V36" s="17">
        <v>0.40539297</v>
      </c>
      <c r="W36" s="23" t="s">
        <v>115</v>
      </c>
      <c r="X36" s="17">
        <v>0.25279894</v>
      </c>
      <c r="Y36" s="17">
        <v>0.52439854</v>
      </c>
      <c r="Z36" s="17">
        <v>0.57761242</v>
      </c>
      <c r="AA36" s="17">
        <v>0.89764819</v>
      </c>
      <c r="AB36" s="17">
        <v>0.8975542</v>
      </c>
      <c r="AC36" s="17">
        <v>0.89689567</v>
      </c>
      <c r="AD36" s="17">
        <v>0.91828872</v>
      </c>
      <c r="AE36" s="17">
        <v>0.83594159</v>
      </c>
      <c r="AF36" s="17">
        <v>0.92628622</v>
      </c>
      <c r="AG36" s="17">
        <v>0.82239624</v>
      </c>
      <c r="AH36" s="17">
        <v>0.77401999</v>
      </c>
      <c r="AI36" s="17">
        <v>0.88044774</v>
      </c>
      <c r="AJ36" s="17">
        <v>1.06136963</v>
      </c>
      <c r="AK36" s="17">
        <v>1.19005574</v>
      </c>
      <c r="AL36" s="17">
        <v>1.24810724</v>
      </c>
      <c r="AM36" s="37">
        <v>1.21908149</v>
      </c>
      <c r="AN36" s="18">
        <v>-0.023</v>
      </c>
      <c r="AO36" s="18">
        <v>0.004</v>
      </c>
    </row>
    <row r="37" ht="11.25" customHeight="1">
      <c r="A37" s="16" t="s">
        <v>85</v>
      </c>
      <c r="B37" s="23" t="s">
        <v>96</v>
      </c>
      <c r="C37" s="23" t="s">
        <v>96</v>
      </c>
      <c r="D37" s="23" t="s">
        <v>96</v>
      </c>
      <c r="E37" s="23" t="s">
        <v>96</v>
      </c>
      <c r="F37" s="23" t="s">
        <v>96</v>
      </c>
      <c r="G37" s="23" t="s">
        <v>96</v>
      </c>
      <c r="H37" s="23" t="s">
        <v>96</v>
      </c>
      <c r="I37" s="23" t="s">
        <v>96</v>
      </c>
      <c r="J37" s="23" t="s">
        <v>115</v>
      </c>
      <c r="K37" s="17">
        <v>0.05224634</v>
      </c>
      <c r="L37" s="17">
        <v>0.06614798</v>
      </c>
      <c r="M37" s="17">
        <v>0.07815451</v>
      </c>
      <c r="N37" s="17">
        <v>0.08557221</v>
      </c>
      <c r="O37" s="17">
        <v>0.10621274</v>
      </c>
      <c r="P37" s="17">
        <v>0.13315364</v>
      </c>
      <c r="Q37" s="17">
        <v>0.16996189</v>
      </c>
      <c r="R37" s="17">
        <v>0.19877263</v>
      </c>
      <c r="S37" s="17">
        <v>0.22263825</v>
      </c>
      <c r="T37" s="17">
        <v>0.22342366</v>
      </c>
      <c r="U37" s="17">
        <v>0.2325285</v>
      </c>
      <c r="V37" s="17">
        <v>0.25123399</v>
      </c>
      <c r="W37" s="17">
        <v>0.25478158</v>
      </c>
      <c r="X37" s="17">
        <v>0.27767145</v>
      </c>
      <c r="Y37" s="17">
        <v>0.2672519</v>
      </c>
      <c r="Z37" s="17">
        <v>0.27982973</v>
      </c>
      <c r="AA37" s="17">
        <v>0.39195512</v>
      </c>
      <c r="AB37" s="17">
        <v>0.42261809</v>
      </c>
      <c r="AC37" s="17">
        <v>0.48204245</v>
      </c>
      <c r="AD37" s="17">
        <v>0.50053293</v>
      </c>
      <c r="AE37" s="17">
        <v>0.52751613</v>
      </c>
      <c r="AF37" s="17">
        <v>0.83655225</v>
      </c>
      <c r="AG37" s="17">
        <v>1.35163242</v>
      </c>
      <c r="AH37" s="17">
        <v>1.45128749</v>
      </c>
      <c r="AI37" s="17">
        <v>1.59641624</v>
      </c>
      <c r="AJ37" s="17">
        <v>1.78503075</v>
      </c>
      <c r="AK37" s="17">
        <v>1.91473197</v>
      </c>
      <c r="AL37" s="17">
        <v>2.29303424</v>
      </c>
      <c r="AM37" s="37">
        <v>2.33173524</v>
      </c>
      <c r="AN37" s="18">
        <v>0.017</v>
      </c>
      <c r="AO37" s="18">
        <v>0.008</v>
      </c>
    </row>
    <row r="38" ht="11.25" customHeight="1">
      <c r="A38" s="16" t="s">
        <v>86</v>
      </c>
      <c r="B38" s="17">
        <v>0.09729001</v>
      </c>
      <c r="C38" s="17">
        <v>0.09729001</v>
      </c>
      <c r="D38" s="17">
        <v>0.10645859</v>
      </c>
      <c r="E38" s="17">
        <v>0.15286894</v>
      </c>
      <c r="F38" s="17">
        <v>0.12556324</v>
      </c>
      <c r="G38" s="17">
        <v>0.1938275</v>
      </c>
      <c r="H38" s="17">
        <v>0.10560091</v>
      </c>
      <c r="I38" s="17">
        <v>0.15007387</v>
      </c>
      <c r="J38" s="17">
        <v>0.14308619</v>
      </c>
      <c r="K38" s="17">
        <v>0.4220559</v>
      </c>
      <c r="L38" s="17">
        <v>0.45746103</v>
      </c>
      <c r="M38" s="17">
        <v>0.4182933</v>
      </c>
      <c r="N38" s="17">
        <v>0.48913763</v>
      </c>
      <c r="O38" s="17">
        <v>0.50655308</v>
      </c>
      <c r="P38" s="17">
        <v>0.57217472</v>
      </c>
      <c r="Q38" s="17">
        <v>0.52826864</v>
      </c>
      <c r="R38" s="17">
        <v>0.56116449</v>
      </c>
      <c r="S38" s="17">
        <v>0.54278152</v>
      </c>
      <c r="T38" s="17">
        <v>0.56542055</v>
      </c>
      <c r="U38" s="17">
        <v>0.59986549</v>
      </c>
      <c r="V38" s="17">
        <v>0.60954074</v>
      </c>
      <c r="W38" s="17">
        <v>0.73822157</v>
      </c>
      <c r="X38" s="17">
        <v>1.21768043</v>
      </c>
      <c r="Y38" s="17">
        <v>1.30615874</v>
      </c>
      <c r="Z38" s="17">
        <v>1.30615874</v>
      </c>
      <c r="AA38" s="17">
        <v>1.30615874</v>
      </c>
      <c r="AB38" s="17">
        <v>1.32188763</v>
      </c>
      <c r="AC38" s="17">
        <v>1.68349349</v>
      </c>
      <c r="AD38" s="17">
        <v>1.89441394</v>
      </c>
      <c r="AE38" s="17">
        <v>2.13339262</v>
      </c>
      <c r="AF38" s="17">
        <v>2.28676912</v>
      </c>
      <c r="AG38" s="17">
        <v>2.61231749</v>
      </c>
      <c r="AH38" s="17">
        <v>2.85419874</v>
      </c>
      <c r="AI38" s="17">
        <v>3.03802849</v>
      </c>
      <c r="AJ38" s="17">
        <v>3.77944078</v>
      </c>
      <c r="AK38" s="17">
        <v>4.43126449</v>
      </c>
      <c r="AL38" s="17">
        <v>4.90535174</v>
      </c>
      <c r="AM38" s="37">
        <v>5.78579949</v>
      </c>
      <c r="AN38" s="18">
        <v>0.179</v>
      </c>
      <c r="AO38" s="18">
        <v>0.02</v>
      </c>
    </row>
    <row r="39" ht="11.25" customHeight="1">
      <c r="A39" s="16" t="s">
        <v>87</v>
      </c>
      <c r="B39" s="17">
        <v>0.15641654</v>
      </c>
      <c r="C39" s="17">
        <v>0.13050837</v>
      </c>
      <c r="D39" s="17">
        <v>0.14751965</v>
      </c>
      <c r="E39" s="17">
        <v>0.17415449</v>
      </c>
      <c r="F39" s="17">
        <v>0.22038069</v>
      </c>
      <c r="G39" s="17">
        <v>0.26219927</v>
      </c>
      <c r="H39" s="17">
        <v>0.28228143</v>
      </c>
      <c r="I39" s="17">
        <v>0.39829779</v>
      </c>
      <c r="J39" s="17">
        <v>0.54923169</v>
      </c>
      <c r="K39" s="17">
        <v>0.67436492</v>
      </c>
      <c r="L39" s="17">
        <v>0.93829364</v>
      </c>
      <c r="M39" s="17">
        <v>1.09695834</v>
      </c>
      <c r="N39" s="17">
        <v>1.16264254</v>
      </c>
      <c r="O39" s="17">
        <v>1.13533683</v>
      </c>
      <c r="P39" s="17">
        <v>1.7560843</v>
      </c>
      <c r="Q39" s="17">
        <v>1.81894699</v>
      </c>
      <c r="R39" s="17">
        <v>2.43816299</v>
      </c>
      <c r="S39" s="17">
        <v>2.59296699</v>
      </c>
      <c r="T39" s="17">
        <v>2.80780513</v>
      </c>
      <c r="U39" s="17">
        <v>2.88322449</v>
      </c>
      <c r="V39" s="17">
        <v>3.24314379</v>
      </c>
      <c r="W39" s="17">
        <v>3.40278542</v>
      </c>
      <c r="X39" s="17">
        <v>3.69067169</v>
      </c>
      <c r="Y39" s="17">
        <v>3.87397009</v>
      </c>
      <c r="Z39" s="17">
        <v>4.13810442</v>
      </c>
      <c r="AA39" s="17">
        <v>4.15358482</v>
      </c>
      <c r="AB39" s="17">
        <v>4.28503868</v>
      </c>
      <c r="AC39" s="17">
        <v>4.38675834</v>
      </c>
      <c r="AD39" s="17">
        <v>4.52995204</v>
      </c>
      <c r="AE39" s="17">
        <v>4.46996549</v>
      </c>
      <c r="AF39" s="17">
        <v>4.80607469</v>
      </c>
      <c r="AG39" s="17">
        <v>5.19464172</v>
      </c>
      <c r="AH39" s="17">
        <v>5.48586674</v>
      </c>
      <c r="AI39" s="17">
        <v>5.81095514</v>
      </c>
      <c r="AJ39" s="17">
        <v>6.33734161</v>
      </c>
      <c r="AK39" s="17">
        <v>6.89264809</v>
      </c>
      <c r="AL39" s="17">
        <v>7.11130874</v>
      </c>
      <c r="AM39" s="37">
        <v>7.34351474</v>
      </c>
      <c r="AN39" s="18">
        <v>0.033</v>
      </c>
      <c r="AO39" s="18">
        <v>0.026</v>
      </c>
    </row>
    <row r="40" ht="11.25" customHeight="1">
      <c r="A40" s="16" t="s">
        <v>88</v>
      </c>
      <c r="B40" s="23" t="s">
        <v>96</v>
      </c>
      <c r="C40" s="23" t="s">
        <v>96</v>
      </c>
      <c r="D40" s="23" t="s">
        <v>96</v>
      </c>
      <c r="E40" s="23" t="s">
        <v>96</v>
      </c>
      <c r="F40" s="23" t="s">
        <v>96</v>
      </c>
      <c r="G40" s="23" t="s">
        <v>96</v>
      </c>
      <c r="H40" s="23" t="s">
        <v>115</v>
      </c>
      <c r="I40" s="23" t="s">
        <v>115</v>
      </c>
      <c r="J40" s="23" t="s">
        <v>115</v>
      </c>
      <c r="K40" s="23" t="s">
        <v>115</v>
      </c>
      <c r="L40" s="23" t="s">
        <v>115</v>
      </c>
      <c r="M40" s="23" t="s">
        <v>115</v>
      </c>
      <c r="N40" s="23" t="s">
        <v>115</v>
      </c>
      <c r="O40" s="23" t="s">
        <v>115</v>
      </c>
      <c r="P40" s="23" t="s">
        <v>115</v>
      </c>
      <c r="Q40" s="23" t="s">
        <v>115</v>
      </c>
      <c r="R40" s="23" t="s">
        <v>115</v>
      </c>
      <c r="S40" s="17">
        <v>0.07965955</v>
      </c>
      <c r="T40" s="17">
        <v>0.08458794</v>
      </c>
      <c r="U40" s="17">
        <v>0.09653749</v>
      </c>
      <c r="V40" s="17">
        <v>0.1316909</v>
      </c>
      <c r="W40" s="17">
        <v>0.14760131</v>
      </c>
      <c r="X40" s="17">
        <v>0.14977104</v>
      </c>
      <c r="Y40" s="17">
        <v>0.1394311</v>
      </c>
      <c r="Z40" s="17">
        <v>0.14405372</v>
      </c>
      <c r="AA40" s="17">
        <v>0.18167969</v>
      </c>
      <c r="AB40" s="17">
        <v>0.23971944</v>
      </c>
      <c r="AC40" s="17">
        <v>0.37228211</v>
      </c>
      <c r="AD40" s="17">
        <v>0.41259566</v>
      </c>
      <c r="AE40" s="17">
        <v>0.43323619</v>
      </c>
      <c r="AF40" s="17">
        <v>0.4073944</v>
      </c>
      <c r="AG40" s="17">
        <v>0.40098536</v>
      </c>
      <c r="AH40" s="17">
        <v>0.48806261</v>
      </c>
      <c r="AI40" s="17">
        <v>0.49881288</v>
      </c>
      <c r="AJ40" s="17">
        <v>0.50817091</v>
      </c>
      <c r="AK40" s="17">
        <v>0.51945342</v>
      </c>
      <c r="AL40" s="17">
        <v>0.53654636</v>
      </c>
      <c r="AM40" s="37">
        <v>0.50967066</v>
      </c>
      <c r="AN40" s="18">
        <v>-0.05</v>
      </c>
      <c r="AO40" s="18">
        <v>0.002</v>
      </c>
    </row>
    <row r="41" ht="11.25" customHeight="1">
      <c r="A41" s="16" t="s">
        <v>89</v>
      </c>
      <c r="B41" s="17">
        <v>0.08062708</v>
      </c>
      <c r="C41" s="17">
        <v>0.14233367</v>
      </c>
      <c r="D41" s="17">
        <v>0.14408896</v>
      </c>
      <c r="E41" s="17">
        <v>0.16791933</v>
      </c>
      <c r="F41" s="17">
        <v>0.16813434</v>
      </c>
      <c r="G41" s="17">
        <v>0.16060914</v>
      </c>
      <c r="H41" s="17">
        <v>0.187187</v>
      </c>
      <c r="I41" s="17">
        <v>0.37733474</v>
      </c>
      <c r="J41" s="17">
        <v>0.55245677</v>
      </c>
      <c r="K41" s="17">
        <v>0.59115777</v>
      </c>
      <c r="L41" s="17">
        <v>0.72559087</v>
      </c>
      <c r="M41" s="17">
        <v>0.85722714</v>
      </c>
      <c r="N41" s="17">
        <v>0.91914874</v>
      </c>
      <c r="O41" s="17">
        <v>0.80885089</v>
      </c>
      <c r="P41" s="17">
        <v>1.06136963</v>
      </c>
      <c r="Q41" s="17">
        <v>1.28003557</v>
      </c>
      <c r="R41" s="17">
        <v>1.47257304</v>
      </c>
      <c r="S41" s="17">
        <v>1.63414972</v>
      </c>
      <c r="T41" s="17">
        <v>1.67503426</v>
      </c>
      <c r="U41" s="17">
        <v>1.97181594</v>
      </c>
      <c r="V41" s="17">
        <v>1.94569277</v>
      </c>
      <c r="W41" s="17">
        <v>2.30367702</v>
      </c>
      <c r="X41" s="17">
        <v>2.13914225</v>
      </c>
      <c r="Y41" s="17">
        <v>2.22433997</v>
      </c>
      <c r="Z41" s="17">
        <v>2.49814954</v>
      </c>
      <c r="AA41" s="17">
        <v>3.03028829</v>
      </c>
      <c r="AB41" s="17">
        <v>3.26129943</v>
      </c>
      <c r="AC41" s="17">
        <v>3.51308327</v>
      </c>
      <c r="AD41" s="17">
        <v>3.58661517</v>
      </c>
      <c r="AE41" s="17">
        <v>3.72400372</v>
      </c>
      <c r="AF41" s="17">
        <v>3.70321515</v>
      </c>
      <c r="AG41" s="17">
        <v>3.80817839</v>
      </c>
      <c r="AH41" s="17">
        <v>4.19809097</v>
      </c>
      <c r="AI41" s="17">
        <v>4.33354447</v>
      </c>
      <c r="AJ41" s="17">
        <v>4.4664364</v>
      </c>
      <c r="AK41" s="17">
        <v>4.54639997</v>
      </c>
      <c r="AL41" s="17">
        <v>4.58510097</v>
      </c>
      <c r="AM41" s="37">
        <v>4.76022299</v>
      </c>
      <c r="AN41" s="18">
        <v>0.038</v>
      </c>
      <c r="AO41" s="18">
        <v>0.017</v>
      </c>
    </row>
    <row r="42" ht="11.25" customHeight="1">
      <c r="A42" s="16" t="s">
        <v>91</v>
      </c>
      <c r="B42" s="17">
        <v>0.08815227</v>
      </c>
      <c r="C42" s="17">
        <v>0.1008376</v>
      </c>
      <c r="D42" s="17">
        <v>0.10152697</v>
      </c>
      <c r="E42" s="17">
        <v>0.0929899</v>
      </c>
      <c r="F42" s="17">
        <v>0.08686224</v>
      </c>
      <c r="G42" s="17">
        <v>0.13115338</v>
      </c>
      <c r="H42" s="17">
        <v>0.17914632</v>
      </c>
      <c r="I42" s="17">
        <v>0.11922058</v>
      </c>
      <c r="J42" s="17">
        <v>0.12330568</v>
      </c>
      <c r="K42" s="17">
        <v>0.17619705</v>
      </c>
      <c r="L42" s="17">
        <v>0.13787084</v>
      </c>
      <c r="M42" s="17">
        <v>0.07439192</v>
      </c>
      <c r="N42" s="17">
        <v>0.07277938</v>
      </c>
      <c r="O42" s="17">
        <v>0.05127882</v>
      </c>
      <c r="P42" s="17">
        <v>0.06175241</v>
      </c>
      <c r="Q42" s="17">
        <v>0.08653973</v>
      </c>
      <c r="R42" s="17">
        <v>0.15340646</v>
      </c>
      <c r="S42" s="17">
        <v>0.36669197</v>
      </c>
      <c r="T42" s="17">
        <v>0.54376432</v>
      </c>
      <c r="U42" s="17">
        <v>0.63587893</v>
      </c>
      <c r="V42" s="17">
        <v>0.40163037</v>
      </c>
      <c r="W42" s="17">
        <v>0.18404475</v>
      </c>
      <c r="X42" s="17">
        <v>0.23596712</v>
      </c>
      <c r="Y42" s="17">
        <v>0.26606937</v>
      </c>
      <c r="Z42" s="17">
        <v>0.3330436</v>
      </c>
      <c r="AA42" s="17">
        <v>0.33272109</v>
      </c>
      <c r="AB42" s="17">
        <v>0.3374941</v>
      </c>
      <c r="AC42" s="17">
        <v>0.3213258</v>
      </c>
      <c r="AD42" s="17">
        <v>0.30917798</v>
      </c>
      <c r="AE42" s="17">
        <v>0.33282859</v>
      </c>
      <c r="AF42" s="17">
        <v>0.32934621</v>
      </c>
      <c r="AG42" s="17">
        <v>0.29187004</v>
      </c>
      <c r="AH42" s="17">
        <v>0.25338404</v>
      </c>
      <c r="AI42" s="17">
        <v>0.17082191</v>
      </c>
      <c r="AJ42" s="17">
        <v>0.31666725</v>
      </c>
      <c r="AK42" s="17">
        <v>0.426822</v>
      </c>
      <c r="AL42" s="17">
        <v>0.5465894</v>
      </c>
      <c r="AM42" s="37">
        <v>0.531109</v>
      </c>
      <c r="AN42" s="18">
        <v>-0.028</v>
      </c>
      <c r="AO42" s="18">
        <v>0.002</v>
      </c>
    </row>
    <row r="43" ht="11.25" customHeight="1">
      <c r="A43" s="19" t="s">
        <v>92</v>
      </c>
      <c r="B43" s="20">
        <v>1.92591226</v>
      </c>
      <c r="C43" s="20">
        <v>2.14360538</v>
      </c>
      <c r="D43" s="20">
        <v>2.42539043</v>
      </c>
      <c r="E43" s="20">
        <v>2.73358063</v>
      </c>
      <c r="F43" s="20">
        <v>3.07468694</v>
      </c>
      <c r="G43" s="20">
        <v>3.22207325</v>
      </c>
      <c r="H43" s="20">
        <v>3.26966173</v>
      </c>
      <c r="I43" s="20">
        <v>3.50846065</v>
      </c>
      <c r="J43" s="20">
        <v>3.75001939</v>
      </c>
      <c r="K43" s="20">
        <v>4.53575719</v>
      </c>
      <c r="L43" s="20">
        <v>3.63663832</v>
      </c>
      <c r="M43" s="20">
        <v>3.76797235</v>
      </c>
      <c r="N43" s="20">
        <v>4.11703387</v>
      </c>
      <c r="O43" s="20">
        <v>4.41675162</v>
      </c>
      <c r="P43" s="20">
        <v>5.67736267</v>
      </c>
      <c r="Q43" s="20">
        <v>6.15292148</v>
      </c>
      <c r="R43" s="20">
        <v>7.36480029</v>
      </c>
      <c r="S43" s="20">
        <v>7.93478002</v>
      </c>
      <c r="T43" s="20">
        <v>9.00395242</v>
      </c>
      <c r="U43" s="20">
        <v>9.89358813</v>
      </c>
      <c r="V43" s="20">
        <v>9.78984795</v>
      </c>
      <c r="W43" s="20">
        <v>10.10633613</v>
      </c>
      <c r="X43" s="20">
        <v>10.99986338</v>
      </c>
      <c r="Y43" s="20">
        <v>11.89088224</v>
      </c>
      <c r="Z43" s="20">
        <v>13.03976442</v>
      </c>
      <c r="AA43" s="20">
        <v>14.40687724</v>
      </c>
      <c r="AB43" s="20">
        <v>15.24491309</v>
      </c>
      <c r="AC43" s="20">
        <v>16.97436608</v>
      </c>
      <c r="AD43" s="20">
        <v>17.79998742</v>
      </c>
      <c r="AE43" s="20">
        <v>18.74880693</v>
      </c>
      <c r="AF43" s="20">
        <v>19.95385638</v>
      </c>
      <c r="AG43" s="20">
        <v>21.750822</v>
      </c>
      <c r="AH43" s="20">
        <v>23.67641175</v>
      </c>
      <c r="AI43" s="20">
        <v>25.14586722</v>
      </c>
      <c r="AJ43" s="20">
        <v>28.05357935</v>
      </c>
      <c r="AK43" s="20">
        <v>30.72078225</v>
      </c>
      <c r="AL43" s="20">
        <v>32.80336266</v>
      </c>
      <c r="AM43" s="20">
        <v>34.42102715</v>
      </c>
      <c r="AN43" s="21">
        <v>0.049</v>
      </c>
      <c r="AO43" s="21">
        <v>0.121</v>
      </c>
    </row>
    <row r="44" ht="11.25" customHeight="1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37"/>
      <c r="AN44" s="22"/>
      <c r="AO44" s="22"/>
    </row>
    <row r="45" ht="11.25" customHeight="1">
      <c r="A45" s="16" t="s">
        <v>93</v>
      </c>
      <c r="B45" s="17">
        <v>0.24510633</v>
      </c>
      <c r="C45" s="17">
        <v>0.25832917</v>
      </c>
      <c r="D45" s="17">
        <v>0.32645157</v>
      </c>
      <c r="E45" s="17">
        <v>0.43441872</v>
      </c>
      <c r="F45" s="17">
        <v>0.50225297</v>
      </c>
      <c r="G45" s="17">
        <v>0.61846348</v>
      </c>
      <c r="H45" s="17">
        <v>0.7768368</v>
      </c>
      <c r="I45" s="17">
        <v>0.74553176</v>
      </c>
      <c r="J45" s="17">
        <v>1.15619237</v>
      </c>
      <c r="K45" s="17">
        <v>1.89516646</v>
      </c>
      <c r="L45" s="17">
        <v>1.3676659</v>
      </c>
      <c r="M45" s="17">
        <v>1.63285969</v>
      </c>
      <c r="N45" s="17">
        <v>2.12231983</v>
      </c>
      <c r="O45" s="17">
        <v>3.05899153</v>
      </c>
      <c r="P45" s="17">
        <v>3.03594599</v>
      </c>
      <c r="Q45" s="17">
        <v>3.31560066</v>
      </c>
      <c r="R45" s="17">
        <v>3.52910118</v>
      </c>
      <c r="S45" s="17">
        <v>3.98287041</v>
      </c>
      <c r="T45" s="17">
        <v>4.15242108</v>
      </c>
      <c r="U45" s="17">
        <v>4.489531</v>
      </c>
      <c r="V45" s="17">
        <v>4.76699567</v>
      </c>
      <c r="W45" s="17">
        <v>5.14723299</v>
      </c>
      <c r="X45" s="17">
        <v>5.34008299</v>
      </c>
      <c r="Y45" s="17">
        <v>5.42749273</v>
      </c>
      <c r="Z45" s="17">
        <v>4.99436404</v>
      </c>
      <c r="AA45" s="17">
        <v>5.67980175</v>
      </c>
      <c r="AB45" s="17">
        <v>6.01539282</v>
      </c>
      <c r="AC45" s="17">
        <v>6.94779701</v>
      </c>
      <c r="AD45" s="17">
        <v>7.40995146</v>
      </c>
      <c r="AE45" s="17">
        <v>8.32146751</v>
      </c>
      <c r="AF45" s="17">
        <v>8.14477906</v>
      </c>
      <c r="AG45" s="17">
        <v>7.56991559</v>
      </c>
      <c r="AH45" s="17">
        <v>7.77567591</v>
      </c>
      <c r="AI45" s="17">
        <v>8.01390206</v>
      </c>
      <c r="AJ45" s="17">
        <v>7.91288587</v>
      </c>
      <c r="AK45" s="17">
        <v>8.53550554</v>
      </c>
      <c r="AL45" s="17">
        <v>8.17239341</v>
      </c>
      <c r="AM45" s="37">
        <v>8.03181202</v>
      </c>
      <c r="AN45" s="18">
        <v>-0.017</v>
      </c>
      <c r="AO45" s="18">
        <v>0.028</v>
      </c>
    </row>
    <row r="46" ht="11.25" customHeight="1">
      <c r="A46" s="16" t="s">
        <v>98</v>
      </c>
      <c r="B46" s="23" t="s">
        <v>115</v>
      </c>
      <c r="C46" s="23" t="s">
        <v>115</v>
      </c>
      <c r="D46" s="23" t="s">
        <v>115</v>
      </c>
      <c r="E46" s="23" t="s">
        <v>115</v>
      </c>
      <c r="F46" s="23" t="s">
        <v>115</v>
      </c>
      <c r="G46" s="23" t="s">
        <v>115</v>
      </c>
      <c r="H46" s="23" t="s">
        <v>115</v>
      </c>
      <c r="I46" s="23" t="s">
        <v>115</v>
      </c>
      <c r="J46" s="17">
        <v>0.06267411</v>
      </c>
      <c r="K46" s="17">
        <v>0.09094734</v>
      </c>
      <c r="L46" s="17">
        <v>0.17324983</v>
      </c>
      <c r="M46" s="17">
        <v>0.19823512</v>
      </c>
      <c r="N46" s="17">
        <v>0.21747811</v>
      </c>
      <c r="O46" s="17">
        <v>0.25542659</v>
      </c>
      <c r="P46" s="17">
        <v>0.32655877</v>
      </c>
      <c r="Q46" s="17">
        <v>0.40130786</v>
      </c>
      <c r="R46" s="17">
        <v>0.46290696</v>
      </c>
      <c r="S46" s="17">
        <v>0.51440079</v>
      </c>
      <c r="T46" s="17">
        <v>0.57474773</v>
      </c>
      <c r="U46" s="17">
        <v>0.63308385</v>
      </c>
      <c r="V46" s="17">
        <v>0.65684197</v>
      </c>
      <c r="W46" s="17">
        <v>0.75144441</v>
      </c>
      <c r="X46" s="17">
        <v>0.81478881</v>
      </c>
      <c r="Y46" s="17">
        <v>0.96451492</v>
      </c>
      <c r="Z46" s="17">
        <v>1.02278142</v>
      </c>
      <c r="AA46" s="17">
        <v>1.06406249</v>
      </c>
      <c r="AB46" s="17">
        <v>1.1118651</v>
      </c>
      <c r="AC46" s="17">
        <v>1.12523157</v>
      </c>
      <c r="AD46" s="17">
        <v>1.18317557</v>
      </c>
      <c r="AE46" s="17">
        <v>1.41849915</v>
      </c>
      <c r="AF46" s="17">
        <v>1.76819893</v>
      </c>
      <c r="AG46" s="17">
        <v>2.07802869</v>
      </c>
      <c r="AH46" s="17">
        <v>2.19305666</v>
      </c>
      <c r="AI46" s="17">
        <v>2.41451238</v>
      </c>
      <c r="AJ46" s="17">
        <v>2.59767538</v>
      </c>
      <c r="AK46" s="17">
        <v>3.35086158</v>
      </c>
      <c r="AL46" s="17">
        <v>4.32053663</v>
      </c>
      <c r="AM46" s="37">
        <v>4.5011413</v>
      </c>
      <c r="AN46" s="18">
        <v>0.042</v>
      </c>
      <c r="AO46" s="18">
        <v>0.016</v>
      </c>
    </row>
    <row r="47" ht="11.25" customHeight="1">
      <c r="A47" s="16" t="s">
        <v>101</v>
      </c>
      <c r="B47" s="23" t="s">
        <v>96</v>
      </c>
      <c r="C47" s="17">
        <v>0.14007611</v>
      </c>
      <c r="D47" s="17">
        <v>0.30854765</v>
      </c>
      <c r="E47" s="17">
        <v>0.36744449</v>
      </c>
      <c r="F47" s="17">
        <v>0.33841874</v>
      </c>
      <c r="G47" s="17">
        <v>0.4181858</v>
      </c>
      <c r="H47" s="17">
        <v>0.42958668</v>
      </c>
      <c r="I47" s="17">
        <v>0.45505925</v>
      </c>
      <c r="J47" s="17">
        <v>0.46140192</v>
      </c>
      <c r="K47" s="17">
        <v>0.46408949</v>
      </c>
      <c r="L47" s="17">
        <v>0.46464404</v>
      </c>
      <c r="M47" s="17">
        <v>0.34250384</v>
      </c>
      <c r="N47" s="17">
        <v>0.30186779</v>
      </c>
      <c r="O47" s="17">
        <v>0.33433363</v>
      </c>
      <c r="P47" s="17">
        <v>0.40278441</v>
      </c>
      <c r="Q47" s="17">
        <v>0.45656429</v>
      </c>
      <c r="R47" s="17">
        <v>0.4916102</v>
      </c>
      <c r="S47" s="17">
        <v>0.43893384</v>
      </c>
      <c r="T47" s="17">
        <v>0.48158307</v>
      </c>
      <c r="U47" s="17">
        <v>0.59707042</v>
      </c>
      <c r="V47" s="17">
        <v>0.54439406</v>
      </c>
      <c r="W47" s="17">
        <v>0.57417233</v>
      </c>
      <c r="X47" s="17">
        <v>0.59275886</v>
      </c>
      <c r="Y47" s="17">
        <v>0.55836942</v>
      </c>
      <c r="Z47" s="17">
        <v>0.56105699</v>
      </c>
      <c r="AA47" s="17">
        <v>0.55664938</v>
      </c>
      <c r="AB47" s="17">
        <v>0.56209707</v>
      </c>
      <c r="AC47" s="17">
        <v>0.5768599</v>
      </c>
      <c r="AD47" s="17">
        <v>0.55836942</v>
      </c>
      <c r="AE47" s="17">
        <v>0.45645679</v>
      </c>
      <c r="AF47" s="17">
        <v>0.51460346</v>
      </c>
      <c r="AG47" s="17">
        <v>0.54256651</v>
      </c>
      <c r="AH47" s="17">
        <v>0.54514658</v>
      </c>
      <c r="AI47" s="17">
        <v>0.56180951</v>
      </c>
      <c r="AJ47" s="17">
        <v>0.59822652</v>
      </c>
      <c r="AK47" s="17">
        <v>1.09330324</v>
      </c>
      <c r="AL47" s="17">
        <v>1.43193699</v>
      </c>
      <c r="AM47" s="37">
        <v>1.47063799</v>
      </c>
      <c r="AN47" s="18">
        <v>0.027</v>
      </c>
      <c r="AO47" s="18">
        <v>0.005</v>
      </c>
    </row>
    <row r="48" ht="11.25" customHeight="1">
      <c r="A48" s="16" t="s">
        <v>102</v>
      </c>
      <c r="B48" s="23" t="s">
        <v>115</v>
      </c>
      <c r="C48" s="23" t="s">
        <v>115</v>
      </c>
      <c r="D48" s="23" t="s">
        <v>115</v>
      </c>
      <c r="E48" s="23" t="s">
        <v>115</v>
      </c>
      <c r="F48" s="23" t="s">
        <v>115</v>
      </c>
      <c r="G48" s="23" t="s">
        <v>115</v>
      </c>
      <c r="H48" s="17">
        <v>0.06325334</v>
      </c>
      <c r="I48" s="17">
        <v>0.08352965</v>
      </c>
      <c r="J48" s="17">
        <v>0.10116011</v>
      </c>
      <c r="K48" s="17">
        <v>0.13330344</v>
      </c>
      <c r="L48" s="17">
        <v>0.16070637</v>
      </c>
      <c r="M48" s="17">
        <v>0.23736613</v>
      </c>
      <c r="N48" s="17">
        <v>0.24725638</v>
      </c>
      <c r="O48" s="17">
        <v>0.28025974</v>
      </c>
      <c r="P48" s="17">
        <v>0.2688803</v>
      </c>
      <c r="Q48" s="17">
        <v>0.25542659</v>
      </c>
      <c r="R48" s="17">
        <v>0.29789019</v>
      </c>
      <c r="S48" s="17">
        <v>0.29498762</v>
      </c>
      <c r="T48" s="17">
        <v>0.35368266</v>
      </c>
      <c r="U48" s="17">
        <v>0.41066061</v>
      </c>
      <c r="V48" s="17">
        <v>0.3909876</v>
      </c>
      <c r="W48" s="17">
        <v>0.38141985</v>
      </c>
      <c r="X48" s="17">
        <v>0.41168276</v>
      </c>
      <c r="Y48" s="17">
        <v>0.47043215</v>
      </c>
      <c r="Z48" s="17">
        <v>0.4296886</v>
      </c>
      <c r="AA48" s="17">
        <v>0.46763708</v>
      </c>
      <c r="AB48" s="17">
        <v>0.5245739</v>
      </c>
      <c r="AC48" s="17">
        <v>0.49376025</v>
      </c>
      <c r="AD48" s="17">
        <v>0.49644782</v>
      </c>
      <c r="AE48" s="17">
        <v>0.58481511</v>
      </c>
      <c r="AF48" s="17">
        <v>1.20953255</v>
      </c>
      <c r="AG48" s="17">
        <v>1.44161224</v>
      </c>
      <c r="AH48" s="17">
        <v>1.37388549</v>
      </c>
      <c r="AI48" s="17">
        <v>1.85764799</v>
      </c>
      <c r="AJ48" s="17">
        <v>2.19992979</v>
      </c>
      <c r="AK48" s="17">
        <v>2.16725599</v>
      </c>
      <c r="AL48" s="17">
        <v>2.75068493</v>
      </c>
      <c r="AM48" s="37">
        <v>3.38356164</v>
      </c>
      <c r="AN48" s="18">
        <v>0.23</v>
      </c>
      <c r="AO48" s="18">
        <v>0.012</v>
      </c>
    </row>
    <row r="49" ht="11.25" customHeight="1">
      <c r="A49" s="16" t="s">
        <v>105</v>
      </c>
      <c r="B49" s="23" t="s">
        <v>115</v>
      </c>
      <c r="C49" s="23" t="s">
        <v>115</v>
      </c>
      <c r="D49" s="23" t="s">
        <v>115</v>
      </c>
      <c r="E49" s="23" t="s">
        <v>115</v>
      </c>
      <c r="F49" s="23" t="s">
        <v>115</v>
      </c>
      <c r="G49" s="23" t="s">
        <v>115</v>
      </c>
      <c r="H49" s="23" t="s">
        <v>115</v>
      </c>
      <c r="I49" s="23" t="s">
        <v>115</v>
      </c>
      <c r="J49" s="17">
        <v>0.0545039</v>
      </c>
      <c r="K49" s="17">
        <v>0.05977154</v>
      </c>
      <c r="L49" s="17">
        <v>0.06368217</v>
      </c>
      <c r="M49" s="17">
        <v>0.07105933</v>
      </c>
      <c r="N49" s="17">
        <v>0.07503693</v>
      </c>
      <c r="O49" s="17">
        <v>0.07428441</v>
      </c>
      <c r="P49" s="17">
        <v>0.07290215</v>
      </c>
      <c r="Q49" s="17">
        <v>0.07234936</v>
      </c>
      <c r="R49" s="17">
        <v>0.07449942</v>
      </c>
      <c r="S49" s="17">
        <v>0.0699843</v>
      </c>
      <c r="T49" s="17">
        <v>0.08147888</v>
      </c>
      <c r="U49" s="17">
        <v>0.08739975</v>
      </c>
      <c r="V49" s="17">
        <v>0.1124479</v>
      </c>
      <c r="W49" s="17">
        <v>0.10438519</v>
      </c>
      <c r="X49" s="17">
        <v>0.10238464</v>
      </c>
      <c r="Y49" s="17">
        <v>0.25682413</v>
      </c>
      <c r="Z49" s="17">
        <v>0.28025974</v>
      </c>
      <c r="AA49" s="17">
        <v>0.28982748</v>
      </c>
      <c r="AB49" s="17">
        <v>0.36697659</v>
      </c>
      <c r="AC49" s="17">
        <v>0.47645231</v>
      </c>
      <c r="AD49" s="17">
        <v>0.48698758</v>
      </c>
      <c r="AE49" s="17">
        <v>0.55272553</v>
      </c>
      <c r="AF49" s="17">
        <v>0.5955999</v>
      </c>
      <c r="AG49" s="17">
        <v>0.64679046</v>
      </c>
      <c r="AH49" s="17">
        <v>0.71693602</v>
      </c>
      <c r="AI49" s="17">
        <v>0.68479269</v>
      </c>
      <c r="AJ49" s="17">
        <v>0.75914731</v>
      </c>
      <c r="AK49" s="17">
        <v>0.87281505</v>
      </c>
      <c r="AL49" s="17">
        <v>0.8941006</v>
      </c>
      <c r="AM49" s="37">
        <v>1.03168265</v>
      </c>
      <c r="AN49" s="18">
        <v>0.154</v>
      </c>
      <c r="AO49" s="18">
        <v>0.004</v>
      </c>
    </row>
    <row r="50" ht="11.25" customHeight="1">
      <c r="A50" s="19" t="s">
        <v>106</v>
      </c>
      <c r="B50" s="20">
        <v>0.27445459</v>
      </c>
      <c r="C50" s="20">
        <v>0.43785881</v>
      </c>
      <c r="D50" s="20">
        <v>0.6844226</v>
      </c>
      <c r="E50" s="20">
        <v>0.88141527</v>
      </c>
      <c r="F50" s="20">
        <v>0.92484639</v>
      </c>
      <c r="G50" s="20">
        <v>1.1186739</v>
      </c>
      <c r="H50" s="20">
        <v>1.326176</v>
      </c>
      <c r="I50" s="20">
        <v>1.36937038</v>
      </c>
      <c r="J50" s="20">
        <v>1.83593243</v>
      </c>
      <c r="K50" s="20">
        <v>2.64327829</v>
      </c>
      <c r="L50" s="20">
        <v>2.22994832</v>
      </c>
      <c r="M50" s="20">
        <v>2.48202413</v>
      </c>
      <c r="N50" s="20">
        <v>2.96395908</v>
      </c>
      <c r="O50" s="20">
        <v>4.00329593</v>
      </c>
      <c r="P50" s="20">
        <v>4.10707165</v>
      </c>
      <c r="Q50" s="20">
        <v>4.5012488</v>
      </c>
      <c r="R50" s="20">
        <v>4.85600797</v>
      </c>
      <c r="S50" s="20">
        <v>5.30117697</v>
      </c>
      <c r="T50" s="20">
        <v>5.64391345</v>
      </c>
      <c r="U50" s="20">
        <v>6.21774565</v>
      </c>
      <c r="V50" s="20">
        <v>6.47166721</v>
      </c>
      <c r="W50" s="20">
        <v>6.95865479</v>
      </c>
      <c r="X50" s="20">
        <v>7.26169808</v>
      </c>
      <c r="Y50" s="20">
        <v>7.67763337</v>
      </c>
      <c r="Z50" s="20">
        <v>7.28815081</v>
      </c>
      <c r="AA50" s="20">
        <v>8.0579782</v>
      </c>
      <c r="AB50" s="20">
        <v>8.58090549</v>
      </c>
      <c r="AC50" s="20">
        <v>9.62010106</v>
      </c>
      <c r="AD50" s="20">
        <v>10.13493186</v>
      </c>
      <c r="AE50" s="20">
        <v>11.3339641</v>
      </c>
      <c r="AF50" s="20">
        <v>12.2327139</v>
      </c>
      <c r="AG50" s="20">
        <v>12.27891351</v>
      </c>
      <c r="AH50" s="20">
        <v>12.60470068</v>
      </c>
      <c r="AI50" s="20">
        <v>13.53266466</v>
      </c>
      <c r="AJ50" s="20">
        <v>14.06786489</v>
      </c>
      <c r="AK50" s="20">
        <v>16.01974142</v>
      </c>
      <c r="AL50" s="20">
        <v>17.56965257</v>
      </c>
      <c r="AM50" s="20">
        <v>18.41883562</v>
      </c>
      <c r="AN50" s="21">
        <v>0.048</v>
      </c>
      <c r="AO50" s="21">
        <v>0.065</v>
      </c>
    </row>
    <row r="51" ht="11.25" customHeight="1"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37"/>
      <c r="AN51" s="22"/>
      <c r="AO51" s="22"/>
    </row>
    <row r="52" ht="11.25" customHeight="1">
      <c r="A52" s="16" t="s">
        <v>107</v>
      </c>
      <c r="B52" s="17">
        <v>0.16834934</v>
      </c>
      <c r="C52" s="17">
        <v>0.25123399</v>
      </c>
      <c r="D52" s="17">
        <v>0.35968637</v>
      </c>
      <c r="E52" s="17">
        <v>0.45796183</v>
      </c>
      <c r="F52" s="17">
        <v>0.52246349</v>
      </c>
      <c r="G52" s="17">
        <v>0.56105699</v>
      </c>
      <c r="H52" s="17">
        <v>0.66051498</v>
      </c>
      <c r="I52" s="17">
        <v>0.75660454</v>
      </c>
      <c r="J52" s="17">
        <v>0.81454854</v>
      </c>
      <c r="K52" s="17">
        <v>0.93763922</v>
      </c>
      <c r="L52" s="17">
        <v>1.07369867</v>
      </c>
      <c r="M52" s="17">
        <v>1.16694265</v>
      </c>
      <c r="N52" s="17">
        <v>1.1381319</v>
      </c>
      <c r="O52" s="17">
        <v>1.23628194</v>
      </c>
      <c r="P52" s="17">
        <v>1.21585788</v>
      </c>
      <c r="Q52" s="17">
        <v>1.30325617</v>
      </c>
      <c r="R52" s="17">
        <v>1.42365928</v>
      </c>
      <c r="S52" s="17">
        <v>1.45343755</v>
      </c>
      <c r="T52" s="17">
        <v>1.48441656</v>
      </c>
      <c r="U52" s="17">
        <v>1.72273201</v>
      </c>
      <c r="V52" s="17">
        <v>2.00524931</v>
      </c>
      <c r="W52" s="17">
        <v>2.09920673</v>
      </c>
      <c r="X52" s="17">
        <v>2.26393359</v>
      </c>
      <c r="Y52" s="17">
        <v>2.37226379</v>
      </c>
      <c r="Z52" s="17">
        <v>2.72326036</v>
      </c>
      <c r="AA52" s="17">
        <v>2.87935439</v>
      </c>
      <c r="AB52" s="17">
        <v>2.87513241</v>
      </c>
      <c r="AC52" s="17">
        <v>2.8834395</v>
      </c>
      <c r="AD52" s="17">
        <v>2.9375134</v>
      </c>
      <c r="AE52" s="17">
        <v>2.97556938</v>
      </c>
      <c r="AF52" s="17">
        <v>3.00710676</v>
      </c>
      <c r="AG52" s="17">
        <v>3.1427362</v>
      </c>
      <c r="AH52" s="17">
        <v>3.15477651</v>
      </c>
      <c r="AI52" s="17">
        <v>3.21024794</v>
      </c>
      <c r="AJ52" s="17">
        <v>3.4019577</v>
      </c>
      <c r="AK52" s="17">
        <v>3.59230615</v>
      </c>
      <c r="AL52" s="17">
        <v>3.76233667</v>
      </c>
      <c r="AM52" s="37">
        <v>3.86595753</v>
      </c>
      <c r="AN52" s="18">
        <v>0.028</v>
      </c>
      <c r="AO52" s="18">
        <v>0.014</v>
      </c>
    </row>
    <row r="53" ht="11.25" customHeight="1">
      <c r="A53" s="16" t="s">
        <v>158</v>
      </c>
      <c r="B53" s="23" t="s">
        <v>96</v>
      </c>
      <c r="C53" s="23" t="s">
        <v>115</v>
      </c>
      <c r="D53" s="23" t="s">
        <v>115</v>
      </c>
      <c r="E53" s="17">
        <v>0.05622395</v>
      </c>
      <c r="F53" s="17">
        <v>0.06181409</v>
      </c>
      <c r="G53" s="17">
        <v>0.0621366</v>
      </c>
      <c r="H53" s="17">
        <v>0.08158609</v>
      </c>
      <c r="I53" s="17">
        <v>0.09126985</v>
      </c>
      <c r="J53" s="17">
        <v>0.1007301</v>
      </c>
      <c r="K53" s="17">
        <v>0.11588799</v>
      </c>
      <c r="L53" s="17">
        <v>0.13015179</v>
      </c>
      <c r="M53" s="17">
        <v>0.15716906</v>
      </c>
      <c r="N53" s="17">
        <v>0.18683982</v>
      </c>
      <c r="O53" s="17">
        <v>0.21113545</v>
      </c>
      <c r="P53" s="17">
        <v>0.24593757</v>
      </c>
      <c r="Q53" s="17">
        <v>0.27456209</v>
      </c>
      <c r="R53" s="17">
        <v>0.31272558</v>
      </c>
      <c r="S53" s="17">
        <v>0.37045457</v>
      </c>
      <c r="T53" s="17">
        <v>0.41178997</v>
      </c>
      <c r="U53" s="17">
        <v>0.45624178</v>
      </c>
      <c r="V53" s="17">
        <v>0.46054189</v>
      </c>
      <c r="W53" s="17">
        <v>0.51182072</v>
      </c>
      <c r="X53" s="17">
        <v>0.55341313</v>
      </c>
      <c r="Y53" s="17">
        <v>0.59481286</v>
      </c>
      <c r="Z53" s="17">
        <v>0.64060905</v>
      </c>
      <c r="AA53" s="17">
        <v>0.71414095</v>
      </c>
      <c r="AB53" s="17">
        <v>0.73030807</v>
      </c>
      <c r="AC53" s="17">
        <v>0.73327644</v>
      </c>
      <c r="AD53" s="17">
        <v>0.75219693</v>
      </c>
      <c r="AE53" s="17">
        <v>0.80164821</v>
      </c>
      <c r="AF53" s="17">
        <v>0.96316614</v>
      </c>
      <c r="AG53" s="17">
        <v>1.03804682</v>
      </c>
      <c r="AH53" s="17">
        <v>1.10770862</v>
      </c>
      <c r="AI53" s="17">
        <v>1.19242081</v>
      </c>
      <c r="AJ53" s="17">
        <v>1.27568306</v>
      </c>
      <c r="AK53" s="17">
        <v>1.40383561</v>
      </c>
      <c r="AL53" s="17">
        <v>1.48219178</v>
      </c>
      <c r="AM53" s="37">
        <v>1.57452054</v>
      </c>
      <c r="AN53" s="18">
        <v>0.062</v>
      </c>
      <c r="AO53" s="18">
        <v>0.006</v>
      </c>
    </row>
    <row r="54" ht="11.25" customHeight="1">
      <c r="A54" s="16" t="s">
        <v>108</v>
      </c>
      <c r="B54" s="23" t="s">
        <v>115</v>
      </c>
      <c r="C54" s="23" t="s">
        <v>115</v>
      </c>
      <c r="D54" s="23" t="s">
        <v>115</v>
      </c>
      <c r="E54" s="17">
        <v>0.18823736</v>
      </c>
      <c r="F54" s="17">
        <v>0.40861805</v>
      </c>
      <c r="G54" s="17">
        <v>0.53579384</v>
      </c>
      <c r="H54" s="17">
        <v>0.70479232</v>
      </c>
      <c r="I54" s="17">
        <v>0.81100095</v>
      </c>
      <c r="J54" s="17">
        <v>0.79487553</v>
      </c>
      <c r="K54" s="17">
        <v>0.83271651</v>
      </c>
      <c r="L54" s="17">
        <v>0.83355039</v>
      </c>
      <c r="M54" s="17">
        <v>0.80928091</v>
      </c>
      <c r="N54" s="17">
        <v>0.80831338</v>
      </c>
      <c r="O54" s="17">
        <v>0.84303678</v>
      </c>
      <c r="P54" s="17">
        <v>0.85070384</v>
      </c>
      <c r="Q54" s="17">
        <v>0.83164148</v>
      </c>
      <c r="R54" s="17">
        <v>0.83379154</v>
      </c>
      <c r="S54" s="17">
        <v>0.83185649</v>
      </c>
      <c r="T54" s="17">
        <v>0.86196079</v>
      </c>
      <c r="U54" s="17">
        <v>0.84701438</v>
      </c>
      <c r="V54" s="17">
        <v>0.86356981</v>
      </c>
      <c r="W54" s="17">
        <v>0.87657764</v>
      </c>
      <c r="X54" s="17">
        <v>0.94097386</v>
      </c>
      <c r="Y54" s="17">
        <v>0.99902331</v>
      </c>
      <c r="Z54" s="17">
        <v>1.00536597</v>
      </c>
      <c r="AA54" s="17">
        <v>1.1379169</v>
      </c>
      <c r="AB54" s="17">
        <v>1.1249446</v>
      </c>
      <c r="AC54" s="17">
        <v>1.12888666</v>
      </c>
      <c r="AD54" s="17">
        <v>1.04213192</v>
      </c>
      <c r="AE54" s="17">
        <v>1.08631556</v>
      </c>
      <c r="AF54" s="17">
        <v>1.09010166</v>
      </c>
      <c r="AG54" s="17">
        <v>1.10265599</v>
      </c>
      <c r="AH54" s="17">
        <v>1.10867614</v>
      </c>
      <c r="AI54" s="17">
        <v>1.19532338</v>
      </c>
      <c r="AJ54" s="17">
        <v>1.18030461</v>
      </c>
      <c r="AK54" s="17">
        <v>1.161967</v>
      </c>
      <c r="AL54" s="17">
        <v>1.21621629</v>
      </c>
      <c r="AM54" s="37">
        <v>1.185603</v>
      </c>
      <c r="AN54" s="18">
        <v>-0.025</v>
      </c>
      <c r="AO54" s="18">
        <v>0.004</v>
      </c>
    </row>
    <row r="55" ht="11.25" customHeight="1">
      <c r="A55" s="16" t="s">
        <v>109</v>
      </c>
      <c r="B55" s="17">
        <v>0.27767967</v>
      </c>
      <c r="C55" s="17">
        <v>0.36185434</v>
      </c>
      <c r="D55" s="17">
        <v>0.46700264</v>
      </c>
      <c r="E55" s="17">
        <v>0.57857994</v>
      </c>
      <c r="F55" s="17">
        <v>0.72854632</v>
      </c>
      <c r="G55" s="17">
        <v>0.85625962</v>
      </c>
      <c r="H55" s="17">
        <v>0.9745303</v>
      </c>
      <c r="I55" s="17">
        <v>1.17264029</v>
      </c>
      <c r="J55" s="17">
        <v>1.32841182</v>
      </c>
      <c r="K55" s="17">
        <v>1.40387877</v>
      </c>
      <c r="L55" s="17">
        <v>1.37688588</v>
      </c>
      <c r="M55" s="17">
        <v>1.23262684</v>
      </c>
      <c r="N55" s="17">
        <v>1.15425732</v>
      </c>
      <c r="O55" s="17">
        <v>1.18134802</v>
      </c>
      <c r="P55" s="17">
        <v>1.19934768</v>
      </c>
      <c r="Q55" s="17">
        <v>1.25100982</v>
      </c>
      <c r="R55" s="17">
        <v>1.33131439</v>
      </c>
      <c r="S55" s="17">
        <v>1.34389222</v>
      </c>
      <c r="T55" s="17">
        <v>1.375921</v>
      </c>
      <c r="U55" s="17">
        <v>1.45602837</v>
      </c>
      <c r="V55" s="17">
        <v>1.48011974</v>
      </c>
      <c r="W55" s="17">
        <v>1.49869622</v>
      </c>
      <c r="X55" s="17">
        <v>1.52354787</v>
      </c>
      <c r="Y55" s="17">
        <v>1.62205566</v>
      </c>
      <c r="Z55" s="17">
        <v>1.69887714</v>
      </c>
      <c r="AA55" s="17">
        <v>1.73641711</v>
      </c>
      <c r="AB55" s="17">
        <v>1.94076262</v>
      </c>
      <c r="AC55" s="17">
        <v>2.196572</v>
      </c>
      <c r="AD55" s="17">
        <v>2.25230144</v>
      </c>
      <c r="AE55" s="17">
        <v>2.43796949</v>
      </c>
      <c r="AF55" s="17">
        <v>2.62447764</v>
      </c>
      <c r="AG55" s="17">
        <v>2.93440657</v>
      </c>
      <c r="AH55" s="17">
        <v>3.16003339</v>
      </c>
      <c r="AI55" s="17">
        <v>3.38778878</v>
      </c>
      <c r="AJ55" s="17">
        <v>4.00039865</v>
      </c>
      <c r="AK55" s="17">
        <v>4.77183329</v>
      </c>
      <c r="AL55" s="17">
        <v>5.66514912</v>
      </c>
      <c r="AM55" s="37">
        <v>6.70591576</v>
      </c>
      <c r="AN55" s="18">
        <v>0.184</v>
      </c>
      <c r="AO55" s="18">
        <v>0.024</v>
      </c>
    </row>
    <row r="56" ht="11.25" customHeight="1">
      <c r="A56" s="16" t="s">
        <v>110</v>
      </c>
      <c r="B56" s="17">
        <v>0.06361505</v>
      </c>
      <c r="C56" s="17">
        <v>0.0674123</v>
      </c>
      <c r="D56" s="17">
        <v>0.07374106</v>
      </c>
      <c r="E56" s="17">
        <v>0.07374959</v>
      </c>
      <c r="F56" s="17">
        <v>0.08347321</v>
      </c>
      <c r="G56" s="17">
        <v>0.10686313</v>
      </c>
      <c r="H56" s="17">
        <v>0.12946297</v>
      </c>
      <c r="I56" s="17">
        <v>0.13864633</v>
      </c>
      <c r="J56" s="17">
        <v>0.15485237</v>
      </c>
      <c r="K56" s="17">
        <v>0.19258585</v>
      </c>
      <c r="L56" s="17">
        <v>0.11359067</v>
      </c>
      <c r="M56" s="17">
        <v>0.19885057</v>
      </c>
      <c r="N56" s="17">
        <v>0.26069961</v>
      </c>
      <c r="O56" s="17">
        <v>0.31018851</v>
      </c>
      <c r="P56" s="17">
        <v>0.35428036</v>
      </c>
      <c r="Q56" s="17">
        <v>0.43453966</v>
      </c>
      <c r="R56" s="17">
        <v>0.6071558</v>
      </c>
      <c r="S56" s="17">
        <v>0.69940253</v>
      </c>
      <c r="T56" s="17">
        <v>0.8170655</v>
      </c>
      <c r="U56" s="17">
        <v>0.97410513</v>
      </c>
      <c r="V56" s="17">
        <v>1.16532581</v>
      </c>
      <c r="W56" s="17">
        <v>1.29782061</v>
      </c>
      <c r="X56" s="17">
        <v>1.44704048</v>
      </c>
      <c r="Y56" s="17">
        <v>1.47436587</v>
      </c>
      <c r="Z56" s="17">
        <v>1.59397034</v>
      </c>
      <c r="AA56" s="17">
        <v>1.81722093</v>
      </c>
      <c r="AB56" s="17">
        <v>1.97805433</v>
      </c>
      <c r="AC56" s="17">
        <v>2.15646325</v>
      </c>
      <c r="AD56" s="17">
        <v>2.36657872</v>
      </c>
      <c r="AE56" s="17">
        <v>2.42493112</v>
      </c>
      <c r="AF56" s="17">
        <v>2.54254473</v>
      </c>
      <c r="AG56" s="17">
        <v>2.55605011</v>
      </c>
      <c r="AH56" s="17">
        <v>2.66930472</v>
      </c>
      <c r="AI56" s="17">
        <v>2.8575309</v>
      </c>
      <c r="AJ56" s="17">
        <v>2.8207384</v>
      </c>
      <c r="AK56" s="17">
        <v>2.8660993</v>
      </c>
      <c r="AL56" s="17">
        <v>2.83919727</v>
      </c>
      <c r="AM56" s="37">
        <v>2.9196373</v>
      </c>
      <c r="AN56" s="18">
        <v>0.028</v>
      </c>
      <c r="AO56" s="18">
        <v>0.01</v>
      </c>
    </row>
    <row r="57" ht="11.25" customHeight="1">
      <c r="A57" s="16" t="s">
        <v>111</v>
      </c>
      <c r="B57" s="17">
        <v>0.11986559</v>
      </c>
      <c r="C57" s="17">
        <v>0.12126313</v>
      </c>
      <c r="D57" s="17">
        <v>0.11857321</v>
      </c>
      <c r="E57" s="17">
        <v>0.07740199</v>
      </c>
      <c r="F57" s="17">
        <v>0.10900781</v>
      </c>
      <c r="G57" s="17">
        <v>0.22543332</v>
      </c>
      <c r="H57" s="17">
        <v>0.22674714</v>
      </c>
      <c r="I57" s="17">
        <v>0.54761914</v>
      </c>
      <c r="J57" s="17">
        <v>1.05266719</v>
      </c>
      <c r="K57" s="17">
        <v>1.52675444</v>
      </c>
      <c r="L57" s="17">
        <v>1.78599563</v>
      </c>
      <c r="M57" s="17">
        <v>1.81604442</v>
      </c>
      <c r="N57" s="17">
        <v>1.84603769</v>
      </c>
      <c r="O57" s="17">
        <v>2.10630192</v>
      </c>
      <c r="P57" s="17">
        <v>2.83192716</v>
      </c>
      <c r="Q57" s="17">
        <v>3.12510574</v>
      </c>
      <c r="R57" s="17">
        <v>3.25185152</v>
      </c>
      <c r="S57" s="17">
        <v>3.47438227</v>
      </c>
      <c r="T57" s="17">
        <v>3.78426519</v>
      </c>
      <c r="U57" s="17">
        <v>3.99200814</v>
      </c>
      <c r="V57" s="17">
        <v>4.24565479</v>
      </c>
      <c r="W57" s="17">
        <v>4.66215616</v>
      </c>
      <c r="X57" s="17">
        <v>4.92717759</v>
      </c>
      <c r="Y57" s="17">
        <v>5.13289315</v>
      </c>
      <c r="Z57" s="17">
        <v>5.8483589</v>
      </c>
      <c r="AA57" s="17">
        <v>5.87477647</v>
      </c>
      <c r="AB57" s="17">
        <v>6.17322426</v>
      </c>
      <c r="AC57" s="17">
        <v>6.35506425</v>
      </c>
      <c r="AD57" s="17">
        <v>6.24902131</v>
      </c>
      <c r="AE57" s="17">
        <v>6.77637678</v>
      </c>
      <c r="AF57" s="17">
        <v>6.33553678</v>
      </c>
      <c r="AG57" s="17">
        <v>6.24422617</v>
      </c>
      <c r="AH57" s="17">
        <v>6.83350109</v>
      </c>
      <c r="AI57" s="17">
        <v>7.03707164</v>
      </c>
      <c r="AJ57" s="17">
        <v>7.02391458</v>
      </c>
      <c r="AK57" s="17">
        <v>6.64842778</v>
      </c>
      <c r="AL57" s="17">
        <v>6.7051428</v>
      </c>
      <c r="AM57" s="37">
        <v>6.45609678</v>
      </c>
      <c r="AN57" s="18">
        <v>-0.037</v>
      </c>
      <c r="AO57" s="18">
        <v>0.023</v>
      </c>
    </row>
    <row r="58" ht="11.25" customHeight="1">
      <c r="A58" s="16" t="s">
        <v>112</v>
      </c>
      <c r="B58" s="23" t="s">
        <v>96</v>
      </c>
      <c r="C58" s="23" t="s">
        <v>96</v>
      </c>
      <c r="D58" s="23" t="s">
        <v>96</v>
      </c>
      <c r="E58" s="23" t="s">
        <v>96</v>
      </c>
      <c r="F58" s="23" t="s">
        <v>96</v>
      </c>
      <c r="G58" s="23" t="s">
        <v>96</v>
      </c>
      <c r="H58" s="23" t="s">
        <v>96</v>
      </c>
      <c r="I58" s="23" t="s">
        <v>96</v>
      </c>
      <c r="J58" s="23" t="s">
        <v>96</v>
      </c>
      <c r="K58" s="23" t="s">
        <v>96</v>
      </c>
      <c r="L58" s="23" t="s">
        <v>96</v>
      </c>
      <c r="M58" s="23" t="s">
        <v>96</v>
      </c>
      <c r="N58" s="23" t="s">
        <v>96</v>
      </c>
      <c r="O58" s="23" t="s">
        <v>115</v>
      </c>
      <c r="P58" s="17">
        <v>0.72634134</v>
      </c>
      <c r="Q58" s="17">
        <v>0.99268064</v>
      </c>
      <c r="R58" s="17">
        <v>1.35012738</v>
      </c>
      <c r="S58" s="17">
        <v>1.50837147</v>
      </c>
      <c r="T58" s="17">
        <v>1.58626516</v>
      </c>
      <c r="U58" s="17">
        <v>1.69252373</v>
      </c>
      <c r="V58" s="17">
        <v>1.72477456</v>
      </c>
      <c r="W58" s="17">
        <v>1.97095592</v>
      </c>
      <c r="X58" s="17">
        <v>2.19832165</v>
      </c>
      <c r="Y58" s="17">
        <v>2.41203982</v>
      </c>
      <c r="Z58" s="17">
        <v>2.52814282</v>
      </c>
      <c r="AA58" s="17">
        <v>2.79421219</v>
      </c>
      <c r="AB58" s="17">
        <v>3.24618295</v>
      </c>
      <c r="AC58" s="17">
        <v>3.73765657</v>
      </c>
      <c r="AD58" s="17">
        <v>3.72185366</v>
      </c>
      <c r="AE58" s="17">
        <v>3.9516946</v>
      </c>
      <c r="AF58" s="17">
        <v>4.3669464</v>
      </c>
      <c r="AG58" s="17">
        <v>4.54156234</v>
      </c>
      <c r="AH58" s="17">
        <v>4.67626332</v>
      </c>
      <c r="AI58" s="17">
        <v>5.01253201</v>
      </c>
      <c r="AJ58" s="17">
        <v>5.19842349</v>
      </c>
      <c r="AK58" s="17">
        <v>5.80006849</v>
      </c>
      <c r="AL58" s="17">
        <v>5.82475616</v>
      </c>
      <c r="AM58" s="37">
        <v>5.85423835</v>
      </c>
      <c r="AN58" s="18">
        <v>0.005</v>
      </c>
      <c r="AO58" s="18">
        <v>0.021</v>
      </c>
    </row>
    <row r="59" ht="11.25" customHeight="1">
      <c r="A59" s="16" t="s">
        <v>332</v>
      </c>
      <c r="B59" s="23" t="s">
        <v>115</v>
      </c>
      <c r="C59" s="23" t="s">
        <v>115</v>
      </c>
      <c r="D59" s="23" t="s">
        <v>115</v>
      </c>
      <c r="E59" s="23" t="s">
        <v>115</v>
      </c>
      <c r="F59" s="23" t="s">
        <v>115</v>
      </c>
      <c r="G59" s="23" t="s">
        <v>115</v>
      </c>
      <c r="H59" s="23" t="s">
        <v>115</v>
      </c>
      <c r="I59" s="23" t="s">
        <v>115</v>
      </c>
      <c r="J59" s="23" t="s">
        <v>115</v>
      </c>
      <c r="K59" s="23" t="s">
        <v>115</v>
      </c>
      <c r="L59" s="23" t="s">
        <v>115</v>
      </c>
      <c r="M59" s="23" t="s">
        <v>115</v>
      </c>
      <c r="N59" s="23" t="s">
        <v>115</v>
      </c>
      <c r="O59" s="17">
        <v>0.05805149</v>
      </c>
      <c r="P59" s="17">
        <v>0.06175241</v>
      </c>
      <c r="Q59" s="17">
        <v>0.08901229</v>
      </c>
      <c r="R59" s="17">
        <v>0.10352517</v>
      </c>
      <c r="S59" s="17">
        <v>0.11513547</v>
      </c>
      <c r="T59" s="17">
        <v>0.10034767</v>
      </c>
      <c r="U59" s="17">
        <v>0.10546022</v>
      </c>
      <c r="V59" s="17">
        <v>0.08223962</v>
      </c>
      <c r="W59" s="17">
        <v>0.08320714</v>
      </c>
      <c r="X59" s="17">
        <v>0.08394468</v>
      </c>
      <c r="Y59" s="17">
        <v>0.10642774</v>
      </c>
      <c r="Z59" s="17">
        <v>0.13835607</v>
      </c>
      <c r="AA59" s="17">
        <v>0.15867409</v>
      </c>
      <c r="AB59" s="17">
        <v>0.15438103</v>
      </c>
      <c r="AC59" s="17">
        <v>0.14609627</v>
      </c>
      <c r="AD59" s="17">
        <v>0.17028439</v>
      </c>
      <c r="AE59" s="17">
        <v>0.16641429</v>
      </c>
      <c r="AF59" s="17">
        <v>0.3280597</v>
      </c>
      <c r="AG59" s="17">
        <v>0.69661799</v>
      </c>
      <c r="AH59" s="17">
        <v>0.81272099</v>
      </c>
      <c r="AI59" s="17">
        <v>0.92882399</v>
      </c>
      <c r="AJ59" s="17">
        <v>0.98417911</v>
      </c>
      <c r="AK59" s="17">
        <v>1.25778249</v>
      </c>
      <c r="AL59" s="17">
        <v>1.29648349</v>
      </c>
      <c r="AM59" s="37">
        <v>1.42226174</v>
      </c>
      <c r="AN59" s="18">
        <v>0.097</v>
      </c>
      <c r="AO59" s="18">
        <v>0.005</v>
      </c>
    </row>
    <row r="60" ht="11.25" customHeight="1">
      <c r="A60" s="16" t="s">
        <v>161</v>
      </c>
      <c r="B60" s="23" t="s">
        <v>96</v>
      </c>
      <c r="C60" s="23" t="s">
        <v>115</v>
      </c>
      <c r="D60" s="23" t="s">
        <v>115</v>
      </c>
      <c r="E60" s="23" t="s">
        <v>115</v>
      </c>
      <c r="F60" s="23" t="s">
        <v>115</v>
      </c>
      <c r="G60" s="23" t="s">
        <v>115</v>
      </c>
      <c r="H60" s="17">
        <v>0.0865177</v>
      </c>
      <c r="I60" s="17">
        <v>0.14254868</v>
      </c>
      <c r="J60" s="17">
        <v>0.13384095</v>
      </c>
      <c r="K60" s="17">
        <v>0.08825978</v>
      </c>
      <c r="L60" s="17">
        <v>0.08169329</v>
      </c>
      <c r="M60" s="17">
        <v>0.1007301</v>
      </c>
      <c r="N60" s="17">
        <v>0.18157219</v>
      </c>
      <c r="O60" s="17">
        <v>0.19737509</v>
      </c>
      <c r="P60" s="17">
        <v>0.25194127</v>
      </c>
      <c r="Q60" s="17">
        <v>0.32476589</v>
      </c>
      <c r="R60" s="17">
        <v>0.39088009</v>
      </c>
      <c r="S60" s="17">
        <v>0.37690473</v>
      </c>
      <c r="T60" s="17">
        <v>0.40696556</v>
      </c>
      <c r="U60" s="17">
        <v>0.41979834</v>
      </c>
      <c r="V60" s="17">
        <v>0.41861581</v>
      </c>
      <c r="W60" s="17">
        <v>0.45441424</v>
      </c>
      <c r="X60" s="17">
        <v>0.48040377</v>
      </c>
      <c r="Y60" s="17">
        <v>0.46989464</v>
      </c>
      <c r="Z60" s="17">
        <v>0.43710629</v>
      </c>
      <c r="AA60" s="17">
        <v>0.41453071</v>
      </c>
      <c r="AB60" s="17">
        <v>0.471291</v>
      </c>
      <c r="AC60" s="17">
        <v>0.50644558</v>
      </c>
      <c r="AD60" s="17">
        <v>0.44613652</v>
      </c>
      <c r="AE60" s="17">
        <v>0.51698085</v>
      </c>
      <c r="AF60" s="17">
        <v>0.54194176</v>
      </c>
      <c r="AG60" s="17">
        <v>0.57191477</v>
      </c>
      <c r="AH60" s="17">
        <v>0.54364154</v>
      </c>
      <c r="AI60" s="17">
        <v>0.41475921</v>
      </c>
      <c r="AJ60" s="17">
        <v>0.3702077</v>
      </c>
      <c r="AK60" s="17">
        <v>0.34344503</v>
      </c>
      <c r="AL60" s="17">
        <v>0.35248062</v>
      </c>
      <c r="AM60" s="37">
        <v>0.38823015</v>
      </c>
      <c r="AN60" s="18">
        <v>0.101</v>
      </c>
      <c r="AO60" s="18">
        <v>0.001</v>
      </c>
    </row>
    <row r="61" ht="11.25" customHeight="1">
      <c r="A61" s="16" t="s">
        <v>162</v>
      </c>
      <c r="B61" s="17">
        <v>0.33723621</v>
      </c>
      <c r="C61" s="17">
        <v>0.33626868</v>
      </c>
      <c r="D61" s="17">
        <v>0.31079904</v>
      </c>
      <c r="E61" s="17">
        <v>0.35497417</v>
      </c>
      <c r="F61" s="17">
        <v>0.39270764</v>
      </c>
      <c r="G61" s="17">
        <v>0.48473002</v>
      </c>
      <c r="H61" s="17">
        <v>0.50173837</v>
      </c>
      <c r="I61" s="17">
        <v>0.55439182</v>
      </c>
      <c r="J61" s="17">
        <v>0.56793717</v>
      </c>
      <c r="K61" s="17">
        <v>0.63663144</v>
      </c>
      <c r="L61" s="17">
        <v>0.77962424</v>
      </c>
      <c r="M61" s="17">
        <v>0.86399982</v>
      </c>
      <c r="N61" s="17">
        <v>0.94236934</v>
      </c>
      <c r="O61" s="17">
        <v>0.94043429</v>
      </c>
      <c r="P61" s="17">
        <v>0.96874101</v>
      </c>
      <c r="Q61" s="17">
        <v>1.00332342</v>
      </c>
      <c r="R61" s="17">
        <v>1.07492027</v>
      </c>
      <c r="S61" s="17">
        <v>1.14941969</v>
      </c>
      <c r="T61" s="17">
        <v>1.21478579</v>
      </c>
      <c r="U61" s="17">
        <v>1.30132112</v>
      </c>
      <c r="V61" s="17">
        <v>1.38839837</v>
      </c>
      <c r="W61" s="17">
        <v>1.46386532</v>
      </c>
      <c r="X61" s="17">
        <v>1.49942583</v>
      </c>
      <c r="Y61" s="17">
        <v>1.67381824</v>
      </c>
      <c r="Z61" s="17">
        <v>1.71832439</v>
      </c>
      <c r="AA61" s="17">
        <v>1.76960322</v>
      </c>
      <c r="AB61" s="17">
        <v>1.90274629</v>
      </c>
      <c r="AC61" s="17">
        <v>1.91376444</v>
      </c>
      <c r="AD61" s="17">
        <v>1.94472524</v>
      </c>
      <c r="AE61" s="17">
        <v>2.14790549</v>
      </c>
      <c r="AF61" s="17">
        <v>2.19992979</v>
      </c>
      <c r="AG61" s="17">
        <v>2.26400849</v>
      </c>
      <c r="AH61" s="17">
        <v>2.21563224</v>
      </c>
      <c r="AI61" s="17">
        <v>2.43816299</v>
      </c>
      <c r="AJ61" s="17">
        <v>2.64377527</v>
      </c>
      <c r="AK61" s="17">
        <v>2.92192549</v>
      </c>
      <c r="AL61" s="17">
        <v>2.95095124</v>
      </c>
      <c r="AM61" s="37">
        <v>2.97997699</v>
      </c>
      <c r="AN61" s="18">
        <v>0.01</v>
      </c>
      <c r="AO61" s="18">
        <v>0.01</v>
      </c>
    </row>
    <row r="62" ht="11.25" customHeight="1">
      <c r="A62" s="16" t="s">
        <v>113</v>
      </c>
      <c r="B62" s="23" t="s">
        <v>96</v>
      </c>
      <c r="C62" s="23" t="s">
        <v>96</v>
      </c>
      <c r="D62" s="23" t="s">
        <v>96</v>
      </c>
      <c r="E62" s="23" t="s">
        <v>96</v>
      </c>
      <c r="F62" s="23" t="s">
        <v>96</v>
      </c>
      <c r="G62" s="23" t="s">
        <v>96</v>
      </c>
      <c r="H62" s="23" t="s">
        <v>96</v>
      </c>
      <c r="I62" s="23" t="s">
        <v>96</v>
      </c>
      <c r="J62" s="23" t="s">
        <v>96</v>
      </c>
      <c r="K62" s="23" t="s">
        <v>96</v>
      </c>
      <c r="L62" s="23" t="s">
        <v>96</v>
      </c>
      <c r="M62" s="23" t="s">
        <v>115</v>
      </c>
      <c r="N62" s="17">
        <v>0.12986301</v>
      </c>
      <c r="O62" s="17">
        <v>0.15287671</v>
      </c>
      <c r="P62" s="17">
        <v>0.22759562</v>
      </c>
      <c r="Q62" s="17">
        <v>0.3</v>
      </c>
      <c r="R62" s="17">
        <v>0.35</v>
      </c>
      <c r="S62" s="17">
        <v>0.489</v>
      </c>
      <c r="T62" s="17">
        <v>0.605</v>
      </c>
      <c r="U62" s="17">
        <v>0.579</v>
      </c>
      <c r="V62" s="17">
        <v>0.631</v>
      </c>
      <c r="W62" s="17">
        <v>0.782</v>
      </c>
      <c r="X62" s="17">
        <v>0.832</v>
      </c>
      <c r="Y62" s="17">
        <v>0.939</v>
      </c>
      <c r="Z62" s="17">
        <v>1.038</v>
      </c>
      <c r="AA62" s="17">
        <v>1.099</v>
      </c>
      <c r="AB62" s="17">
        <v>1.267</v>
      </c>
      <c r="AC62" s="17">
        <v>1.564</v>
      </c>
      <c r="AD62" s="17">
        <v>1.698</v>
      </c>
      <c r="AE62" s="17">
        <v>1.86</v>
      </c>
      <c r="AF62" s="17">
        <v>1.953</v>
      </c>
      <c r="AG62" s="17">
        <v>1.9</v>
      </c>
      <c r="AH62" s="17">
        <v>1.986</v>
      </c>
      <c r="AI62" s="17">
        <v>2.106</v>
      </c>
      <c r="AJ62" s="17">
        <v>2.158</v>
      </c>
      <c r="AK62" s="17">
        <v>2.292</v>
      </c>
      <c r="AL62" s="17">
        <v>2.35623561</v>
      </c>
      <c r="AM62" s="37">
        <v>2.50749315</v>
      </c>
      <c r="AN62" s="18">
        <v>0.064</v>
      </c>
      <c r="AO62" s="18">
        <v>0.009</v>
      </c>
    </row>
    <row r="63" ht="11.25" customHeight="1">
      <c r="A63" s="16" t="s">
        <v>114</v>
      </c>
      <c r="B63" s="23" t="s">
        <v>96</v>
      </c>
      <c r="C63" s="23" t="s">
        <v>96</v>
      </c>
      <c r="D63" s="23" t="s">
        <v>96</v>
      </c>
      <c r="E63" s="23" t="s">
        <v>96</v>
      </c>
      <c r="F63" s="23" t="s">
        <v>96</v>
      </c>
      <c r="G63" s="23" t="s">
        <v>96</v>
      </c>
      <c r="H63" s="23" t="s">
        <v>96</v>
      </c>
      <c r="I63" s="23" t="s">
        <v>96</v>
      </c>
      <c r="J63" s="23" t="s">
        <v>96</v>
      </c>
      <c r="K63" s="23" t="s">
        <v>96</v>
      </c>
      <c r="L63" s="23" t="s">
        <v>96</v>
      </c>
      <c r="M63" s="23" t="s">
        <v>115</v>
      </c>
      <c r="N63" s="23" t="s">
        <v>115</v>
      </c>
      <c r="O63" s="23" t="s">
        <v>115</v>
      </c>
      <c r="P63" s="23" t="s">
        <v>115</v>
      </c>
      <c r="Q63" s="23" t="s">
        <v>115</v>
      </c>
      <c r="R63" s="23" t="s">
        <v>115</v>
      </c>
      <c r="S63" s="23" t="s">
        <v>115</v>
      </c>
      <c r="T63" s="23" t="s">
        <v>115</v>
      </c>
      <c r="U63" s="23" t="s">
        <v>115</v>
      </c>
      <c r="V63" s="23" t="s">
        <v>115</v>
      </c>
      <c r="W63" s="23" t="s">
        <v>115</v>
      </c>
      <c r="X63" s="23" t="s">
        <v>115</v>
      </c>
      <c r="Y63" s="23" t="s">
        <v>115</v>
      </c>
      <c r="Z63" s="23" t="s">
        <v>115</v>
      </c>
      <c r="AA63" s="23" t="s">
        <v>115</v>
      </c>
      <c r="AB63" s="23" t="s">
        <v>115</v>
      </c>
      <c r="AC63" s="17">
        <v>0.05138632</v>
      </c>
      <c r="AD63" s="17">
        <v>0.08707724</v>
      </c>
      <c r="AE63" s="17">
        <v>0.12577824</v>
      </c>
      <c r="AF63" s="17">
        <v>0.15438103</v>
      </c>
      <c r="AG63" s="17">
        <v>0.19350499</v>
      </c>
      <c r="AH63" s="17">
        <v>0.23220599</v>
      </c>
      <c r="AI63" s="17">
        <v>0.22962593</v>
      </c>
      <c r="AJ63" s="17">
        <v>0.40139069</v>
      </c>
      <c r="AK63" s="17">
        <v>0.66662472</v>
      </c>
      <c r="AL63" s="17">
        <v>0.67726749</v>
      </c>
      <c r="AM63" s="37">
        <v>0.74576536</v>
      </c>
      <c r="AN63" s="18">
        <v>0.101</v>
      </c>
      <c r="AO63" s="18">
        <v>0.003</v>
      </c>
    </row>
    <row r="64" ht="11.25" customHeight="1">
      <c r="A64" s="16" t="s">
        <v>116</v>
      </c>
      <c r="B64" s="17">
        <v>0.52096901</v>
      </c>
      <c r="C64" s="17">
        <v>0.58725866</v>
      </c>
      <c r="D64" s="17">
        <v>0.62996872</v>
      </c>
      <c r="E64" s="17">
        <v>0.65141598</v>
      </c>
      <c r="F64" s="17">
        <v>0.67624542</v>
      </c>
      <c r="G64" s="17">
        <v>0.66224568</v>
      </c>
      <c r="H64" s="17">
        <v>0.65112656</v>
      </c>
      <c r="I64" s="17">
        <v>0.69118893</v>
      </c>
      <c r="J64" s="17">
        <v>0.66601429</v>
      </c>
      <c r="K64" s="17">
        <v>0.62536844</v>
      </c>
      <c r="L64" s="17">
        <v>0.65208859</v>
      </c>
      <c r="M64" s="17">
        <v>0.60520538</v>
      </c>
      <c r="N64" s="17">
        <v>0.56838194</v>
      </c>
      <c r="O64" s="17">
        <v>0.58968487</v>
      </c>
      <c r="P64" s="17">
        <v>0.60894014</v>
      </c>
      <c r="Q64" s="17">
        <v>0.61756768</v>
      </c>
      <c r="R64" s="17">
        <v>0.59615302</v>
      </c>
      <c r="S64" s="17">
        <v>0.60693002</v>
      </c>
      <c r="T64" s="17">
        <v>0.61711856</v>
      </c>
      <c r="U64" s="17">
        <v>0.35193185</v>
      </c>
      <c r="V64" s="17">
        <v>0.33394611</v>
      </c>
      <c r="W64" s="17">
        <v>0.31232568</v>
      </c>
      <c r="X64" s="17">
        <v>0.3080781</v>
      </c>
      <c r="Y64" s="17">
        <v>0.31781201</v>
      </c>
      <c r="Z64" s="17">
        <v>0.33525736</v>
      </c>
      <c r="AA64" s="17">
        <v>0.33218578</v>
      </c>
      <c r="AB64" s="17">
        <v>0.33415239</v>
      </c>
      <c r="AC64" s="17">
        <v>0.33034893</v>
      </c>
      <c r="AD64" s="17">
        <v>0.33653042</v>
      </c>
      <c r="AE64" s="17">
        <v>0.33476433</v>
      </c>
      <c r="AF64" s="17">
        <v>0.34397317</v>
      </c>
      <c r="AG64" s="17">
        <v>0.36419795</v>
      </c>
      <c r="AH64" s="17">
        <v>0.52631308</v>
      </c>
      <c r="AI64" s="17">
        <v>0.64217748</v>
      </c>
      <c r="AJ64" s="17">
        <v>0.62211697</v>
      </c>
      <c r="AK64" s="17">
        <v>0.69599096</v>
      </c>
      <c r="AL64" s="17">
        <v>1.03058173</v>
      </c>
      <c r="AM64" s="37">
        <v>1.27213506</v>
      </c>
      <c r="AN64" s="18">
        <v>0.234</v>
      </c>
      <c r="AO64" s="18">
        <v>0.004</v>
      </c>
    </row>
    <row r="65" ht="11.25" customHeight="1">
      <c r="A65" s="19" t="s">
        <v>117</v>
      </c>
      <c r="B65" s="20">
        <v>1.5149131</v>
      </c>
      <c r="C65" s="20">
        <v>1.80774576</v>
      </c>
      <c r="D65" s="20">
        <v>2.07963079</v>
      </c>
      <c r="E65" s="20">
        <v>2.48079344</v>
      </c>
      <c r="F65" s="20">
        <v>3.02738223</v>
      </c>
      <c r="G65" s="20">
        <v>3.54440053</v>
      </c>
      <c r="H65" s="20">
        <v>4.0411385</v>
      </c>
      <c r="I65" s="20">
        <v>4.92816366</v>
      </c>
      <c r="J65" s="20">
        <v>5.64000118</v>
      </c>
      <c r="K65" s="20">
        <v>6.38584566</v>
      </c>
      <c r="L65" s="20">
        <v>6.86105004</v>
      </c>
      <c r="M65" s="20">
        <v>7.01793281</v>
      </c>
      <c r="N65" s="20">
        <v>7.26183242</v>
      </c>
      <c r="O65" s="20">
        <v>7.85606339</v>
      </c>
      <c r="P65" s="20">
        <v>9.548834</v>
      </c>
      <c r="Q65" s="20">
        <v>10.55090503</v>
      </c>
      <c r="R65" s="20">
        <v>11.62965168</v>
      </c>
      <c r="S65" s="20">
        <v>12.42273465</v>
      </c>
      <c r="T65" s="20">
        <v>13.26858203</v>
      </c>
      <c r="U65" s="20">
        <v>13.90139021</v>
      </c>
      <c r="V65" s="20">
        <v>14.80330597</v>
      </c>
      <c r="W65" s="20">
        <v>16.02003412</v>
      </c>
      <c r="X65" s="20">
        <v>17.07852312</v>
      </c>
      <c r="Y65" s="20">
        <v>18.13859526</v>
      </c>
      <c r="Z65" s="20">
        <v>19.72981687</v>
      </c>
      <c r="AA65" s="20">
        <v>20.74211565</v>
      </c>
      <c r="AB65" s="20">
        <v>22.22583993</v>
      </c>
      <c r="AC65" s="20">
        <v>23.70340028</v>
      </c>
      <c r="AD65" s="20">
        <v>24.00435126</v>
      </c>
      <c r="AE65" s="20">
        <v>25.60634842</v>
      </c>
      <c r="AF65" s="20">
        <v>26.45116563</v>
      </c>
      <c r="AG65" s="20">
        <v>27.54992845</v>
      </c>
      <c r="AH65" s="20">
        <v>29.0267777</v>
      </c>
      <c r="AI65" s="20">
        <v>30.65246511</v>
      </c>
      <c r="AJ65" s="20">
        <v>32.08109028</v>
      </c>
      <c r="AK65" s="20">
        <v>34.42230637</v>
      </c>
      <c r="AL65" s="20">
        <v>36.15899034</v>
      </c>
      <c r="AM65" s="20">
        <v>37.87783179</v>
      </c>
      <c r="AN65" s="21">
        <v>0.048</v>
      </c>
      <c r="AO65" s="21">
        <v>0.133</v>
      </c>
    </row>
    <row r="66" ht="11.25" customHeight="1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37"/>
      <c r="AN66" s="22"/>
      <c r="AO66" s="22"/>
    </row>
    <row r="67" ht="11.25" customHeight="1">
      <c r="A67" s="101" t="s">
        <v>118</v>
      </c>
      <c r="B67" s="104">
        <v>97.53858717</v>
      </c>
      <c r="C67" s="104">
        <v>103.82892644</v>
      </c>
      <c r="D67" s="104">
        <v>108.55178352</v>
      </c>
      <c r="E67" s="104">
        <v>113.98295944</v>
      </c>
      <c r="F67" s="104">
        <v>116.08490253</v>
      </c>
      <c r="G67" s="104">
        <v>116.45702215</v>
      </c>
      <c r="H67" s="104">
        <v>120.9244736</v>
      </c>
      <c r="I67" s="104">
        <v>126.07946972</v>
      </c>
      <c r="J67" s="104">
        <v>130.42451321</v>
      </c>
      <c r="K67" s="104">
        <v>139.25121039</v>
      </c>
      <c r="L67" s="104">
        <v>139.85415092</v>
      </c>
      <c r="M67" s="104">
        <v>142.91190699</v>
      </c>
      <c r="N67" s="104">
        <v>143.13589512</v>
      </c>
      <c r="O67" s="104">
        <v>143.64776181</v>
      </c>
      <c r="P67" s="104">
        <v>155.94997244</v>
      </c>
      <c r="Q67" s="104">
        <v>161.45602426</v>
      </c>
      <c r="R67" s="104">
        <v>166.04535794</v>
      </c>
      <c r="S67" s="104">
        <v>174.25702015</v>
      </c>
      <c r="T67" s="104">
        <v>181.91285499</v>
      </c>
      <c r="U67" s="104">
        <v>188.25434112</v>
      </c>
      <c r="V67" s="104">
        <v>192.82267416</v>
      </c>
      <c r="W67" s="104">
        <v>195.76411023</v>
      </c>
      <c r="X67" s="104">
        <v>196.38266932</v>
      </c>
      <c r="Y67" s="104">
        <v>200.64995076</v>
      </c>
      <c r="Z67" s="104">
        <v>202.80525263</v>
      </c>
      <c r="AA67" s="104">
        <v>206.59786899</v>
      </c>
      <c r="AB67" s="104">
        <v>215.18943842</v>
      </c>
      <c r="AC67" s="104">
        <v>216.31004354</v>
      </c>
      <c r="AD67" s="104">
        <v>221.19290945</v>
      </c>
      <c r="AE67" s="104">
        <v>227.0635547</v>
      </c>
      <c r="AF67" s="104">
        <v>234.17635832</v>
      </c>
      <c r="AG67" s="104">
        <v>240.30937384</v>
      </c>
      <c r="AH67" s="104">
        <v>244.583493</v>
      </c>
      <c r="AI67" s="104">
        <v>253.37296093</v>
      </c>
      <c r="AJ67" s="104">
        <v>260.87918722</v>
      </c>
      <c r="AK67" s="104">
        <v>268.53614819</v>
      </c>
      <c r="AL67" s="104">
        <v>277.8949577</v>
      </c>
      <c r="AM67" s="104">
        <v>284.45220195</v>
      </c>
      <c r="AN67" s="103">
        <v>0.024</v>
      </c>
      <c r="AO67" s="103">
        <v>1.0</v>
      </c>
    </row>
    <row r="68" ht="11.25" customHeight="1">
      <c r="A68" s="16" t="s">
        <v>167</v>
      </c>
      <c r="B68" s="17">
        <v>9.83630911</v>
      </c>
      <c r="C68" s="17">
        <v>11.99692166</v>
      </c>
      <c r="D68" s="17">
        <v>14.34692968</v>
      </c>
      <c r="E68" s="17">
        <v>16.13503209</v>
      </c>
      <c r="F68" s="17">
        <v>17.89033273</v>
      </c>
      <c r="G68" s="17">
        <v>18.62485715</v>
      </c>
      <c r="H68" s="17">
        <v>19.77633432</v>
      </c>
      <c r="I68" s="17">
        <v>20.14909458</v>
      </c>
      <c r="J68" s="17">
        <v>19.62926494</v>
      </c>
      <c r="K68" s="17">
        <v>19.74269655</v>
      </c>
      <c r="L68" s="17">
        <v>19.04362902</v>
      </c>
      <c r="M68" s="17">
        <v>19.18195522</v>
      </c>
      <c r="N68" s="17">
        <v>18.12498754</v>
      </c>
      <c r="O68" s="17">
        <v>18.41393051</v>
      </c>
      <c r="P68" s="17">
        <v>18.59328324</v>
      </c>
      <c r="Q68" s="17">
        <v>19.14532626</v>
      </c>
      <c r="R68" s="17">
        <v>18.43930967</v>
      </c>
      <c r="S68" s="17">
        <v>18.70470759</v>
      </c>
      <c r="T68" s="17">
        <v>17.55308974</v>
      </c>
      <c r="U68" s="17">
        <v>17.68079031</v>
      </c>
      <c r="V68" s="17">
        <v>17.86360225</v>
      </c>
      <c r="W68" s="17">
        <v>18.81244691</v>
      </c>
      <c r="X68" s="17">
        <v>18.65882595</v>
      </c>
      <c r="Y68" s="17">
        <v>19.76552975</v>
      </c>
      <c r="Z68" s="17">
        <v>19.78574425</v>
      </c>
      <c r="AA68" s="17">
        <v>20.4452749</v>
      </c>
      <c r="AB68" s="17">
        <v>22.62138994</v>
      </c>
      <c r="AC68" s="17">
        <v>21.72007621</v>
      </c>
      <c r="AD68" s="17">
        <v>21.50152295</v>
      </c>
      <c r="AE68" s="17">
        <v>21.83238646</v>
      </c>
      <c r="AF68" s="17">
        <v>22.30420082</v>
      </c>
      <c r="AG68" s="17">
        <v>22.48606082</v>
      </c>
      <c r="AH68" s="17">
        <v>21.9978404</v>
      </c>
      <c r="AI68" s="17">
        <v>21.66667968</v>
      </c>
      <c r="AJ68" s="17">
        <v>21.98116427</v>
      </c>
      <c r="AK68" s="17">
        <v>20.53753111</v>
      </c>
      <c r="AL68" s="17">
        <v>19.8269749</v>
      </c>
      <c r="AM68" s="37">
        <v>18.56296871</v>
      </c>
      <c r="AN68" s="18">
        <v>-0.064</v>
      </c>
      <c r="AO68" s="18">
        <v>0.065</v>
      </c>
    </row>
    <row r="69" ht="11.25" customHeight="1">
      <c r="A69" s="16" t="s">
        <v>120</v>
      </c>
      <c r="B69" s="17">
        <v>72.20857509</v>
      </c>
      <c r="C69" s="17">
        <v>76.41645642</v>
      </c>
      <c r="D69" s="17">
        <v>79.55028661</v>
      </c>
      <c r="E69" s="17">
        <v>82.36284779</v>
      </c>
      <c r="F69" s="17">
        <v>81.19359724</v>
      </c>
      <c r="G69" s="17">
        <v>77.90807915</v>
      </c>
      <c r="H69" s="17">
        <v>78.46312696</v>
      </c>
      <c r="I69" s="17">
        <v>79.85781477</v>
      </c>
      <c r="J69" s="17">
        <v>80.26762393</v>
      </c>
      <c r="K69" s="17">
        <v>83.73705386</v>
      </c>
      <c r="L69" s="17">
        <v>82.45387176</v>
      </c>
      <c r="M69" s="17">
        <v>81.97671321</v>
      </c>
      <c r="N69" s="17">
        <v>77.60159931</v>
      </c>
      <c r="O69" s="17">
        <v>72.78950195</v>
      </c>
      <c r="P69" s="17">
        <v>77.35272885</v>
      </c>
      <c r="Q69" s="17">
        <v>75.99101063</v>
      </c>
      <c r="R69" s="17">
        <v>73.78229203</v>
      </c>
      <c r="S69" s="17">
        <v>76.66735705</v>
      </c>
      <c r="T69" s="17">
        <v>78.04700608</v>
      </c>
      <c r="U69" s="17">
        <v>80.12262886</v>
      </c>
      <c r="V69" s="17">
        <v>82.11087385</v>
      </c>
      <c r="W69" s="17">
        <v>83.75282182</v>
      </c>
      <c r="X69" s="17">
        <v>85.43132561</v>
      </c>
      <c r="Y69" s="17">
        <v>88.68928587</v>
      </c>
      <c r="Z69" s="17">
        <v>92.55087078</v>
      </c>
      <c r="AA69" s="17">
        <v>93.89498937</v>
      </c>
      <c r="AB69" s="17">
        <v>98.34271776</v>
      </c>
      <c r="AC69" s="17">
        <v>99.21819988</v>
      </c>
      <c r="AD69" s="17">
        <v>100.34063527</v>
      </c>
      <c r="AE69" s="17">
        <v>101.19258265</v>
      </c>
      <c r="AF69" s="17">
        <v>103.09894611</v>
      </c>
      <c r="AG69" s="17">
        <v>105.52999247</v>
      </c>
      <c r="AH69" s="17">
        <v>104.48772438</v>
      </c>
      <c r="AI69" s="17">
        <v>105.12216262</v>
      </c>
      <c r="AJ69" s="17">
        <v>104.54661448</v>
      </c>
      <c r="AK69" s="17">
        <v>103.17739095</v>
      </c>
      <c r="AL69" s="17">
        <v>104.55268842</v>
      </c>
      <c r="AM69" s="37">
        <v>105.78335618</v>
      </c>
      <c r="AN69" s="18">
        <v>0.012</v>
      </c>
      <c r="AO69" s="18">
        <v>0.374</v>
      </c>
    </row>
    <row r="70" ht="11.25" customHeight="1">
      <c r="A70" s="16" t="s">
        <v>124</v>
      </c>
      <c r="B70" s="17">
        <v>17.86536207</v>
      </c>
      <c r="C70" s="17">
        <v>19.16998613</v>
      </c>
      <c r="D70" s="17">
        <v>19.9276773</v>
      </c>
      <c r="E70" s="17">
        <v>21.32706084</v>
      </c>
      <c r="F70" s="17">
        <v>23.52023722</v>
      </c>
      <c r="G70" s="17">
        <v>26.10764382</v>
      </c>
      <c r="H70" s="17">
        <v>28.88820151</v>
      </c>
      <c r="I70" s="17">
        <v>31.22821428</v>
      </c>
      <c r="J70" s="17">
        <v>33.5920613</v>
      </c>
      <c r="K70" s="17">
        <v>36.69707557</v>
      </c>
      <c r="L70" s="17">
        <v>39.17129703</v>
      </c>
      <c r="M70" s="17">
        <v>41.99526623</v>
      </c>
      <c r="N70" s="17">
        <v>45.19026392</v>
      </c>
      <c r="O70" s="17">
        <v>48.34915994</v>
      </c>
      <c r="P70" s="17">
        <v>52.87045009</v>
      </c>
      <c r="Q70" s="17">
        <v>58.02801735</v>
      </c>
      <c r="R70" s="17">
        <v>61.92880267</v>
      </c>
      <c r="S70" s="17">
        <v>65.64727455</v>
      </c>
      <c r="T70" s="17">
        <v>69.31213398</v>
      </c>
      <c r="U70" s="17">
        <v>71.84954125</v>
      </c>
      <c r="V70" s="17">
        <v>73.58061627</v>
      </c>
      <c r="W70" s="17">
        <v>73.16189107</v>
      </c>
      <c r="X70" s="17">
        <v>70.28085852</v>
      </c>
      <c r="Y70" s="17">
        <v>68.72754996</v>
      </c>
      <c r="Z70" s="17">
        <v>64.94386935</v>
      </c>
      <c r="AA70" s="17">
        <v>63.83704694</v>
      </c>
      <c r="AB70" s="17">
        <v>64.55034568</v>
      </c>
      <c r="AC70" s="17">
        <v>60.70039856</v>
      </c>
      <c r="AD70" s="17">
        <v>62.35810995</v>
      </c>
      <c r="AE70" s="17">
        <v>63.48919439</v>
      </c>
      <c r="AF70" s="17">
        <v>65.08490183</v>
      </c>
      <c r="AG70" s="17">
        <v>65.52898574</v>
      </c>
      <c r="AH70" s="17">
        <v>66.94424617</v>
      </c>
      <c r="AI70" s="17">
        <v>69.99704767</v>
      </c>
      <c r="AJ70" s="17">
        <v>71.96268099</v>
      </c>
      <c r="AK70" s="17">
        <v>73.53127432</v>
      </c>
      <c r="AL70" s="17">
        <v>75.46724815</v>
      </c>
      <c r="AM70" s="37">
        <v>76.45589735</v>
      </c>
      <c r="AN70" s="18">
        <v>0.013</v>
      </c>
      <c r="AO70" s="18">
        <v>0.268</v>
      </c>
    </row>
    <row r="71" ht="11.25" customHeight="1">
      <c r="A71" s="49" t="s">
        <v>168</v>
      </c>
      <c r="B71" s="33">
        <v>7.46464999</v>
      </c>
      <c r="C71" s="33">
        <v>8.24248388</v>
      </c>
      <c r="D71" s="33">
        <v>9.0738196</v>
      </c>
      <c r="E71" s="33">
        <v>10.2930508</v>
      </c>
      <c r="F71" s="33">
        <v>11.37106806</v>
      </c>
      <c r="G71" s="33">
        <v>12.44129916</v>
      </c>
      <c r="H71" s="33">
        <v>13.57314511</v>
      </c>
      <c r="I71" s="33">
        <v>14.99344066</v>
      </c>
      <c r="J71" s="33">
        <v>16.56482797</v>
      </c>
      <c r="K71" s="33">
        <v>18.81708095</v>
      </c>
      <c r="L71" s="33">
        <v>18.22898211</v>
      </c>
      <c r="M71" s="33">
        <v>18.93992753</v>
      </c>
      <c r="N71" s="33">
        <v>20.34403188</v>
      </c>
      <c r="O71" s="33">
        <v>22.5090999</v>
      </c>
      <c r="P71" s="33">
        <v>25.72679349</v>
      </c>
      <c r="Q71" s="33">
        <v>27.43699627</v>
      </c>
      <c r="R71" s="33">
        <v>30.33426324</v>
      </c>
      <c r="S71" s="33">
        <v>31.94238854</v>
      </c>
      <c r="T71" s="33">
        <v>34.55371492</v>
      </c>
      <c r="U71" s="33">
        <v>36.282171</v>
      </c>
      <c r="V71" s="33">
        <v>37.13118402</v>
      </c>
      <c r="W71" s="33">
        <v>38.84939733</v>
      </c>
      <c r="X71" s="33">
        <v>40.67048518</v>
      </c>
      <c r="Y71" s="33">
        <v>43.23311491</v>
      </c>
      <c r="Z71" s="33">
        <v>45.31051249</v>
      </c>
      <c r="AA71" s="33">
        <v>48.86583267</v>
      </c>
      <c r="AB71" s="33">
        <v>52.29637496</v>
      </c>
      <c r="AC71" s="33">
        <v>56.39144509</v>
      </c>
      <c r="AD71" s="33">
        <v>58.49416422</v>
      </c>
      <c r="AE71" s="33">
        <v>62.38177765</v>
      </c>
      <c r="AF71" s="33">
        <v>65.99251036</v>
      </c>
      <c r="AG71" s="33">
        <v>69.25039562</v>
      </c>
      <c r="AH71" s="33">
        <v>73.15152244</v>
      </c>
      <c r="AI71" s="33">
        <v>78.25375063</v>
      </c>
      <c r="AJ71" s="33">
        <v>84.36989175</v>
      </c>
      <c r="AK71" s="33">
        <v>91.82748291</v>
      </c>
      <c r="AL71" s="33">
        <v>97.87502112</v>
      </c>
      <c r="AM71" s="20">
        <v>102.21294841</v>
      </c>
      <c r="AN71" s="51">
        <v>0.044</v>
      </c>
      <c r="AO71" s="51">
        <v>0.358</v>
      </c>
    </row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38" width="8.5"/>
    <col customWidth="1" min="39" max="39" width="10.0"/>
    <col customWidth="1" min="40" max="41" width="8.0"/>
  </cols>
  <sheetData>
    <row r="1" ht="11.25" customHeight="1">
      <c r="A1" s="16" t="s">
        <v>348</v>
      </c>
      <c r="B1" s="16">
        <v>1970.0</v>
      </c>
      <c r="C1" s="16">
        <v>1971.0</v>
      </c>
      <c r="D1" s="16">
        <v>1972.0</v>
      </c>
      <c r="E1" s="16">
        <v>1973.0</v>
      </c>
      <c r="F1" s="16">
        <v>1974.0</v>
      </c>
      <c r="G1" s="16">
        <v>1975.0</v>
      </c>
      <c r="H1" s="16">
        <v>1976.0</v>
      </c>
      <c r="I1" s="16">
        <v>1977.0</v>
      </c>
      <c r="J1" s="16">
        <v>1978.0</v>
      </c>
      <c r="K1" s="16">
        <v>1979.0</v>
      </c>
      <c r="L1" s="16">
        <v>1980.0</v>
      </c>
      <c r="M1" s="16">
        <v>1981.0</v>
      </c>
      <c r="N1" s="16">
        <v>1982.0</v>
      </c>
      <c r="O1" s="16">
        <v>1983.0</v>
      </c>
      <c r="P1" s="16">
        <v>1984.0</v>
      </c>
      <c r="Q1" s="16">
        <v>1985.0</v>
      </c>
      <c r="R1" s="16">
        <v>1986.0</v>
      </c>
      <c r="S1" s="16">
        <v>1987.0</v>
      </c>
      <c r="T1" s="16">
        <v>1988.0</v>
      </c>
      <c r="U1" s="16">
        <v>1989.0</v>
      </c>
      <c r="V1" s="16">
        <v>1990.0</v>
      </c>
      <c r="W1" s="16">
        <v>1991.0</v>
      </c>
      <c r="X1" s="16">
        <v>1992.0</v>
      </c>
      <c r="Y1" s="16">
        <v>1993.0</v>
      </c>
      <c r="Z1" s="16">
        <v>1994.0</v>
      </c>
      <c r="AA1" s="16">
        <v>1995.0</v>
      </c>
      <c r="AB1" s="16">
        <v>1996.0</v>
      </c>
      <c r="AC1" s="16">
        <v>1997.0</v>
      </c>
      <c r="AD1" s="16">
        <v>1998.0</v>
      </c>
      <c r="AE1" s="16">
        <v>1999.0</v>
      </c>
      <c r="AF1" s="16">
        <v>2000.0</v>
      </c>
      <c r="AG1" s="16">
        <v>2001.0</v>
      </c>
      <c r="AH1" s="16">
        <v>2002.0</v>
      </c>
      <c r="AI1" s="16">
        <v>2003.0</v>
      </c>
      <c r="AJ1" s="16">
        <v>2004.0</v>
      </c>
      <c r="AK1" s="16">
        <v>2005.0</v>
      </c>
      <c r="AL1" s="16">
        <v>2006.0</v>
      </c>
      <c r="AM1" s="40">
        <v>2007.0</v>
      </c>
      <c r="AN1" s="12" t="s">
        <v>127</v>
      </c>
      <c r="AO1" s="12" t="s">
        <v>52</v>
      </c>
    </row>
    <row r="2" ht="11.25" customHeight="1">
      <c r="AM2" s="40"/>
    </row>
    <row r="3" ht="11.25" customHeight="1">
      <c r="A3" s="16" t="s">
        <v>54</v>
      </c>
      <c r="B3" s="17">
        <v>545.974016023309</v>
      </c>
      <c r="C3" s="17">
        <v>561.446555755531</v>
      </c>
      <c r="D3" s="17">
        <v>559.632186275531</v>
      </c>
      <c r="E3" s="17">
        <v>559.102995177198</v>
      </c>
      <c r="F3" s="17">
        <v>534.483009316643</v>
      </c>
      <c r="G3" s="17">
        <v>494.9196748222</v>
      </c>
      <c r="H3" s="17">
        <v>490.887742644423</v>
      </c>
      <c r="I3" s="17">
        <v>493.029706613867</v>
      </c>
      <c r="J3" s="17">
        <v>491.013740524978</v>
      </c>
      <c r="K3" s="17">
        <v>505.906690006644</v>
      </c>
      <c r="L3" s="17">
        <v>501.673161219978</v>
      </c>
      <c r="M3" s="17">
        <v>496.406449812756</v>
      </c>
      <c r="N3" s="17">
        <v>461.631034779424</v>
      </c>
      <c r="O3" s="17">
        <v>418.136566411648</v>
      </c>
      <c r="P3" s="17">
        <v>453.793966608869</v>
      </c>
      <c r="Q3" s="17">
        <v>427.888802366648</v>
      </c>
      <c r="R3" s="17">
        <v>416.826188453871</v>
      </c>
      <c r="S3" s="17">
        <v>431.819936239981</v>
      </c>
      <c r="T3" s="17">
        <v>443.487339979425</v>
      </c>
      <c r="U3" s="17">
        <v>449.73683485498</v>
      </c>
      <c r="V3" s="17">
        <v>461.807431812202</v>
      </c>
      <c r="W3" s="17">
        <v>459.363072929424</v>
      </c>
      <c r="X3" s="17">
        <v>463.042211041646</v>
      </c>
      <c r="Y3" s="17">
        <v>468.308922448868</v>
      </c>
      <c r="Z3" s="17">
        <v>487.561398597756</v>
      </c>
      <c r="AA3" s="17">
        <v>480.858311352201</v>
      </c>
      <c r="AB3" s="17">
        <v>487.460600293312</v>
      </c>
      <c r="AC3" s="17">
        <v>488.720579098867</v>
      </c>
      <c r="AD3" s="17">
        <v>494.2392862672</v>
      </c>
      <c r="AE3" s="17">
        <v>487.385001564979</v>
      </c>
      <c r="AF3" s="17">
        <v>495.474065496645</v>
      </c>
      <c r="AG3" s="17">
        <v>508.174651856644</v>
      </c>
      <c r="AH3" s="17">
        <v>489.854560023867</v>
      </c>
      <c r="AI3" s="17">
        <v>496.204853203867</v>
      </c>
      <c r="AJ3" s="17">
        <v>481.135506689423</v>
      </c>
      <c r="AK3" s="17">
        <v>468.056926687757</v>
      </c>
      <c r="AL3" s="17">
        <v>478.615549078312</v>
      </c>
      <c r="AM3" s="37">
        <v>499.379999793867</v>
      </c>
      <c r="AN3" s="18">
        <v>0.043</v>
      </c>
      <c r="AO3" s="18">
        <v>0.188</v>
      </c>
    </row>
    <row r="4" ht="11.25" customHeight="1">
      <c r="A4" s="16" t="s">
        <v>55</v>
      </c>
      <c r="B4" s="17">
        <v>51.039</v>
      </c>
      <c r="C4" s="17">
        <v>55.8</v>
      </c>
      <c r="D4" s="17">
        <v>63.0</v>
      </c>
      <c r="E4" s="17">
        <v>67.5</v>
      </c>
      <c r="F4" s="17">
        <v>66.1</v>
      </c>
      <c r="G4" s="17">
        <v>67.518</v>
      </c>
      <c r="H4" s="17">
        <v>68.112</v>
      </c>
      <c r="I4" s="17">
        <v>71.55</v>
      </c>
      <c r="J4" s="17">
        <v>69.048</v>
      </c>
      <c r="K4" s="17">
        <v>72.81</v>
      </c>
      <c r="L4" s="17">
        <v>67.302</v>
      </c>
      <c r="M4" s="17">
        <v>65.034</v>
      </c>
      <c r="N4" s="17">
        <v>68.265</v>
      </c>
      <c r="O4" s="17">
        <v>64.206</v>
      </c>
      <c r="P4" s="17">
        <v>70.371</v>
      </c>
      <c r="Q4" s="17">
        <v>75.795</v>
      </c>
      <c r="R4" s="17">
        <v>71.176</v>
      </c>
      <c r="S4" s="17">
        <v>77.34474</v>
      </c>
      <c r="T4" s="17">
        <v>89.31672</v>
      </c>
      <c r="U4" s="17">
        <v>94.89159</v>
      </c>
      <c r="V4" s="17">
        <v>97.74594</v>
      </c>
      <c r="W4" s="17">
        <v>102.87738</v>
      </c>
      <c r="X4" s="17">
        <v>113.35248</v>
      </c>
      <c r="Y4" s="17">
        <v>124.78491</v>
      </c>
      <c r="Z4" s="17">
        <v>135.06813</v>
      </c>
      <c r="AA4" s="17">
        <v>143.80524</v>
      </c>
      <c r="AB4" s="17">
        <v>149.11704</v>
      </c>
      <c r="AC4" s="17">
        <v>151.72677</v>
      </c>
      <c r="AD4" s="17">
        <v>156.09348</v>
      </c>
      <c r="AE4" s="17">
        <v>159.12297</v>
      </c>
      <c r="AF4" s="17">
        <v>164.01924</v>
      </c>
      <c r="AG4" s="17">
        <v>167.8266</v>
      </c>
      <c r="AH4" s="17">
        <v>169.08003</v>
      </c>
      <c r="AI4" s="17">
        <v>166.18779</v>
      </c>
      <c r="AJ4" s="17">
        <v>165.34035</v>
      </c>
      <c r="AK4" s="17">
        <v>168.67926</v>
      </c>
      <c r="AL4" s="17">
        <v>169.56009</v>
      </c>
      <c r="AM4" s="37">
        <v>165.34917</v>
      </c>
      <c r="AN4" s="18">
        <v>-0.025</v>
      </c>
      <c r="AO4" s="18">
        <v>0.062</v>
      </c>
    </row>
    <row r="5" ht="11.25" customHeight="1">
      <c r="A5" s="16" t="s">
        <v>56</v>
      </c>
      <c r="B5" s="17">
        <v>11.313</v>
      </c>
      <c r="C5" s="17">
        <v>10.8</v>
      </c>
      <c r="D5" s="17">
        <v>11.45</v>
      </c>
      <c r="E5" s="17">
        <v>12.3</v>
      </c>
      <c r="F5" s="17">
        <v>12.6</v>
      </c>
      <c r="G5" s="17">
        <v>13.275</v>
      </c>
      <c r="H5" s="17">
        <v>13.059</v>
      </c>
      <c r="I5" s="17">
        <v>13.662</v>
      </c>
      <c r="J5" s="17">
        <v>15.381</v>
      </c>
      <c r="K5" s="17">
        <v>21.366</v>
      </c>
      <c r="L5" s="17">
        <v>25.704</v>
      </c>
      <c r="M5" s="17">
        <v>27.108</v>
      </c>
      <c r="N5" s="17">
        <v>28.476</v>
      </c>
      <c r="O5" s="17">
        <v>27.999</v>
      </c>
      <c r="P5" s="17">
        <v>26.415</v>
      </c>
      <c r="Q5" s="17">
        <v>24.291</v>
      </c>
      <c r="R5" s="17">
        <v>23.472</v>
      </c>
      <c r="S5" s="17">
        <v>23.724</v>
      </c>
      <c r="T5" s="17">
        <v>23.526</v>
      </c>
      <c r="U5" s="17">
        <v>23.589</v>
      </c>
      <c r="V5" s="17">
        <v>24.057</v>
      </c>
      <c r="W5" s="17">
        <v>23.868</v>
      </c>
      <c r="X5" s="17">
        <v>23.544</v>
      </c>
      <c r="Y5" s="17">
        <v>22.896</v>
      </c>
      <c r="Z5" s="17">
        <v>23.265</v>
      </c>
      <c r="AA5" s="17">
        <v>23.949</v>
      </c>
      <c r="AB5" s="17">
        <v>25.218</v>
      </c>
      <c r="AC5" s="17">
        <v>28.53</v>
      </c>
      <c r="AD5" s="17">
        <v>31.345422624387</v>
      </c>
      <c r="AE5" s="17">
        <v>33.0474251580053</v>
      </c>
      <c r="AF5" s="17">
        <v>32.5234657115559</v>
      </c>
      <c r="AG5" s="17">
        <v>31.4003049272145</v>
      </c>
      <c r="AH5" s="17">
        <v>31.8226195964295</v>
      </c>
      <c r="AI5" s="17">
        <v>32.5634376637485</v>
      </c>
      <c r="AJ5" s="17">
        <v>33.9447076118802</v>
      </c>
      <c r="AK5" s="17">
        <v>34.9876540942358</v>
      </c>
      <c r="AL5" s="17">
        <v>38.4995633500823</v>
      </c>
      <c r="AM5" s="37">
        <v>41.5753908505808</v>
      </c>
      <c r="AN5" s="18">
        <v>0.08</v>
      </c>
      <c r="AO5" s="18">
        <v>0.016</v>
      </c>
    </row>
    <row r="6" ht="11.25" customHeight="1">
      <c r="A6" s="19" t="s">
        <v>57</v>
      </c>
      <c r="B6" s="20">
        <v>608.326016023309</v>
      </c>
      <c r="C6" s="20">
        <v>628.046555755531</v>
      </c>
      <c r="D6" s="20">
        <v>634.082186275531</v>
      </c>
      <c r="E6" s="20">
        <v>638.902995177198</v>
      </c>
      <c r="F6" s="20">
        <v>613.183009316643</v>
      </c>
      <c r="G6" s="20">
        <v>575.7126748222</v>
      </c>
      <c r="H6" s="20">
        <v>572.058742644423</v>
      </c>
      <c r="I6" s="20">
        <v>578.241706613867</v>
      </c>
      <c r="J6" s="20">
        <v>575.442740524978</v>
      </c>
      <c r="K6" s="20">
        <v>600.082690006644</v>
      </c>
      <c r="L6" s="20">
        <v>594.679161219978</v>
      </c>
      <c r="M6" s="20">
        <v>588.548449812756</v>
      </c>
      <c r="N6" s="20">
        <v>558.372034779424</v>
      </c>
      <c r="O6" s="20">
        <v>510.341566411648</v>
      </c>
      <c r="P6" s="20">
        <v>550.579966608869</v>
      </c>
      <c r="Q6" s="20">
        <v>527.974802366648</v>
      </c>
      <c r="R6" s="20">
        <v>511.474188453871</v>
      </c>
      <c r="S6" s="20">
        <v>532.888676239981</v>
      </c>
      <c r="T6" s="20">
        <v>556.330059979425</v>
      </c>
      <c r="U6" s="20">
        <v>568.21742485498</v>
      </c>
      <c r="V6" s="20">
        <v>583.610371812202</v>
      </c>
      <c r="W6" s="20">
        <v>586.108452929424</v>
      </c>
      <c r="X6" s="20">
        <v>599.938691041646</v>
      </c>
      <c r="Y6" s="20">
        <v>615.989832448868</v>
      </c>
      <c r="Z6" s="20">
        <v>645.894528597756</v>
      </c>
      <c r="AA6" s="20">
        <v>648.612551352201</v>
      </c>
      <c r="AB6" s="20">
        <v>661.795640293312</v>
      </c>
      <c r="AC6" s="20">
        <v>668.977349098867</v>
      </c>
      <c r="AD6" s="20">
        <v>681.678188891587</v>
      </c>
      <c r="AE6" s="20">
        <v>679.555396722984</v>
      </c>
      <c r="AF6" s="20">
        <v>692.016771208201</v>
      </c>
      <c r="AG6" s="20">
        <v>707.401556783859</v>
      </c>
      <c r="AH6" s="20">
        <v>690.757209620297</v>
      </c>
      <c r="AI6" s="20">
        <v>694.956080867616</v>
      </c>
      <c r="AJ6" s="20">
        <v>680.420564301303</v>
      </c>
      <c r="AK6" s="20">
        <v>671.723840781993</v>
      </c>
      <c r="AL6" s="20">
        <v>686.675202428394</v>
      </c>
      <c r="AM6" s="20">
        <v>706.304560644448</v>
      </c>
      <c r="AN6" s="21">
        <v>0.029</v>
      </c>
      <c r="AO6" s="21">
        <v>0.266</v>
      </c>
    </row>
    <row r="7" ht="11.25" customHeight="1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37"/>
      <c r="AN7" s="22"/>
      <c r="AO7" s="22"/>
    </row>
    <row r="8" ht="11.25" customHeight="1">
      <c r="A8" s="16" t="s">
        <v>58</v>
      </c>
      <c r="B8" s="17">
        <v>5.418</v>
      </c>
      <c r="C8" s="17">
        <v>5.855</v>
      </c>
      <c r="D8" s="17">
        <v>5.566</v>
      </c>
      <c r="E8" s="17">
        <v>6.061</v>
      </c>
      <c r="F8" s="17">
        <v>6.523</v>
      </c>
      <c r="G8" s="17">
        <v>6.923</v>
      </c>
      <c r="H8" s="17">
        <v>6.601</v>
      </c>
      <c r="I8" s="17">
        <v>6.813</v>
      </c>
      <c r="J8" s="17">
        <v>7.029</v>
      </c>
      <c r="K8" s="17">
        <v>6.507</v>
      </c>
      <c r="L8" s="17">
        <v>7.556</v>
      </c>
      <c r="M8" s="17">
        <v>7.862</v>
      </c>
      <c r="N8" s="17">
        <v>8.811</v>
      </c>
      <c r="O8" s="17">
        <v>11.826</v>
      </c>
      <c r="P8" s="17">
        <v>12.132</v>
      </c>
      <c r="Q8" s="17">
        <v>12.501</v>
      </c>
      <c r="R8" s="17">
        <v>13.959</v>
      </c>
      <c r="S8" s="17">
        <v>13.635</v>
      </c>
      <c r="T8" s="17">
        <v>16.164</v>
      </c>
      <c r="U8" s="17">
        <v>17.091</v>
      </c>
      <c r="V8" s="17">
        <v>16.056</v>
      </c>
      <c r="W8" s="17">
        <v>17.937</v>
      </c>
      <c r="X8" s="17">
        <v>18.081</v>
      </c>
      <c r="Y8" s="17">
        <v>19.368</v>
      </c>
      <c r="Z8" s="17">
        <v>20.043</v>
      </c>
      <c r="AA8" s="17">
        <v>22.509</v>
      </c>
      <c r="AB8" s="17">
        <v>26.037</v>
      </c>
      <c r="AC8" s="17">
        <v>24.642</v>
      </c>
      <c r="AD8" s="17">
        <v>26.631</v>
      </c>
      <c r="AE8" s="17">
        <v>31.113</v>
      </c>
      <c r="AF8" s="17">
        <v>33.669</v>
      </c>
      <c r="AG8" s="17">
        <v>33.426</v>
      </c>
      <c r="AH8" s="17">
        <v>32.499</v>
      </c>
      <c r="AI8" s="17">
        <v>36.936</v>
      </c>
      <c r="AJ8" s="17">
        <v>40.392</v>
      </c>
      <c r="AK8" s="17">
        <v>41.067</v>
      </c>
      <c r="AL8" s="17">
        <v>41.49</v>
      </c>
      <c r="AM8" s="37">
        <v>40.32</v>
      </c>
      <c r="AN8" s="18">
        <v>-0.028</v>
      </c>
      <c r="AO8" s="18">
        <v>0.015</v>
      </c>
    </row>
    <row r="9" ht="11.25" customHeight="1">
      <c r="A9" s="16" t="s">
        <v>330</v>
      </c>
      <c r="B9" s="23" t="s">
        <v>115</v>
      </c>
      <c r="C9" s="23" t="s">
        <v>115</v>
      </c>
      <c r="D9" s="17">
        <v>0.96</v>
      </c>
      <c r="E9" s="17">
        <v>1.48</v>
      </c>
      <c r="F9" s="17">
        <v>1.549</v>
      </c>
      <c r="G9" s="17">
        <v>1.527</v>
      </c>
      <c r="H9" s="17">
        <v>1.574</v>
      </c>
      <c r="I9" s="17">
        <v>1.661</v>
      </c>
      <c r="J9" s="17">
        <v>1.637</v>
      </c>
      <c r="K9" s="17">
        <v>1.79</v>
      </c>
      <c r="L9" s="17">
        <v>2.195</v>
      </c>
      <c r="M9" s="17">
        <v>2.341</v>
      </c>
      <c r="N9" s="17">
        <v>2.428</v>
      </c>
      <c r="O9" s="17">
        <v>2.331</v>
      </c>
      <c r="P9" s="17">
        <v>2.242</v>
      </c>
      <c r="Q9" s="17">
        <v>2.222</v>
      </c>
      <c r="R9" s="17">
        <v>2.263</v>
      </c>
      <c r="S9" s="17">
        <v>2.367</v>
      </c>
      <c r="T9" s="17">
        <v>2.502</v>
      </c>
      <c r="U9" s="17">
        <v>2.639</v>
      </c>
      <c r="V9" s="17">
        <v>2.697</v>
      </c>
      <c r="W9" s="17">
        <v>2.681</v>
      </c>
      <c r="X9" s="17">
        <v>2.64042594420435</v>
      </c>
      <c r="Y9" s="17">
        <v>2.63442011022045</v>
      </c>
      <c r="Z9" s="17">
        <v>2.8406616113511</v>
      </c>
      <c r="AA9" s="17">
        <v>2.83837329838575</v>
      </c>
      <c r="AB9" s="17">
        <v>2.86630096159935</v>
      </c>
      <c r="AC9" s="17">
        <v>2.4159589821756</v>
      </c>
      <c r="AD9" s="17">
        <v>2.537308124433</v>
      </c>
      <c r="AE9" s="17">
        <v>2.0305993313205</v>
      </c>
      <c r="AF9" s="17">
        <v>2.9073093954525</v>
      </c>
      <c r="AG9" s="17">
        <v>4.24082753507205</v>
      </c>
      <c r="AH9" s="17">
        <v>4.41732249676305</v>
      </c>
      <c r="AI9" s="17">
        <v>5.72764123583145</v>
      </c>
      <c r="AJ9" s="17">
        <v>8.7855080662962</v>
      </c>
      <c r="AK9" s="17">
        <v>10.7104882089006</v>
      </c>
      <c r="AL9" s="17">
        <v>11.4364367018487</v>
      </c>
      <c r="AM9" s="37">
        <v>12.1752305130939</v>
      </c>
      <c r="AN9" s="18">
        <v>0.065</v>
      </c>
      <c r="AO9" s="18">
        <v>0.005</v>
      </c>
    </row>
    <row r="10" ht="11.25" customHeight="1">
      <c r="A10" s="16" t="s">
        <v>59</v>
      </c>
      <c r="B10" s="17">
        <v>0.067</v>
      </c>
      <c r="C10" s="17">
        <v>0.112</v>
      </c>
      <c r="D10" s="17">
        <v>0.159</v>
      </c>
      <c r="E10" s="17">
        <v>0.184</v>
      </c>
      <c r="F10" s="17">
        <v>0.344</v>
      </c>
      <c r="G10" s="17">
        <v>0.362</v>
      </c>
      <c r="H10" s="17">
        <v>0.424</v>
      </c>
      <c r="I10" s="17">
        <v>0.537</v>
      </c>
      <c r="J10" s="17">
        <v>0.695</v>
      </c>
      <c r="K10" s="17">
        <v>0.744</v>
      </c>
      <c r="L10" s="17">
        <v>0.864</v>
      </c>
      <c r="M10" s="17">
        <v>0.775</v>
      </c>
      <c r="N10" s="17">
        <v>1.106</v>
      </c>
      <c r="O10" s="17">
        <v>1.567</v>
      </c>
      <c r="P10" s="17">
        <v>1.902</v>
      </c>
      <c r="Q10" s="17">
        <v>2.41</v>
      </c>
      <c r="R10" s="17">
        <v>2.674</v>
      </c>
      <c r="S10" s="17">
        <v>2.961</v>
      </c>
      <c r="T10" s="17">
        <v>3.309</v>
      </c>
      <c r="U10" s="17">
        <v>3.458</v>
      </c>
      <c r="V10" s="17">
        <v>3.444</v>
      </c>
      <c r="W10" s="17">
        <v>3.498</v>
      </c>
      <c r="X10" s="17">
        <v>3.635</v>
      </c>
      <c r="Y10" s="17">
        <v>4.048</v>
      </c>
      <c r="Z10" s="17">
        <v>4.091</v>
      </c>
      <c r="AA10" s="17">
        <v>4.346</v>
      </c>
      <c r="AB10" s="17">
        <v>4.96</v>
      </c>
      <c r="AC10" s="17">
        <v>5.367</v>
      </c>
      <c r="AD10" s="17">
        <v>5.641</v>
      </c>
      <c r="AE10" s="17">
        <v>6.063</v>
      </c>
      <c r="AF10" s="17">
        <v>6.45</v>
      </c>
      <c r="AG10" s="17">
        <v>6.803</v>
      </c>
      <c r="AH10" s="17">
        <v>8.31879189</v>
      </c>
      <c r="AI10" s="17">
        <v>9.0369942975</v>
      </c>
      <c r="AJ10" s="17">
        <v>9.938836953</v>
      </c>
      <c r="AK10" s="17">
        <v>9.9439600365</v>
      </c>
      <c r="AL10" s="17">
        <v>10.2111706395</v>
      </c>
      <c r="AM10" s="37">
        <v>10.1556172305</v>
      </c>
      <c r="AN10" s="18">
        <v>-0.005</v>
      </c>
      <c r="AO10" s="18">
        <v>0.004</v>
      </c>
    </row>
    <row r="11" ht="11.25" customHeight="1">
      <c r="A11" s="16" t="s">
        <v>60</v>
      </c>
      <c r="B11" s="17">
        <v>1.168</v>
      </c>
      <c r="C11" s="17">
        <v>1.244</v>
      </c>
      <c r="D11" s="17">
        <v>1.505</v>
      </c>
      <c r="E11" s="17">
        <v>1.496</v>
      </c>
      <c r="F11" s="17">
        <v>1.518</v>
      </c>
      <c r="G11" s="17">
        <v>1.461</v>
      </c>
      <c r="H11" s="17">
        <v>1.534</v>
      </c>
      <c r="I11" s="17">
        <v>1.772</v>
      </c>
      <c r="J11" s="17">
        <v>2.256</v>
      </c>
      <c r="K11" s="17">
        <v>2.573</v>
      </c>
      <c r="L11" s="17">
        <v>2.85</v>
      </c>
      <c r="M11" s="17">
        <v>3.055</v>
      </c>
      <c r="N11" s="17">
        <v>3.221</v>
      </c>
      <c r="O11" s="17">
        <v>3.457</v>
      </c>
      <c r="P11" s="17">
        <v>3.493</v>
      </c>
      <c r="Q11" s="17">
        <v>3.618</v>
      </c>
      <c r="R11" s="17">
        <v>3.708</v>
      </c>
      <c r="S11" s="17">
        <v>3.769</v>
      </c>
      <c r="T11" s="17">
        <v>3.868</v>
      </c>
      <c r="U11" s="17">
        <v>3.57</v>
      </c>
      <c r="V11" s="17">
        <v>3.715</v>
      </c>
      <c r="W11" s="17">
        <v>3.693</v>
      </c>
      <c r="X11" s="17">
        <v>3.636</v>
      </c>
      <c r="Y11" s="17">
        <v>3.815</v>
      </c>
      <c r="Z11" s="17">
        <v>3.739</v>
      </c>
      <c r="AA11" s="17">
        <v>3.966</v>
      </c>
      <c r="AB11" s="17">
        <v>4.234</v>
      </c>
      <c r="AC11" s="17">
        <v>5.335</v>
      </c>
      <c r="AD11" s="17">
        <v>5.637</v>
      </c>
      <c r="AE11" s="17">
        <v>4.663</v>
      </c>
      <c r="AF11" s="17">
        <v>5.332</v>
      </c>
      <c r="AG11" s="17">
        <v>5.492</v>
      </c>
      <c r="AH11" s="17">
        <v>5.548</v>
      </c>
      <c r="AI11" s="17">
        <v>5.465</v>
      </c>
      <c r="AJ11" s="17">
        <v>5.71501362973044</v>
      </c>
      <c r="AK11" s="17">
        <v>6.10615646999735</v>
      </c>
      <c r="AL11" s="17">
        <v>6.56870258191456</v>
      </c>
      <c r="AM11" s="37">
        <v>6.93363050313204</v>
      </c>
      <c r="AN11" s="18">
        <v>0.056</v>
      </c>
      <c r="AO11" s="18">
        <v>0.003</v>
      </c>
    </row>
    <row r="12" ht="11.25" customHeight="1">
      <c r="A12" s="16" t="s">
        <v>63</v>
      </c>
      <c r="B12" s="17">
        <v>1.644</v>
      </c>
      <c r="C12" s="17">
        <v>1.602</v>
      </c>
      <c r="D12" s="17">
        <v>1.656</v>
      </c>
      <c r="E12" s="17">
        <v>1.59</v>
      </c>
      <c r="F12" s="17">
        <v>1.453</v>
      </c>
      <c r="G12" s="17">
        <v>1.32</v>
      </c>
      <c r="H12" s="17">
        <v>1.486</v>
      </c>
      <c r="I12" s="17">
        <v>1.747</v>
      </c>
      <c r="J12" s="17">
        <v>2.085</v>
      </c>
      <c r="K12" s="17">
        <v>2.277</v>
      </c>
      <c r="L12" s="17">
        <v>2.483</v>
      </c>
      <c r="M12" s="17">
        <v>2.604</v>
      </c>
      <c r="N12" s="17">
        <v>3.187</v>
      </c>
      <c r="O12" s="17">
        <v>3.557</v>
      </c>
      <c r="P12" s="17">
        <v>3.71</v>
      </c>
      <c r="Q12" s="17">
        <v>3.706</v>
      </c>
      <c r="R12" s="17">
        <v>3.91</v>
      </c>
      <c r="S12" s="17">
        <v>4.052</v>
      </c>
      <c r="T12" s="17">
        <v>4.561</v>
      </c>
      <c r="U12" s="17">
        <v>4.604</v>
      </c>
      <c r="V12" s="17">
        <v>4.744</v>
      </c>
      <c r="W12" s="17">
        <v>5.135</v>
      </c>
      <c r="X12" s="17">
        <v>5.363</v>
      </c>
      <c r="Y12" s="17">
        <v>5.284</v>
      </c>
      <c r="Z12" s="17">
        <v>5.609</v>
      </c>
      <c r="AA12" s="17">
        <v>5.513</v>
      </c>
      <c r="AB12" s="17">
        <v>6.357</v>
      </c>
      <c r="AC12" s="17">
        <v>6.651</v>
      </c>
      <c r="AD12" s="17">
        <v>7.776</v>
      </c>
      <c r="AE12" s="17">
        <v>10.557</v>
      </c>
      <c r="AF12" s="17">
        <v>12.645</v>
      </c>
      <c r="AG12" s="17">
        <v>13.671</v>
      </c>
      <c r="AH12" s="17">
        <v>15.57</v>
      </c>
      <c r="AI12" s="17">
        <v>22.266</v>
      </c>
      <c r="AJ12" s="17">
        <v>24.57</v>
      </c>
      <c r="AK12" s="17">
        <v>27.252</v>
      </c>
      <c r="AL12" s="17">
        <v>32.796</v>
      </c>
      <c r="AM12" s="37">
        <v>35.1</v>
      </c>
      <c r="AN12" s="18">
        <v>0.07</v>
      </c>
      <c r="AO12" s="18">
        <v>0.013</v>
      </c>
    </row>
    <row r="13" ht="11.25" customHeight="1">
      <c r="A13" s="16" t="s">
        <v>64</v>
      </c>
      <c r="B13" s="17">
        <v>6.939</v>
      </c>
      <c r="C13" s="17">
        <v>6.725</v>
      </c>
      <c r="D13" s="17">
        <v>6.684</v>
      </c>
      <c r="E13" s="17">
        <v>8.234</v>
      </c>
      <c r="F13" s="17">
        <v>8.702</v>
      </c>
      <c r="G13" s="17">
        <v>8.464</v>
      </c>
      <c r="H13" s="17">
        <v>10.492</v>
      </c>
      <c r="I13" s="17">
        <v>11.453</v>
      </c>
      <c r="J13" s="17">
        <v>11.557</v>
      </c>
      <c r="K13" s="17">
        <v>12.944</v>
      </c>
      <c r="L13" s="17">
        <v>13.325</v>
      </c>
      <c r="M13" s="17">
        <v>13.397</v>
      </c>
      <c r="N13" s="17">
        <v>14.295</v>
      </c>
      <c r="O13" s="17">
        <v>14.076</v>
      </c>
      <c r="P13" s="17">
        <v>15.57</v>
      </c>
      <c r="Q13" s="17">
        <v>15.593</v>
      </c>
      <c r="R13" s="17">
        <v>17.167</v>
      </c>
      <c r="S13" s="17">
        <v>16.728</v>
      </c>
      <c r="T13" s="17">
        <v>17.125</v>
      </c>
      <c r="U13" s="17">
        <v>17.584</v>
      </c>
      <c r="V13" s="17">
        <v>19.769</v>
      </c>
      <c r="W13" s="17">
        <v>19.712</v>
      </c>
      <c r="X13" s="17">
        <v>19.456</v>
      </c>
      <c r="Y13" s="17">
        <v>20.996</v>
      </c>
      <c r="Z13" s="17">
        <v>22.208</v>
      </c>
      <c r="AA13" s="17">
        <v>24.751</v>
      </c>
      <c r="AB13" s="17">
        <v>26.758</v>
      </c>
      <c r="AC13" s="17">
        <v>27.747</v>
      </c>
      <c r="AD13" s="17">
        <v>29.102</v>
      </c>
      <c r="AE13" s="17">
        <v>24.669</v>
      </c>
      <c r="AF13" s="17">
        <v>25.132</v>
      </c>
      <c r="AG13" s="17">
        <v>26.634</v>
      </c>
      <c r="AH13" s="17">
        <v>25.574</v>
      </c>
      <c r="AI13" s="17">
        <v>22.7016</v>
      </c>
      <c r="AJ13" s="17">
        <v>25.5645</v>
      </c>
      <c r="AK13" s="17">
        <v>25.3008</v>
      </c>
      <c r="AL13" s="17">
        <v>25.1244</v>
      </c>
      <c r="AM13" s="37">
        <v>25.6077</v>
      </c>
      <c r="AN13" s="18">
        <v>0.019</v>
      </c>
      <c r="AO13" s="18">
        <v>0.01</v>
      </c>
    </row>
    <row r="14" ht="11.25" customHeight="1">
      <c r="A14" s="16" t="s">
        <v>65</v>
      </c>
      <c r="B14" s="17">
        <v>0.962</v>
      </c>
      <c r="C14" s="17">
        <v>1.068</v>
      </c>
      <c r="D14" s="17">
        <v>1.0</v>
      </c>
      <c r="E14" s="17">
        <v>0.891</v>
      </c>
      <c r="F14" s="17">
        <v>0.923</v>
      </c>
      <c r="G14" s="17">
        <v>1.086</v>
      </c>
      <c r="H14" s="17">
        <v>1.504</v>
      </c>
      <c r="I14" s="17">
        <v>1.63</v>
      </c>
      <c r="J14" s="17">
        <v>1.808</v>
      </c>
      <c r="K14" s="17">
        <v>1.335</v>
      </c>
      <c r="L14" s="17">
        <v>1.3</v>
      </c>
      <c r="M14" s="17">
        <v>1.391</v>
      </c>
      <c r="N14" s="17">
        <v>1.462</v>
      </c>
      <c r="O14" s="17">
        <v>1.287</v>
      </c>
      <c r="P14" s="17">
        <v>1.447</v>
      </c>
      <c r="Q14" s="17">
        <v>1.331</v>
      </c>
      <c r="R14" s="17">
        <v>1.299</v>
      </c>
      <c r="S14" s="17">
        <v>1.258</v>
      </c>
      <c r="T14" s="17">
        <v>1.524</v>
      </c>
      <c r="U14" s="17">
        <v>1.952</v>
      </c>
      <c r="V14" s="17">
        <v>2.457</v>
      </c>
      <c r="W14" s="17">
        <v>2.1118</v>
      </c>
      <c r="X14" s="17">
        <v>2.2721</v>
      </c>
      <c r="Y14" s="17">
        <v>2.2469</v>
      </c>
      <c r="Z14" s="17">
        <v>2.4715</v>
      </c>
      <c r="AA14" s="17">
        <v>2.4017</v>
      </c>
      <c r="AB14" s="17">
        <v>2.4168</v>
      </c>
      <c r="AC14" s="17">
        <v>2.3693</v>
      </c>
      <c r="AD14" s="17">
        <v>2.3968</v>
      </c>
      <c r="AE14" s="17">
        <v>2.9374</v>
      </c>
      <c r="AF14" s="17">
        <v>3.1804</v>
      </c>
      <c r="AG14" s="17">
        <v>3.3668</v>
      </c>
      <c r="AH14" s="17">
        <v>3.3251</v>
      </c>
      <c r="AI14" s="17">
        <v>3.0876</v>
      </c>
      <c r="AJ14" s="17">
        <v>3.53538</v>
      </c>
      <c r="AK14" s="17">
        <v>4.34973686628963</v>
      </c>
      <c r="AL14" s="17">
        <v>4.81338333404158</v>
      </c>
      <c r="AM14" s="37">
        <v>5.45086858472372</v>
      </c>
      <c r="AN14" s="18">
        <v>0.132</v>
      </c>
      <c r="AO14" s="18">
        <v>0.002</v>
      </c>
    </row>
    <row r="15" ht="11.25" customHeight="1">
      <c r="A15" s="19" t="s">
        <v>66</v>
      </c>
      <c r="B15" s="20">
        <v>16.234</v>
      </c>
      <c r="C15" s="20">
        <v>16.642</v>
      </c>
      <c r="D15" s="20">
        <v>17.53</v>
      </c>
      <c r="E15" s="20">
        <v>19.936</v>
      </c>
      <c r="F15" s="20">
        <v>21.012</v>
      </c>
      <c r="G15" s="20">
        <v>21.143</v>
      </c>
      <c r="H15" s="20">
        <v>23.615</v>
      </c>
      <c r="I15" s="20">
        <v>25.613</v>
      </c>
      <c r="J15" s="20">
        <v>27.067</v>
      </c>
      <c r="K15" s="20">
        <v>28.17</v>
      </c>
      <c r="L15" s="20">
        <v>30.573</v>
      </c>
      <c r="M15" s="20">
        <v>31.425</v>
      </c>
      <c r="N15" s="20">
        <v>34.51</v>
      </c>
      <c r="O15" s="20">
        <v>38.101</v>
      </c>
      <c r="P15" s="20">
        <v>40.496</v>
      </c>
      <c r="Q15" s="20">
        <v>41.381</v>
      </c>
      <c r="R15" s="20">
        <v>44.98</v>
      </c>
      <c r="S15" s="20">
        <v>44.77</v>
      </c>
      <c r="T15" s="20">
        <v>49.053</v>
      </c>
      <c r="U15" s="20">
        <v>50.898</v>
      </c>
      <c r="V15" s="20">
        <v>52.882</v>
      </c>
      <c r="W15" s="20">
        <v>54.7678</v>
      </c>
      <c r="X15" s="20">
        <v>55.0835259442043</v>
      </c>
      <c r="Y15" s="20">
        <v>58.3923201102205</v>
      </c>
      <c r="Z15" s="20">
        <v>61.0021616113511</v>
      </c>
      <c r="AA15" s="20">
        <v>66.3250732983857</v>
      </c>
      <c r="AB15" s="20">
        <v>73.6291009615993</v>
      </c>
      <c r="AC15" s="20">
        <v>74.5272589821756</v>
      </c>
      <c r="AD15" s="20">
        <v>79.721108124433</v>
      </c>
      <c r="AE15" s="20">
        <v>82.0329993313205</v>
      </c>
      <c r="AF15" s="20">
        <v>89.3157093954525</v>
      </c>
      <c r="AG15" s="20">
        <v>93.633627535072</v>
      </c>
      <c r="AH15" s="20">
        <v>95.2522143867631</v>
      </c>
      <c r="AI15" s="20">
        <v>105.220835533331</v>
      </c>
      <c r="AJ15" s="20">
        <v>118.501238649027</v>
      </c>
      <c r="AK15" s="20">
        <v>124.730141581688</v>
      </c>
      <c r="AL15" s="20">
        <v>132.440093257305</v>
      </c>
      <c r="AM15" s="20">
        <v>135.74304683145</v>
      </c>
      <c r="AN15" s="21">
        <v>0.025</v>
      </c>
      <c r="AO15" s="21">
        <v>0.051</v>
      </c>
    </row>
    <row r="16" ht="11.25" customHeight="1"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37"/>
      <c r="AN16" s="22"/>
      <c r="AO16" s="22"/>
    </row>
    <row r="17" ht="11.25" customHeight="1">
      <c r="A17" s="16" t="s">
        <v>67</v>
      </c>
      <c r="B17" s="23" t="s">
        <v>68</v>
      </c>
      <c r="C17" s="23" t="s">
        <v>68</v>
      </c>
      <c r="D17" s="23" t="s">
        <v>68</v>
      </c>
      <c r="E17" s="23" t="s">
        <v>68</v>
      </c>
      <c r="F17" s="23" t="s">
        <v>68</v>
      </c>
      <c r="G17" s="23" t="s">
        <v>68</v>
      </c>
      <c r="H17" s="23" t="s">
        <v>68</v>
      </c>
      <c r="I17" s="23" t="s">
        <v>68</v>
      </c>
      <c r="J17" s="23" t="s">
        <v>68</v>
      </c>
      <c r="K17" s="23" t="s">
        <v>68</v>
      </c>
      <c r="L17" s="23" t="s">
        <v>68</v>
      </c>
      <c r="M17" s="23" t="s">
        <v>68</v>
      </c>
      <c r="N17" s="23" t="s">
        <v>68</v>
      </c>
      <c r="O17" s="23" t="s">
        <v>68</v>
      </c>
      <c r="P17" s="23" t="s">
        <v>68</v>
      </c>
      <c r="Q17" s="17">
        <v>11.81249664</v>
      </c>
      <c r="R17" s="17">
        <v>11.4179072</v>
      </c>
      <c r="S17" s="17">
        <v>10.4944</v>
      </c>
      <c r="T17" s="17">
        <v>9.9906688</v>
      </c>
      <c r="U17" s="17">
        <v>9.3190272</v>
      </c>
      <c r="V17" s="17">
        <v>8.3115648</v>
      </c>
      <c r="W17" s="17">
        <v>7.2201472</v>
      </c>
      <c r="X17" s="17">
        <v>6.6324608</v>
      </c>
      <c r="Y17" s="17">
        <v>5.7089536</v>
      </c>
      <c r="Z17" s="17">
        <v>5.3731328</v>
      </c>
      <c r="AA17" s="17">
        <v>5.5410432</v>
      </c>
      <c r="AB17" s="17">
        <v>5.289</v>
      </c>
      <c r="AC17" s="17">
        <v>5.037</v>
      </c>
      <c r="AD17" s="17">
        <v>4.701</v>
      </c>
      <c r="AE17" s="17">
        <v>5.037</v>
      </c>
      <c r="AF17" s="17">
        <v>4.749</v>
      </c>
      <c r="AG17" s="17">
        <v>4.656</v>
      </c>
      <c r="AH17" s="17">
        <v>4.318</v>
      </c>
      <c r="AI17" s="17">
        <v>4.305</v>
      </c>
      <c r="AJ17" s="17">
        <v>4.194</v>
      </c>
      <c r="AK17" s="17">
        <v>4.8123960192</v>
      </c>
      <c r="AL17" s="17">
        <v>5.6782259968</v>
      </c>
      <c r="AM17" s="37">
        <v>9.2695775872</v>
      </c>
      <c r="AN17" s="18">
        <v>0.632</v>
      </c>
      <c r="AO17" s="18">
        <v>0.003</v>
      </c>
    </row>
    <row r="18" ht="11.25" customHeight="1">
      <c r="A18" s="16" t="s">
        <v>69</v>
      </c>
      <c r="B18" s="23" t="s">
        <v>96</v>
      </c>
      <c r="C18" s="23" t="s">
        <v>96</v>
      </c>
      <c r="D18" s="23" t="s">
        <v>96</v>
      </c>
      <c r="E18" s="23" t="s">
        <v>96</v>
      </c>
      <c r="F18" s="23" t="s">
        <v>96</v>
      </c>
      <c r="G18" s="23" t="s">
        <v>96</v>
      </c>
      <c r="H18" s="23" t="s">
        <v>96</v>
      </c>
      <c r="I18" s="23" t="s">
        <v>96</v>
      </c>
      <c r="J18" s="23" t="s">
        <v>96</v>
      </c>
      <c r="K18" s="23" t="s">
        <v>96</v>
      </c>
      <c r="L18" s="23" t="s">
        <v>96</v>
      </c>
      <c r="M18" s="23" t="s">
        <v>96</v>
      </c>
      <c r="N18" s="23" t="s">
        <v>96</v>
      </c>
      <c r="O18" s="23" t="s">
        <v>96</v>
      </c>
      <c r="P18" s="17">
        <v>0.209</v>
      </c>
      <c r="Q18" s="17">
        <v>1.01</v>
      </c>
      <c r="R18" s="17">
        <v>1.713</v>
      </c>
      <c r="S18" s="17">
        <v>2.183</v>
      </c>
      <c r="T18" s="17">
        <v>2.156</v>
      </c>
      <c r="U18" s="17">
        <v>2.765</v>
      </c>
      <c r="V18" s="17">
        <v>2.823</v>
      </c>
      <c r="W18" s="17">
        <v>3.555</v>
      </c>
      <c r="X18" s="17">
        <v>3.696</v>
      </c>
      <c r="Y18" s="17">
        <v>4.064</v>
      </c>
      <c r="Z18" s="17">
        <v>4.392</v>
      </c>
      <c r="AA18" s="17">
        <v>4.76</v>
      </c>
      <c r="AB18" s="17">
        <v>5.778</v>
      </c>
      <c r="AC18" s="17">
        <v>7.073</v>
      </c>
      <c r="AD18" s="17">
        <v>6.809</v>
      </c>
      <c r="AE18" s="17">
        <v>6.983</v>
      </c>
      <c r="AF18" s="17">
        <v>7.289</v>
      </c>
      <c r="AG18" s="17">
        <v>7.543</v>
      </c>
      <c r="AH18" s="17">
        <v>7.543</v>
      </c>
      <c r="AI18" s="17">
        <v>7.167</v>
      </c>
      <c r="AJ18" s="17">
        <v>8.48658923451609</v>
      </c>
      <c r="AK18" s="17">
        <v>9.40150669489074</v>
      </c>
      <c r="AL18" s="17">
        <v>9.37168704</v>
      </c>
      <c r="AM18" s="37">
        <v>8.29990476</v>
      </c>
      <c r="AN18" s="18">
        <v>-0.114</v>
      </c>
      <c r="AO18" s="18">
        <v>0.003</v>
      </c>
    </row>
    <row r="19" ht="11.25" customHeight="1">
      <c r="A19" s="16" t="s">
        <v>142</v>
      </c>
      <c r="B19" s="17">
        <v>9.944</v>
      </c>
      <c r="C19" s="17">
        <v>12.418</v>
      </c>
      <c r="D19" s="17">
        <v>14.831</v>
      </c>
      <c r="E19" s="17">
        <v>16.667</v>
      </c>
      <c r="F19" s="17">
        <v>17.494</v>
      </c>
      <c r="G19" s="17">
        <v>15.92</v>
      </c>
      <c r="H19" s="17">
        <v>16.766</v>
      </c>
      <c r="I19" s="17">
        <v>17.006</v>
      </c>
      <c r="J19" s="17">
        <v>18.186</v>
      </c>
      <c r="K19" s="17">
        <v>18.243</v>
      </c>
      <c r="L19" s="17">
        <v>16.67</v>
      </c>
      <c r="M19" s="17">
        <v>17.229</v>
      </c>
      <c r="N19" s="17">
        <v>15.458</v>
      </c>
      <c r="O19" s="17">
        <v>16.53</v>
      </c>
      <c r="P19" s="17">
        <v>17.383</v>
      </c>
      <c r="Q19" s="17">
        <v>15.682</v>
      </c>
      <c r="R19" s="17">
        <v>15.021</v>
      </c>
      <c r="S19" s="17">
        <v>16.658</v>
      </c>
      <c r="T19" s="17">
        <v>15.025</v>
      </c>
      <c r="U19" s="17">
        <v>14.16</v>
      </c>
      <c r="V19" s="17">
        <v>14.333</v>
      </c>
      <c r="W19" s="17">
        <v>13.23</v>
      </c>
      <c r="X19" s="17">
        <v>13.426</v>
      </c>
      <c r="Y19" s="17">
        <v>13.365</v>
      </c>
      <c r="Z19" s="17">
        <v>14.012</v>
      </c>
      <c r="AA19" s="17">
        <v>14.456</v>
      </c>
      <c r="AB19" s="17">
        <v>15.656</v>
      </c>
      <c r="AC19" s="17">
        <v>15.393</v>
      </c>
      <c r="AD19" s="17">
        <v>15.037</v>
      </c>
      <c r="AE19" s="17">
        <v>16.061</v>
      </c>
      <c r="AF19" s="17">
        <v>15.19</v>
      </c>
      <c r="AG19" s="17">
        <v>15.334</v>
      </c>
      <c r="AH19" s="17">
        <v>15.294</v>
      </c>
      <c r="AI19" s="17">
        <v>15.921</v>
      </c>
      <c r="AJ19" s="17">
        <v>14.732172</v>
      </c>
      <c r="AK19" s="17">
        <v>14.22414</v>
      </c>
      <c r="AL19" s="17">
        <v>14.051772</v>
      </c>
      <c r="AM19" s="37">
        <v>12.871656</v>
      </c>
      <c r="AN19" s="18">
        <v>-0.084</v>
      </c>
      <c r="AO19" s="18">
        <v>0.005</v>
      </c>
    </row>
    <row r="20" ht="11.25" customHeight="1">
      <c r="A20" s="16" t="s">
        <v>70</v>
      </c>
      <c r="B20" s="17">
        <v>10.8181857265692</v>
      </c>
      <c r="C20" s="17">
        <v>11.0233877901977</v>
      </c>
      <c r="D20" s="17">
        <v>11.6829965606191</v>
      </c>
      <c r="E20" s="17">
        <v>12.6184436801376</v>
      </c>
      <c r="F20" s="17">
        <v>12.5953998280309</v>
      </c>
      <c r="G20" s="17">
        <v>12.0050085984523</v>
      </c>
      <c r="H20" s="17">
        <v>12.9001504729149</v>
      </c>
      <c r="I20" s="17">
        <v>11.3165950128977</v>
      </c>
      <c r="J20" s="17">
        <v>11.3030954428203</v>
      </c>
      <c r="K20" s="17">
        <v>11.0282459157352</v>
      </c>
      <c r="L20" s="17">
        <v>10.2627901977644</v>
      </c>
      <c r="M20" s="17">
        <v>11.5011822871883</v>
      </c>
      <c r="N20" s="17">
        <v>11.8091788478074</v>
      </c>
      <c r="O20" s="17">
        <v>10.588950988822</v>
      </c>
      <c r="P20" s="17">
        <v>11.2071582115219</v>
      </c>
      <c r="Q20" s="17">
        <v>11.538456577816</v>
      </c>
      <c r="R20" s="17">
        <v>12.930030094583</v>
      </c>
      <c r="S20" s="17">
        <v>13.2517841788478</v>
      </c>
      <c r="T20" s="17">
        <v>13.4686801375752</v>
      </c>
      <c r="U20" s="17">
        <v>13.7672184006879</v>
      </c>
      <c r="V20" s="17">
        <v>14.0297506448839</v>
      </c>
      <c r="W20" s="17">
        <v>14.1109845227859</v>
      </c>
      <c r="X20" s="17">
        <v>14.7335124677558</v>
      </c>
      <c r="Y20" s="17">
        <v>15.6816423043852</v>
      </c>
      <c r="Z20" s="17">
        <v>16.54567927773</v>
      </c>
      <c r="AA20" s="17">
        <v>16.3466895958727</v>
      </c>
      <c r="AB20" s="17">
        <v>16.3636070507308</v>
      </c>
      <c r="AC20" s="17">
        <v>15.895</v>
      </c>
      <c r="AD20" s="17">
        <v>15.682</v>
      </c>
      <c r="AE20" s="17">
        <v>14.418</v>
      </c>
      <c r="AF20" s="17">
        <v>13.722</v>
      </c>
      <c r="AG20" s="17">
        <v>12.575</v>
      </c>
      <c r="AH20" s="17">
        <v>12.064</v>
      </c>
      <c r="AI20" s="17">
        <v>11.455</v>
      </c>
      <c r="AJ20" s="17">
        <v>10.693</v>
      </c>
      <c r="AK20" s="17">
        <v>9.959</v>
      </c>
      <c r="AL20" s="17">
        <v>9.058</v>
      </c>
      <c r="AM20" s="37">
        <v>8.014875</v>
      </c>
      <c r="AN20" s="18">
        <v>-0.115</v>
      </c>
      <c r="AO20" s="18">
        <v>0.003</v>
      </c>
    </row>
    <row r="21" ht="11.25" customHeight="1">
      <c r="A21" s="16" t="s">
        <v>71</v>
      </c>
      <c r="B21" s="23" t="s">
        <v>68</v>
      </c>
      <c r="C21" s="23" t="s">
        <v>68</v>
      </c>
      <c r="D21" s="23" t="s">
        <v>68</v>
      </c>
      <c r="E21" s="23" t="s">
        <v>68</v>
      </c>
      <c r="F21" s="23" t="s">
        <v>68</v>
      </c>
      <c r="G21" s="23" t="s">
        <v>68</v>
      </c>
      <c r="H21" s="23" t="s">
        <v>68</v>
      </c>
      <c r="I21" s="23" t="s">
        <v>68</v>
      </c>
      <c r="J21" s="23" t="s">
        <v>68</v>
      </c>
      <c r="K21" s="23" t="s">
        <v>68</v>
      </c>
      <c r="L21" s="23" t="s">
        <v>68</v>
      </c>
      <c r="M21" s="23" t="s">
        <v>68</v>
      </c>
      <c r="N21" s="23" t="s">
        <v>68</v>
      </c>
      <c r="O21" s="23" t="s">
        <v>68</v>
      </c>
      <c r="P21" s="23" t="s">
        <v>68</v>
      </c>
      <c r="Q21" s="17">
        <v>4.58395392</v>
      </c>
      <c r="R21" s="17">
        <v>4.8694016</v>
      </c>
      <c r="S21" s="17">
        <v>5.2891776</v>
      </c>
      <c r="T21" s="17">
        <v>5.9608192</v>
      </c>
      <c r="U21" s="17">
        <v>5.6249984</v>
      </c>
      <c r="V21" s="17">
        <v>5.9608192</v>
      </c>
      <c r="W21" s="17">
        <v>6.6324608</v>
      </c>
      <c r="X21" s="17">
        <v>6.8003712</v>
      </c>
      <c r="Y21" s="17">
        <v>5.6249984</v>
      </c>
      <c r="Z21" s="17">
        <v>3.777984</v>
      </c>
      <c r="AA21" s="17">
        <v>4.9533568</v>
      </c>
      <c r="AB21" s="17">
        <v>5.457</v>
      </c>
      <c r="AC21" s="17">
        <v>6.812</v>
      </c>
      <c r="AD21" s="17">
        <v>6.673</v>
      </c>
      <c r="AE21" s="17">
        <v>8.35</v>
      </c>
      <c r="AF21" s="17">
        <v>9.69</v>
      </c>
      <c r="AG21" s="17">
        <v>9.747</v>
      </c>
      <c r="AH21" s="17">
        <v>9.495</v>
      </c>
      <c r="AI21" s="17">
        <v>11.65</v>
      </c>
      <c r="AJ21" s="17">
        <v>18.5558622592</v>
      </c>
      <c r="AK21" s="17">
        <v>20.9660481408</v>
      </c>
      <c r="AL21" s="17">
        <v>22.1487250432</v>
      </c>
      <c r="AM21" s="37">
        <v>24.5326329472</v>
      </c>
      <c r="AN21" s="18">
        <v>0.108</v>
      </c>
      <c r="AO21" s="18">
        <v>0.009</v>
      </c>
    </row>
    <row r="22" ht="11.25" customHeight="1">
      <c r="A22" s="16" t="s">
        <v>148</v>
      </c>
      <c r="B22" s="17">
        <v>23.944</v>
      </c>
      <c r="C22" s="17">
        <v>33.115</v>
      </c>
      <c r="D22" s="17">
        <v>44.171</v>
      </c>
      <c r="E22" s="17">
        <v>53.556</v>
      </c>
      <c r="F22" s="17">
        <v>63.301</v>
      </c>
      <c r="G22" s="17">
        <v>68.691</v>
      </c>
      <c r="H22" s="17">
        <v>73.569</v>
      </c>
      <c r="I22" s="17">
        <v>73.263</v>
      </c>
      <c r="J22" s="17">
        <v>67.087</v>
      </c>
      <c r="K22" s="17">
        <v>70.796</v>
      </c>
      <c r="L22" s="17">
        <v>68.897</v>
      </c>
      <c r="M22" s="17">
        <v>67.632</v>
      </c>
      <c r="N22" s="17">
        <v>58.285</v>
      </c>
      <c r="O22" s="17">
        <v>61.073</v>
      </c>
      <c r="P22" s="17">
        <v>61.644</v>
      </c>
      <c r="Q22" s="17">
        <v>64.356</v>
      </c>
      <c r="R22" s="17">
        <v>56.239</v>
      </c>
      <c r="S22" s="17">
        <v>56.131</v>
      </c>
      <c r="T22" s="17">
        <v>49.864</v>
      </c>
      <c r="U22" s="17">
        <v>54.109</v>
      </c>
      <c r="V22" s="17">
        <v>54.504</v>
      </c>
      <c r="W22" s="17">
        <v>62.066</v>
      </c>
      <c r="X22" s="17">
        <v>62.229</v>
      </c>
      <c r="Y22" s="17">
        <v>62.983</v>
      </c>
      <c r="Z22" s="17">
        <v>59.738</v>
      </c>
      <c r="AA22" s="17">
        <v>60.29</v>
      </c>
      <c r="AB22" s="17">
        <v>68.235</v>
      </c>
      <c r="AC22" s="17">
        <v>60.376</v>
      </c>
      <c r="AD22" s="17">
        <v>57.214</v>
      </c>
      <c r="AE22" s="17">
        <v>53.345</v>
      </c>
      <c r="AF22" s="17">
        <v>51.576</v>
      </c>
      <c r="AG22" s="17">
        <v>55.705</v>
      </c>
      <c r="AH22" s="17">
        <v>53.939</v>
      </c>
      <c r="AI22" s="17">
        <v>52.527</v>
      </c>
      <c r="AJ22" s="17">
        <v>61.93924</v>
      </c>
      <c r="AK22" s="17">
        <v>56.5896</v>
      </c>
      <c r="AL22" s="17">
        <v>58.737550608</v>
      </c>
      <c r="AM22" s="37">
        <v>58.00724928</v>
      </c>
      <c r="AN22" s="18">
        <v>-0.012</v>
      </c>
      <c r="AO22" s="18">
        <v>0.022</v>
      </c>
    </row>
    <row r="23" ht="11.25" customHeight="1">
      <c r="A23" s="16" t="s">
        <v>72</v>
      </c>
      <c r="B23" s="23" t="s">
        <v>96</v>
      </c>
      <c r="C23" s="23" t="s">
        <v>96</v>
      </c>
      <c r="D23" s="23" t="s">
        <v>96</v>
      </c>
      <c r="E23" s="23" t="s">
        <v>96</v>
      </c>
      <c r="F23" s="23" t="s">
        <v>96</v>
      </c>
      <c r="G23" s="23" t="s">
        <v>96</v>
      </c>
      <c r="H23" s="23" t="s">
        <v>96</v>
      </c>
      <c r="I23" s="17">
        <v>2.39</v>
      </c>
      <c r="J23" s="17">
        <v>12.781</v>
      </c>
      <c r="K23" s="17">
        <v>18.603</v>
      </c>
      <c r="L23" s="17">
        <v>22.579</v>
      </c>
      <c r="M23" s="17">
        <v>22.456</v>
      </c>
      <c r="N23" s="17">
        <v>21.564</v>
      </c>
      <c r="O23" s="17">
        <v>21.252</v>
      </c>
      <c r="P23" s="17">
        <v>23.367</v>
      </c>
      <c r="Q23" s="17">
        <v>23.567</v>
      </c>
      <c r="R23" s="17">
        <v>23.481</v>
      </c>
      <c r="S23" s="17">
        <v>25.336</v>
      </c>
      <c r="T23" s="17">
        <v>25.497</v>
      </c>
      <c r="U23" s="17">
        <v>25.864</v>
      </c>
      <c r="V23" s="17">
        <v>22.931</v>
      </c>
      <c r="W23" s="17">
        <v>22.524</v>
      </c>
      <c r="X23" s="17">
        <v>23.251</v>
      </c>
      <c r="Y23" s="17">
        <v>22.324</v>
      </c>
      <c r="Z23" s="17">
        <v>24.158</v>
      </c>
      <c r="AA23" s="17">
        <v>25.033</v>
      </c>
      <c r="AB23" s="17">
        <v>33.666</v>
      </c>
      <c r="AC23" s="17">
        <v>38.655</v>
      </c>
      <c r="AD23" s="17">
        <v>39.771</v>
      </c>
      <c r="AE23" s="17">
        <v>43.631</v>
      </c>
      <c r="AF23" s="17">
        <v>44.773</v>
      </c>
      <c r="AG23" s="17">
        <v>48.506</v>
      </c>
      <c r="AH23" s="17">
        <v>58.951</v>
      </c>
      <c r="AI23" s="17">
        <v>65.812</v>
      </c>
      <c r="AJ23" s="17">
        <v>70.6185</v>
      </c>
      <c r="AK23" s="17">
        <v>76.4667</v>
      </c>
      <c r="AL23" s="17">
        <v>78.8517</v>
      </c>
      <c r="AM23" s="37">
        <v>80.7138</v>
      </c>
      <c r="AN23" s="18">
        <v>0.024</v>
      </c>
      <c r="AO23" s="18">
        <v>0.03</v>
      </c>
    </row>
    <row r="24" ht="11.25" customHeight="1">
      <c r="A24" s="16" t="s">
        <v>149</v>
      </c>
      <c r="B24" s="17">
        <v>4.402</v>
      </c>
      <c r="C24" s="17">
        <v>4.54</v>
      </c>
      <c r="D24" s="17">
        <v>4.803</v>
      </c>
      <c r="E24" s="17">
        <v>4.87</v>
      </c>
      <c r="F24" s="17">
        <v>4.715</v>
      </c>
      <c r="G24" s="17">
        <v>4.851</v>
      </c>
      <c r="H24" s="17">
        <v>5.283</v>
      </c>
      <c r="I24" s="17">
        <v>5.56</v>
      </c>
      <c r="J24" s="17">
        <v>5.964</v>
      </c>
      <c r="K24" s="17">
        <v>5.348</v>
      </c>
      <c r="L24" s="17">
        <v>4.543</v>
      </c>
      <c r="M24" s="17">
        <v>4.037</v>
      </c>
      <c r="N24" s="17">
        <v>3.724</v>
      </c>
      <c r="O24" s="17">
        <v>3.638</v>
      </c>
      <c r="P24" s="17">
        <v>3.996</v>
      </c>
      <c r="Q24" s="17">
        <v>4.134</v>
      </c>
      <c r="R24" s="17">
        <v>3.752</v>
      </c>
      <c r="S24" s="17">
        <v>3.769</v>
      </c>
      <c r="T24" s="17">
        <v>3.74</v>
      </c>
      <c r="U24" s="17">
        <v>3.463</v>
      </c>
      <c r="V24" s="17">
        <v>2.377</v>
      </c>
      <c r="W24" s="17">
        <v>2.658</v>
      </c>
      <c r="X24" s="17">
        <v>2.537</v>
      </c>
      <c r="Y24" s="17">
        <v>3.271</v>
      </c>
      <c r="Z24" s="17">
        <v>3.068</v>
      </c>
      <c r="AA24" s="17">
        <v>3.138</v>
      </c>
      <c r="AB24" s="17">
        <v>3.243</v>
      </c>
      <c r="AC24" s="17">
        <v>3.204</v>
      </c>
      <c r="AD24" s="17">
        <v>3.248</v>
      </c>
      <c r="AE24" s="17">
        <v>3.102</v>
      </c>
      <c r="AF24" s="17">
        <v>3.306</v>
      </c>
      <c r="AG24" s="17">
        <v>3.491</v>
      </c>
      <c r="AH24" s="17">
        <v>3.568</v>
      </c>
      <c r="AI24" s="17">
        <v>3.611</v>
      </c>
      <c r="AJ24" s="17">
        <v>3.9255803955288</v>
      </c>
      <c r="AK24" s="17">
        <v>3.88435081685296</v>
      </c>
      <c r="AL24" s="17">
        <v>3.88035253654342</v>
      </c>
      <c r="AM24" s="37">
        <v>3.84883920894238</v>
      </c>
      <c r="AN24" s="18">
        <v>-0.008</v>
      </c>
      <c r="AO24" s="18">
        <v>0.001</v>
      </c>
    </row>
    <row r="25" ht="11.25" customHeight="1">
      <c r="A25" s="16" t="s">
        <v>73</v>
      </c>
      <c r="B25" s="17">
        <v>21.0</v>
      </c>
      <c r="C25" s="17">
        <v>22.442</v>
      </c>
      <c r="D25" s="17">
        <v>22.956</v>
      </c>
      <c r="E25" s="17">
        <v>24.304</v>
      </c>
      <c r="F25" s="17">
        <v>25.084</v>
      </c>
      <c r="G25" s="17">
        <v>27.248</v>
      </c>
      <c r="H25" s="17">
        <v>29.722</v>
      </c>
      <c r="I25" s="17">
        <v>31.476</v>
      </c>
      <c r="J25" s="17">
        <v>31.691</v>
      </c>
      <c r="K25" s="17">
        <v>30.281</v>
      </c>
      <c r="L25" s="17">
        <v>31.267</v>
      </c>
      <c r="M25" s="17">
        <v>32.91</v>
      </c>
      <c r="N25" s="17">
        <v>33.275</v>
      </c>
      <c r="O25" s="17">
        <v>33.02</v>
      </c>
      <c r="P25" s="17">
        <v>32.784</v>
      </c>
      <c r="Q25" s="17">
        <v>31.336</v>
      </c>
      <c r="R25" s="17">
        <v>31.712</v>
      </c>
      <c r="S25" s="17">
        <v>30.139</v>
      </c>
      <c r="T25" s="17">
        <v>29.515</v>
      </c>
      <c r="U25" s="17">
        <v>26.458</v>
      </c>
      <c r="V25" s="17">
        <v>25.502</v>
      </c>
      <c r="W25" s="17">
        <v>22.014</v>
      </c>
      <c r="X25" s="17">
        <v>19.604</v>
      </c>
      <c r="Y25" s="17">
        <v>18.532</v>
      </c>
      <c r="Z25" s="17">
        <v>16.812</v>
      </c>
      <c r="AA25" s="17">
        <v>16.239</v>
      </c>
      <c r="AB25" s="17">
        <v>15.524</v>
      </c>
      <c r="AC25" s="17">
        <v>13.469</v>
      </c>
      <c r="AD25" s="17">
        <v>12.629</v>
      </c>
      <c r="AE25" s="17">
        <v>12.624</v>
      </c>
      <c r="AF25" s="17">
        <v>12.375</v>
      </c>
      <c r="AG25" s="17">
        <v>12.211</v>
      </c>
      <c r="AH25" s="17">
        <v>11.904</v>
      </c>
      <c r="AI25" s="17">
        <v>11.726</v>
      </c>
      <c r="AJ25" s="17">
        <v>11.513</v>
      </c>
      <c r="AK25" s="17">
        <v>11.16</v>
      </c>
      <c r="AL25" s="17">
        <v>10.7253</v>
      </c>
      <c r="AM25" s="37">
        <v>10.3959</v>
      </c>
      <c r="AN25" s="18">
        <v>-0.031</v>
      </c>
      <c r="AO25" s="18">
        <v>0.004</v>
      </c>
    </row>
    <row r="26" ht="11.25" customHeight="1">
      <c r="A26" s="16" t="s">
        <v>75</v>
      </c>
      <c r="B26" s="23" t="s">
        <v>68</v>
      </c>
      <c r="C26" s="23" t="s">
        <v>68</v>
      </c>
      <c r="D26" s="23" t="s">
        <v>68</v>
      </c>
      <c r="E26" s="23" t="s">
        <v>68</v>
      </c>
      <c r="F26" s="23" t="s">
        <v>68</v>
      </c>
      <c r="G26" s="23" t="s">
        <v>68</v>
      </c>
      <c r="H26" s="23" t="s">
        <v>68</v>
      </c>
      <c r="I26" s="23" t="s">
        <v>68</v>
      </c>
      <c r="J26" s="23" t="s">
        <v>68</v>
      </c>
      <c r="K26" s="23" t="s">
        <v>68</v>
      </c>
      <c r="L26" s="23" t="s">
        <v>68</v>
      </c>
      <c r="M26" s="23" t="s">
        <v>68</v>
      </c>
      <c r="N26" s="23" t="s">
        <v>68</v>
      </c>
      <c r="O26" s="23" t="s">
        <v>68</v>
      </c>
      <c r="P26" s="23" t="s">
        <v>68</v>
      </c>
      <c r="Q26" s="17">
        <v>387.88981504</v>
      </c>
      <c r="R26" s="17">
        <v>422.294656</v>
      </c>
      <c r="S26" s="17">
        <v>456.9681536</v>
      </c>
      <c r="T26" s="17">
        <v>495.1677696</v>
      </c>
      <c r="U26" s="17">
        <v>516.9961216</v>
      </c>
      <c r="V26" s="17">
        <v>538.152832</v>
      </c>
      <c r="W26" s="17">
        <v>539.831936</v>
      </c>
      <c r="X26" s="17">
        <v>537.6491008</v>
      </c>
      <c r="Y26" s="17">
        <v>518.843136</v>
      </c>
      <c r="Z26" s="17">
        <v>509.7759744</v>
      </c>
      <c r="AA26" s="17">
        <v>499.861</v>
      </c>
      <c r="AB26" s="17">
        <v>504.957</v>
      </c>
      <c r="AC26" s="17">
        <v>479.3</v>
      </c>
      <c r="AD26" s="17">
        <v>496.175</v>
      </c>
      <c r="AE26" s="17">
        <v>495.923</v>
      </c>
      <c r="AF26" s="17">
        <v>490.466</v>
      </c>
      <c r="AG26" s="17">
        <v>488.199</v>
      </c>
      <c r="AH26" s="17">
        <v>499.869</v>
      </c>
      <c r="AI26" s="17">
        <v>520.774</v>
      </c>
      <c r="AJ26" s="17">
        <v>531.858393305344</v>
      </c>
      <c r="AK26" s="17">
        <v>538.16542528</v>
      </c>
      <c r="AL26" s="17">
        <v>550.90092958656</v>
      </c>
      <c r="AM26" s="37">
        <v>546.701990016</v>
      </c>
      <c r="AN26" s="18">
        <v>-0.008</v>
      </c>
      <c r="AO26" s="18">
        <v>0.206</v>
      </c>
    </row>
    <row r="27" ht="11.25" customHeight="1">
      <c r="A27" s="16" t="s">
        <v>76</v>
      </c>
      <c r="B27" s="23" t="s">
        <v>68</v>
      </c>
      <c r="C27" s="23" t="s">
        <v>68</v>
      </c>
      <c r="D27" s="23" t="s">
        <v>68</v>
      </c>
      <c r="E27" s="23" t="s">
        <v>68</v>
      </c>
      <c r="F27" s="23" t="s">
        <v>68</v>
      </c>
      <c r="G27" s="23" t="s">
        <v>68</v>
      </c>
      <c r="H27" s="23" t="s">
        <v>68</v>
      </c>
      <c r="I27" s="23" t="s">
        <v>68</v>
      </c>
      <c r="J27" s="23" t="s">
        <v>68</v>
      </c>
      <c r="K27" s="23" t="s">
        <v>68</v>
      </c>
      <c r="L27" s="23" t="s">
        <v>68</v>
      </c>
      <c r="M27" s="23" t="s">
        <v>68</v>
      </c>
      <c r="N27" s="23" t="s">
        <v>68</v>
      </c>
      <c r="O27" s="23" t="s">
        <v>68</v>
      </c>
      <c r="P27" s="23" t="s">
        <v>68</v>
      </c>
      <c r="Q27" s="17">
        <v>69.84233088</v>
      </c>
      <c r="R27" s="17">
        <v>71.1100544</v>
      </c>
      <c r="S27" s="17">
        <v>73.9645312</v>
      </c>
      <c r="T27" s="17">
        <v>74.1324416</v>
      </c>
      <c r="U27" s="17">
        <v>75.4757248</v>
      </c>
      <c r="V27" s="17">
        <v>73.7126656</v>
      </c>
      <c r="W27" s="17">
        <v>70.7742336</v>
      </c>
      <c r="X27" s="17">
        <v>50.4570752</v>
      </c>
      <c r="Y27" s="17">
        <v>54.8227456</v>
      </c>
      <c r="Z27" s="17">
        <v>29.972</v>
      </c>
      <c r="AA27" s="17">
        <v>27.1175296</v>
      </c>
      <c r="AB27" s="17">
        <v>29.552</v>
      </c>
      <c r="AC27" s="17">
        <v>14.524</v>
      </c>
      <c r="AD27" s="17">
        <v>11.166</v>
      </c>
      <c r="AE27" s="17">
        <v>19.142</v>
      </c>
      <c r="AF27" s="17">
        <v>39.459</v>
      </c>
      <c r="AG27" s="17">
        <v>43.069</v>
      </c>
      <c r="AH27" s="17">
        <v>44.916</v>
      </c>
      <c r="AI27" s="17">
        <v>49.605769472</v>
      </c>
      <c r="AJ27" s="17">
        <v>48.9458816</v>
      </c>
      <c r="AK27" s="17">
        <v>52.891776</v>
      </c>
      <c r="AL27" s="17">
        <v>55.9981184</v>
      </c>
      <c r="AM27" s="37">
        <v>60.6996096</v>
      </c>
      <c r="AN27" s="18">
        <v>0.084</v>
      </c>
      <c r="AO27" s="18">
        <v>0.023</v>
      </c>
    </row>
    <row r="28" ht="11.25" customHeight="1">
      <c r="A28" s="16" t="s">
        <v>156</v>
      </c>
      <c r="B28" s="23" t="s">
        <v>68</v>
      </c>
      <c r="C28" s="23" t="s">
        <v>68</v>
      </c>
      <c r="D28" s="23" t="s">
        <v>68</v>
      </c>
      <c r="E28" s="23" t="s">
        <v>68</v>
      </c>
      <c r="F28" s="23" t="s">
        <v>68</v>
      </c>
      <c r="G28" s="23" t="s">
        <v>68</v>
      </c>
      <c r="H28" s="23" t="s">
        <v>68</v>
      </c>
      <c r="I28" s="23" t="s">
        <v>68</v>
      </c>
      <c r="J28" s="23" t="s">
        <v>68</v>
      </c>
      <c r="K28" s="23" t="s">
        <v>68</v>
      </c>
      <c r="L28" s="23" t="s">
        <v>68</v>
      </c>
      <c r="M28" s="23" t="s">
        <v>68</v>
      </c>
      <c r="N28" s="23" t="s">
        <v>68</v>
      </c>
      <c r="O28" s="23" t="s">
        <v>68</v>
      </c>
      <c r="P28" s="23" t="s">
        <v>68</v>
      </c>
      <c r="Q28" s="17">
        <v>35.99998976</v>
      </c>
      <c r="R28" s="17">
        <v>33.3302144</v>
      </c>
      <c r="S28" s="17">
        <v>29.8880512</v>
      </c>
      <c r="T28" s="17">
        <v>27.2014848</v>
      </c>
      <c r="U28" s="17">
        <v>25.8582016</v>
      </c>
      <c r="V28" s="17">
        <v>23.5914112</v>
      </c>
      <c r="W28" s="17">
        <v>20.4850688</v>
      </c>
      <c r="X28" s="17">
        <v>17.630592</v>
      </c>
      <c r="Y28" s="17">
        <v>16.1193984</v>
      </c>
      <c r="Z28" s="17">
        <v>15.2798464</v>
      </c>
      <c r="AA28" s="17">
        <v>15.28</v>
      </c>
      <c r="AB28" s="17">
        <v>15.448</v>
      </c>
      <c r="AC28" s="17">
        <v>15.677</v>
      </c>
      <c r="AD28" s="17">
        <v>15.086</v>
      </c>
      <c r="AE28" s="17">
        <v>15.206</v>
      </c>
      <c r="AF28" s="17">
        <v>15.014</v>
      </c>
      <c r="AG28" s="17">
        <v>15.364</v>
      </c>
      <c r="AH28" s="17">
        <v>15.683</v>
      </c>
      <c r="AI28" s="17">
        <v>16.24113344</v>
      </c>
      <c r="AJ28" s="17">
        <v>17.153726464</v>
      </c>
      <c r="AK28" s="17">
        <v>17.44589056</v>
      </c>
      <c r="AL28" s="17">
        <v>17.157084672</v>
      </c>
      <c r="AM28" s="37">
        <v>17.105872</v>
      </c>
      <c r="AN28" s="18">
        <v>-0.003</v>
      </c>
      <c r="AO28" s="18">
        <v>0.006</v>
      </c>
    </row>
    <row r="29" ht="11.25" customHeight="1">
      <c r="A29" s="16" t="s">
        <v>77</v>
      </c>
      <c r="B29" s="17">
        <v>9.415</v>
      </c>
      <c r="C29" s="17">
        <v>15.646</v>
      </c>
      <c r="D29" s="17">
        <v>22.576</v>
      </c>
      <c r="E29" s="17">
        <v>24.512</v>
      </c>
      <c r="F29" s="17">
        <v>29.562</v>
      </c>
      <c r="G29" s="17">
        <v>30.783</v>
      </c>
      <c r="H29" s="17">
        <v>32.599</v>
      </c>
      <c r="I29" s="17">
        <v>34.061</v>
      </c>
      <c r="J29" s="17">
        <v>32.617</v>
      </c>
      <c r="K29" s="17">
        <v>32.936</v>
      </c>
      <c r="L29" s="17">
        <v>31.311</v>
      </c>
      <c r="M29" s="17">
        <v>31.241</v>
      </c>
      <c r="N29" s="17">
        <v>31.753</v>
      </c>
      <c r="O29" s="17">
        <v>32.741</v>
      </c>
      <c r="P29" s="17">
        <v>32.007</v>
      </c>
      <c r="Q29" s="17">
        <v>35.711</v>
      </c>
      <c r="R29" s="17">
        <v>37.545</v>
      </c>
      <c r="S29" s="17">
        <v>39.307</v>
      </c>
      <c r="T29" s="17">
        <v>37.853</v>
      </c>
      <c r="U29" s="17">
        <v>37.069</v>
      </c>
      <c r="V29" s="17">
        <v>40.932</v>
      </c>
      <c r="W29" s="17">
        <v>45.574</v>
      </c>
      <c r="X29" s="17">
        <v>46.345</v>
      </c>
      <c r="Y29" s="17">
        <v>54.488</v>
      </c>
      <c r="Z29" s="17">
        <v>58.172</v>
      </c>
      <c r="AA29" s="17">
        <v>63.726</v>
      </c>
      <c r="AB29" s="17">
        <v>75.762</v>
      </c>
      <c r="AC29" s="17">
        <v>77.298</v>
      </c>
      <c r="AD29" s="17">
        <v>81.144999</v>
      </c>
      <c r="AE29" s="17">
        <v>89.1767196</v>
      </c>
      <c r="AF29" s="17">
        <v>97.5370032</v>
      </c>
      <c r="AG29" s="17">
        <v>95.2432542</v>
      </c>
      <c r="AH29" s="17">
        <v>93.2447862</v>
      </c>
      <c r="AI29" s="17">
        <v>92.579301</v>
      </c>
      <c r="AJ29" s="17">
        <v>86.7225978</v>
      </c>
      <c r="AK29" s="17">
        <v>79.3529568</v>
      </c>
      <c r="AL29" s="17">
        <v>71.9652816</v>
      </c>
      <c r="AM29" s="37">
        <v>65.15846547408</v>
      </c>
      <c r="AN29" s="18">
        <v>-0.095</v>
      </c>
      <c r="AO29" s="18">
        <v>0.025</v>
      </c>
    </row>
    <row r="30" ht="11.25" customHeight="1">
      <c r="A30" s="16" t="s">
        <v>78</v>
      </c>
      <c r="B30" s="23" t="s">
        <v>68</v>
      </c>
      <c r="C30" s="23" t="s">
        <v>68</v>
      </c>
      <c r="D30" s="23" t="s">
        <v>68</v>
      </c>
      <c r="E30" s="23" t="s">
        <v>68</v>
      </c>
      <c r="F30" s="23" t="s">
        <v>68</v>
      </c>
      <c r="G30" s="23" t="s">
        <v>68</v>
      </c>
      <c r="H30" s="23" t="s">
        <v>68</v>
      </c>
      <c r="I30" s="23" t="s">
        <v>68</v>
      </c>
      <c r="J30" s="23" t="s">
        <v>68</v>
      </c>
      <c r="K30" s="23" t="s">
        <v>68</v>
      </c>
      <c r="L30" s="23" t="s">
        <v>68</v>
      </c>
      <c r="M30" s="23" t="s">
        <v>68</v>
      </c>
      <c r="N30" s="23" t="s">
        <v>68</v>
      </c>
      <c r="O30" s="23" t="s">
        <v>68</v>
      </c>
      <c r="P30" s="23" t="s">
        <v>68</v>
      </c>
      <c r="Q30" s="17">
        <v>29.04010368</v>
      </c>
      <c r="R30" s="17">
        <v>32.4067072</v>
      </c>
      <c r="S30" s="17">
        <v>33.4141696</v>
      </c>
      <c r="T30" s="17">
        <v>33.4981248</v>
      </c>
      <c r="U30" s="17">
        <v>34.5055872</v>
      </c>
      <c r="V30" s="17">
        <v>34.2537216</v>
      </c>
      <c r="W30" s="17">
        <v>35.1620329088</v>
      </c>
      <c r="X30" s="17">
        <v>35.935344256</v>
      </c>
      <c r="Y30" s="17">
        <v>37.8088884992</v>
      </c>
      <c r="Z30" s="17">
        <v>39.610902912</v>
      </c>
      <c r="AA30" s="17">
        <v>40.766966016</v>
      </c>
      <c r="AB30" s="17">
        <v>41.118738304</v>
      </c>
      <c r="AC30" s="17">
        <v>43.022002688</v>
      </c>
      <c r="AD30" s="17">
        <v>45.99905408</v>
      </c>
      <c r="AE30" s="17">
        <v>46.663139712</v>
      </c>
      <c r="AF30" s="17">
        <v>47.36332608</v>
      </c>
      <c r="AG30" s="17">
        <v>48.202038528</v>
      </c>
      <c r="AH30" s="17">
        <v>48.167616896</v>
      </c>
      <c r="AI30" s="17">
        <v>48.263325824</v>
      </c>
      <c r="AJ30" s="17">
        <v>50.25978048</v>
      </c>
      <c r="AK30" s="17">
        <v>49.463045632</v>
      </c>
      <c r="AL30" s="17">
        <v>49.8693888</v>
      </c>
      <c r="AM30" s="37">
        <v>52.6399104</v>
      </c>
      <c r="AN30" s="18">
        <v>0.056</v>
      </c>
      <c r="AO30" s="18">
        <v>0.02</v>
      </c>
    </row>
    <row r="31" ht="11.25" customHeight="1">
      <c r="A31" s="16" t="s">
        <v>79</v>
      </c>
      <c r="B31" s="17">
        <v>179.0921206</v>
      </c>
      <c r="C31" s="17">
        <v>191.8388448</v>
      </c>
      <c r="D31" s="17">
        <v>200.0358128</v>
      </c>
      <c r="E31" s="17">
        <v>213.4941376</v>
      </c>
      <c r="F31" s="17">
        <v>234.1282512</v>
      </c>
      <c r="G31" s="17">
        <v>258.2685279</v>
      </c>
      <c r="H31" s="17">
        <v>285.0197331</v>
      </c>
      <c r="I31" s="17">
        <v>307.3185107</v>
      </c>
      <c r="J31" s="17">
        <v>330.3452171</v>
      </c>
      <c r="K31" s="17">
        <v>358.4383245</v>
      </c>
      <c r="L31" s="17">
        <v>382.1810304</v>
      </c>
      <c r="M31" s="17">
        <v>406.5485456</v>
      </c>
      <c r="N31" s="17">
        <v>436.7776864</v>
      </c>
      <c r="O31" s="17">
        <v>465.5030064</v>
      </c>
      <c r="P31" s="17">
        <v>509.2868448</v>
      </c>
      <c r="Q31" s="17">
        <v>17.32687296</v>
      </c>
      <c r="R31" s="17">
        <v>15.99205952</v>
      </c>
      <c r="S31" s="17">
        <v>16.06405952</v>
      </c>
      <c r="T31" s="17">
        <v>15.58349984</v>
      </c>
      <c r="U31" s="17">
        <v>15.99889536</v>
      </c>
      <c r="V31" s="17">
        <v>14.70314912</v>
      </c>
      <c r="W31" s="17">
        <v>14.8722666624</v>
      </c>
      <c r="X31" s="17">
        <v>14.5767106944</v>
      </c>
      <c r="Y31" s="17">
        <v>14.8324066176</v>
      </c>
      <c r="Z31" s="17">
        <v>14.2115670912</v>
      </c>
      <c r="AA31" s="17">
        <v>14.2977555328</v>
      </c>
      <c r="AB31" s="17">
        <v>13.1321547904</v>
      </c>
      <c r="AC31" s="17">
        <v>12.0112779264</v>
      </c>
      <c r="AD31" s="17">
        <v>11.0983991936</v>
      </c>
      <c r="AE31" s="17">
        <v>10.3317574016</v>
      </c>
      <c r="AF31" s="17">
        <v>10.1246771584</v>
      </c>
      <c r="AG31" s="17">
        <v>9.9361715712</v>
      </c>
      <c r="AH31" s="17">
        <v>10.1424663552</v>
      </c>
      <c r="AI31" s="17">
        <v>9.62327418880001</v>
      </c>
      <c r="AJ31" s="17">
        <v>10.0602958874087</v>
      </c>
      <c r="AK31" s="17">
        <v>9.7499692328827</v>
      </c>
      <c r="AL31" s="17">
        <v>10.3167180597449</v>
      </c>
      <c r="AM31" s="37">
        <v>9.90399783575672</v>
      </c>
      <c r="AN31" s="18">
        <v>-0.04</v>
      </c>
      <c r="AO31" s="18">
        <v>0.004</v>
      </c>
    </row>
    <row r="32" ht="11.25" customHeight="1">
      <c r="A32" s="19" t="s">
        <v>80</v>
      </c>
      <c r="B32" s="20">
        <v>258.615306326569</v>
      </c>
      <c r="C32" s="20">
        <v>291.023232590198</v>
      </c>
      <c r="D32" s="20">
        <v>321.055809360619</v>
      </c>
      <c r="E32" s="20">
        <v>350.021581280138</v>
      </c>
      <c r="F32" s="20">
        <v>386.879651028031</v>
      </c>
      <c r="G32" s="20">
        <v>417.766536498452</v>
      </c>
      <c r="H32" s="20">
        <v>455.858883572915</v>
      </c>
      <c r="I32" s="20">
        <v>482.391105712898</v>
      </c>
      <c r="J32" s="20">
        <v>509.97431254282</v>
      </c>
      <c r="K32" s="20">
        <v>545.673570415735</v>
      </c>
      <c r="L32" s="20">
        <v>567.710820597764</v>
      </c>
      <c r="M32" s="20">
        <v>593.554727887188</v>
      </c>
      <c r="N32" s="20">
        <v>612.645865247807</v>
      </c>
      <c r="O32" s="20">
        <v>644.345957388822</v>
      </c>
      <c r="P32" s="20">
        <v>691.884003011522</v>
      </c>
      <c r="Q32" s="20">
        <v>743.830019457816</v>
      </c>
      <c r="R32" s="20">
        <v>773.814030414583</v>
      </c>
      <c r="S32" s="20">
        <v>812.857326898848</v>
      </c>
      <c r="T32" s="20">
        <v>838.653488777575</v>
      </c>
      <c r="U32" s="20">
        <v>861.433774560688</v>
      </c>
      <c r="V32" s="20">
        <v>876.117914164884</v>
      </c>
      <c r="W32" s="20">
        <v>880.710130493986</v>
      </c>
      <c r="X32" s="20">
        <v>855.503167418156</v>
      </c>
      <c r="Y32" s="20">
        <v>848.469169421185</v>
      </c>
      <c r="Z32" s="20">
        <v>814.89908688093</v>
      </c>
      <c r="AA32" s="20">
        <v>811.806340744673</v>
      </c>
      <c r="AB32" s="20">
        <v>849.181500145131</v>
      </c>
      <c r="AC32" s="20">
        <v>807.7462806144</v>
      </c>
      <c r="AD32" s="20">
        <v>822.4334522736</v>
      </c>
      <c r="AE32" s="20">
        <v>839.9936167136</v>
      </c>
      <c r="AF32" s="20">
        <v>862.6340064384</v>
      </c>
      <c r="AG32" s="20">
        <v>869.7814642992</v>
      </c>
      <c r="AH32" s="20">
        <v>889.0988694512</v>
      </c>
      <c r="AI32" s="20">
        <v>921.2608039248</v>
      </c>
      <c r="AJ32" s="20">
        <v>949.658619425998</v>
      </c>
      <c r="AK32" s="20">
        <v>954.532805176627</v>
      </c>
      <c r="AL32" s="20">
        <v>968.710834342848</v>
      </c>
      <c r="AM32" s="20">
        <v>968.164280109179</v>
      </c>
      <c r="AN32" s="21">
        <v>-0.001</v>
      </c>
      <c r="AO32" s="21">
        <v>0.365</v>
      </c>
    </row>
    <row r="33" ht="11.25" customHeight="1"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37"/>
      <c r="AN33" s="22"/>
      <c r="AO33" s="22"/>
    </row>
    <row r="34" ht="11.25" customHeight="1">
      <c r="A34" s="16" t="s">
        <v>331</v>
      </c>
      <c r="B34" s="17">
        <v>0.559</v>
      </c>
      <c r="C34" s="17">
        <v>0.815</v>
      </c>
      <c r="D34" s="17">
        <v>1.017</v>
      </c>
      <c r="E34" s="17">
        <v>1.442</v>
      </c>
      <c r="F34" s="17">
        <v>1.778</v>
      </c>
      <c r="G34" s="17">
        <v>1.871</v>
      </c>
      <c r="H34" s="17">
        <v>1.961</v>
      </c>
      <c r="I34" s="17">
        <v>2.127</v>
      </c>
      <c r="J34" s="17">
        <v>2.337</v>
      </c>
      <c r="K34" s="17">
        <v>2.591</v>
      </c>
      <c r="L34" s="17">
        <v>2.103</v>
      </c>
      <c r="M34" s="17">
        <v>1.95</v>
      </c>
      <c r="N34" s="17">
        <v>3.079</v>
      </c>
      <c r="O34" s="17">
        <v>3.227</v>
      </c>
      <c r="P34" s="17">
        <v>3.325</v>
      </c>
      <c r="Q34" s="17">
        <v>4.059</v>
      </c>
      <c r="R34" s="17">
        <v>4.647</v>
      </c>
      <c r="S34" s="17">
        <v>4.515</v>
      </c>
      <c r="T34" s="17">
        <v>4.796</v>
      </c>
      <c r="U34" s="17">
        <v>4.989</v>
      </c>
      <c r="V34" s="17">
        <v>5.225</v>
      </c>
      <c r="W34" s="17">
        <v>4.981</v>
      </c>
      <c r="X34" s="17">
        <v>5.82</v>
      </c>
      <c r="Y34" s="17">
        <v>6.234</v>
      </c>
      <c r="Z34" s="17">
        <v>6.382</v>
      </c>
      <c r="AA34" s="17">
        <v>6.488</v>
      </c>
      <c r="AB34" s="17">
        <v>6.681</v>
      </c>
      <c r="AC34" s="17">
        <v>7.173</v>
      </c>
      <c r="AD34" s="17">
        <v>7.542</v>
      </c>
      <c r="AE34" s="17">
        <v>7.804</v>
      </c>
      <c r="AF34" s="17">
        <v>7.889</v>
      </c>
      <c r="AG34" s="17">
        <v>8.215</v>
      </c>
      <c r="AH34" s="17">
        <v>8.512</v>
      </c>
      <c r="AI34" s="17">
        <v>8.665</v>
      </c>
      <c r="AJ34" s="17">
        <v>8.782</v>
      </c>
      <c r="AK34" s="17">
        <v>9.647</v>
      </c>
      <c r="AL34" s="17">
        <v>9.95325396825397</v>
      </c>
      <c r="AM34" s="37">
        <v>10.35590696</v>
      </c>
      <c r="AN34" s="18">
        <v>0.04</v>
      </c>
      <c r="AO34" s="18">
        <v>0.004</v>
      </c>
    </row>
    <row r="35" ht="11.25" customHeight="1">
      <c r="A35" s="16" t="s">
        <v>81</v>
      </c>
      <c r="B35" s="17">
        <v>11.593</v>
      </c>
      <c r="C35" s="17">
        <v>12.85</v>
      </c>
      <c r="D35" s="17">
        <v>14.708</v>
      </c>
      <c r="E35" s="17">
        <v>16.01</v>
      </c>
      <c r="F35" s="17">
        <v>18.595</v>
      </c>
      <c r="G35" s="17">
        <v>18.254</v>
      </c>
      <c r="H35" s="17">
        <v>17.997</v>
      </c>
      <c r="I35" s="17">
        <v>16.967</v>
      </c>
      <c r="J35" s="17">
        <v>15.253</v>
      </c>
      <c r="K35" s="17">
        <v>16.122</v>
      </c>
      <c r="L35" s="17">
        <v>6.424</v>
      </c>
      <c r="M35" s="17">
        <v>5.355</v>
      </c>
      <c r="N35" s="17">
        <v>6.48</v>
      </c>
      <c r="O35" s="17">
        <v>9.9</v>
      </c>
      <c r="P35" s="17">
        <v>12.15</v>
      </c>
      <c r="Q35" s="17">
        <v>13.14</v>
      </c>
      <c r="R35" s="17">
        <v>13.68</v>
      </c>
      <c r="S35" s="17">
        <v>14.4</v>
      </c>
      <c r="T35" s="17">
        <v>18.0</v>
      </c>
      <c r="U35" s="17">
        <v>19.98</v>
      </c>
      <c r="V35" s="17">
        <v>20.835</v>
      </c>
      <c r="W35" s="17">
        <v>23.175</v>
      </c>
      <c r="X35" s="17">
        <v>22.5</v>
      </c>
      <c r="Y35" s="17">
        <v>24.363</v>
      </c>
      <c r="Z35" s="17">
        <v>28.62</v>
      </c>
      <c r="AA35" s="17">
        <v>31.77</v>
      </c>
      <c r="AB35" s="17">
        <v>35.1</v>
      </c>
      <c r="AC35" s="17">
        <v>42.3</v>
      </c>
      <c r="AD35" s="17">
        <v>45.0</v>
      </c>
      <c r="AE35" s="17">
        <v>50.724</v>
      </c>
      <c r="AF35" s="17">
        <v>54.216</v>
      </c>
      <c r="AG35" s="17">
        <v>59.4</v>
      </c>
      <c r="AH35" s="17">
        <v>67.5</v>
      </c>
      <c r="AI35" s="17">
        <v>73.35</v>
      </c>
      <c r="AJ35" s="17">
        <v>82.62</v>
      </c>
      <c r="AK35" s="17">
        <v>90.81</v>
      </c>
      <c r="AL35" s="17">
        <v>97.74</v>
      </c>
      <c r="AM35" s="37">
        <v>100.71</v>
      </c>
      <c r="AN35" s="18">
        <v>0.03</v>
      </c>
      <c r="AO35" s="18">
        <v>0.038</v>
      </c>
    </row>
    <row r="36" ht="11.25" customHeight="1">
      <c r="A36" s="16" t="s">
        <v>84</v>
      </c>
      <c r="B36" s="17">
        <v>1.833</v>
      </c>
      <c r="C36" s="17">
        <v>1.894</v>
      </c>
      <c r="D36" s="17">
        <v>2.238</v>
      </c>
      <c r="E36" s="17">
        <v>2.507</v>
      </c>
      <c r="F36" s="17">
        <v>2.638</v>
      </c>
      <c r="G36" s="17">
        <v>2.891</v>
      </c>
      <c r="H36" s="17">
        <v>3.478</v>
      </c>
      <c r="I36" s="17">
        <v>3.792</v>
      </c>
      <c r="J36" s="17">
        <v>4.249</v>
      </c>
      <c r="K36" s="17">
        <v>5.626</v>
      </c>
      <c r="L36" s="17">
        <v>3.664</v>
      </c>
      <c r="M36" s="17">
        <v>4.216</v>
      </c>
      <c r="N36" s="17">
        <v>3.308</v>
      </c>
      <c r="O36" s="17">
        <v>3.632</v>
      </c>
      <c r="P36" s="17">
        <v>3.938</v>
      </c>
      <c r="Q36" s="17">
        <v>3.78</v>
      </c>
      <c r="R36" s="17">
        <v>5.157</v>
      </c>
      <c r="S36" s="17">
        <v>4.302</v>
      </c>
      <c r="T36" s="17">
        <v>6.156</v>
      </c>
      <c r="U36" s="17">
        <v>7.344</v>
      </c>
      <c r="V36" s="17">
        <v>3.771</v>
      </c>
      <c r="W36" s="17">
        <v>0.45</v>
      </c>
      <c r="X36" s="17">
        <v>2.358</v>
      </c>
      <c r="Y36" s="17">
        <v>4.878</v>
      </c>
      <c r="Z36" s="17">
        <v>5.373</v>
      </c>
      <c r="AA36" s="17">
        <v>8.35</v>
      </c>
      <c r="AB36" s="17">
        <v>8.372</v>
      </c>
      <c r="AC36" s="17">
        <v>8.343</v>
      </c>
      <c r="AD36" s="17">
        <v>8.542</v>
      </c>
      <c r="AE36" s="17">
        <v>7.776</v>
      </c>
      <c r="AF36" s="17">
        <v>8.64</v>
      </c>
      <c r="AG36" s="17">
        <v>7.65</v>
      </c>
      <c r="AH36" s="17">
        <v>7.2</v>
      </c>
      <c r="AI36" s="17">
        <v>8.19</v>
      </c>
      <c r="AJ36" s="17">
        <v>9.9</v>
      </c>
      <c r="AK36" s="17">
        <v>11.07</v>
      </c>
      <c r="AL36" s="17">
        <v>11.61</v>
      </c>
      <c r="AM36" s="37">
        <v>11.34</v>
      </c>
      <c r="AN36" s="18">
        <v>-0.023</v>
      </c>
      <c r="AO36" s="18">
        <v>0.004</v>
      </c>
    </row>
    <row r="37" ht="11.25" customHeight="1">
      <c r="A37" s="16" t="s">
        <v>85</v>
      </c>
      <c r="B37" s="23" t="s">
        <v>96</v>
      </c>
      <c r="C37" s="23" t="s">
        <v>96</v>
      </c>
      <c r="D37" s="23" t="s">
        <v>96</v>
      </c>
      <c r="E37" s="23" t="s">
        <v>96</v>
      </c>
      <c r="F37" s="23" t="s">
        <v>96</v>
      </c>
      <c r="G37" s="23" t="s">
        <v>96</v>
      </c>
      <c r="H37" s="23" t="s">
        <v>96</v>
      </c>
      <c r="I37" s="23" t="s">
        <v>96</v>
      </c>
      <c r="J37" s="17">
        <v>0.289</v>
      </c>
      <c r="K37" s="17">
        <v>0.486</v>
      </c>
      <c r="L37" s="17">
        <v>0.617</v>
      </c>
      <c r="M37" s="17">
        <v>0.727</v>
      </c>
      <c r="N37" s="17">
        <v>0.796</v>
      </c>
      <c r="O37" s="17">
        <v>0.988</v>
      </c>
      <c r="P37" s="17">
        <v>1.242</v>
      </c>
      <c r="Q37" s="17">
        <v>1.581</v>
      </c>
      <c r="R37" s="17">
        <v>1.849</v>
      </c>
      <c r="S37" s="17">
        <v>2.071</v>
      </c>
      <c r="T37" s="17">
        <v>2.084</v>
      </c>
      <c r="U37" s="17">
        <v>2.163</v>
      </c>
      <c r="V37" s="17">
        <v>2.337</v>
      </c>
      <c r="W37" s="17">
        <v>2.37</v>
      </c>
      <c r="X37" s="17">
        <v>2.59</v>
      </c>
      <c r="Y37" s="17">
        <v>2.486</v>
      </c>
      <c r="Z37" s="17">
        <v>2.603</v>
      </c>
      <c r="AA37" s="17">
        <v>3.646</v>
      </c>
      <c r="AB37" s="17">
        <v>3.942</v>
      </c>
      <c r="AC37" s="17">
        <v>4.484</v>
      </c>
      <c r="AD37" s="17">
        <v>4.656</v>
      </c>
      <c r="AE37" s="17">
        <v>4.907</v>
      </c>
      <c r="AF37" s="17">
        <v>7.803</v>
      </c>
      <c r="AG37" s="17">
        <v>12.573</v>
      </c>
      <c r="AH37" s="17">
        <v>13.5</v>
      </c>
      <c r="AI37" s="17">
        <v>14.85</v>
      </c>
      <c r="AJ37" s="17">
        <v>16.65</v>
      </c>
      <c r="AK37" s="17">
        <v>17.811</v>
      </c>
      <c r="AL37" s="17">
        <v>21.33</v>
      </c>
      <c r="AM37" s="37">
        <v>21.69</v>
      </c>
      <c r="AN37" s="18">
        <v>0.017</v>
      </c>
      <c r="AO37" s="18">
        <v>0.008</v>
      </c>
    </row>
    <row r="38" ht="11.25" customHeight="1">
      <c r="A38" s="16" t="s">
        <v>86</v>
      </c>
      <c r="B38" s="17">
        <v>0.905</v>
      </c>
      <c r="C38" s="17">
        <v>0.905</v>
      </c>
      <c r="D38" s="17">
        <v>0.993</v>
      </c>
      <c r="E38" s="17">
        <v>1.422</v>
      </c>
      <c r="F38" s="17">
        <v>1.168</v>
      </c>
      <c r="G38" s="17">
        <v>1.803</v>
      </c>
      <c r="H38" s="17">
        <v>0.985</v>
      </c>
      <c r="I38" s="17">
        <v>1.396</v>
      </c>
      <c r="J38" s="17">
        <v>1.331</v>
      </c>
      <c r="K38" s="17">
        <v>3.926</v>
      </c>
      <c r="L38" s="17">
        <v>4.267</v>
      </c>
      <c r="M38" s="17">
        <v>3.891</v>
      </c>
      <c r="N38" s="17">
        <v>4.55</v>
      </c>
      <c r="O38" s="17">
        <v>4.712</v>
      </c>
      <c r="P38" s="17">
        <v>5.337</v>
      </c>
      <c r="Q38" s="17">
        <v>4.914</v>
      </c>
      <c r="R38" s="17">
        <v>5.22</v>
      </c>
      <c r="S38" s="17">
        <v>5.049</v>
      </c>
      <c r="T38" s="17">
        <v>5.274</v>
      </c>
      <c r="U38" s="17">
        <v>5.58</v>
      </c>
      <c r="V38" s="17">
        <v>5.67</v>
      </c>
      <c r="W38" s="17">
        <v>6.867</v>
      </c>
      <c r="X38" s="17">
        <v>11.358</v>
      </c>
      <c r="Y38" s="17">
        <v>12.15</v>
      </c>
      <c r="Z38" s="17">
        <v>12.15</v>
      </c>
      <c r="AA38" s="17">
        <v>12.15</v>
      </c>
      <c r="AB38" s="17">
        <v>12.33</v>
      </c>
      <c r="AC38" s="17">
        <v>15.66</v>
      </c>
      <c r="AD38" s="17">
        <v>17.622</v>
      </c>
      <c r="AE38" s="17">
        <v>19.845</v>
      </c>
      <c r="AF38" s="17">
        <v>21.33</v>
      </c>
      <c r="AG38" s="17">
        <v>24.3</v>
      </c>
      <c r="AH38" s="17">
        <v>26.55</v>
      </c>
      <c r="AI38" s="17">
        <v>28.26</v>
      </c>
      <c r="AJ38" s="17">
        <v>35.253</v>
      </c>
      <c r="AK38" s="17">
        <v>41.22</v>
      </c>
      <c r="AL38" s="17">
        <v>45.63</v>
      </c>
      <c r="AM38" s="37">
        <v>53.82</v>
      </c>
      <c r="AN38" s="18">
        <v>0.179</v>
      </c>
      <c r="AO38" s="18">
        <v>0.02</v>
      </c>
    </row>
    <row r="39" ht="11.25" customHeight="1">
      <c r="A39" s="16" t="s">
        <v>87</v>
      </c>
      <c r="B39" s="17">
        <v>1.455</v>
      </c>
      <c r="C39" s="17">
        <v>1.214</v>
      </c>
      <c r="D39" s="17">
        <v>1.376</v>
      </c>
      <c r="E39" s="17">
        <v>1.62</v>
      </c>
      <c r="F39" s="17">
        <v>2.05</v>
      </c>
      <c r="G39" s="17">
        <v>2.439</v>
      </c>
      <c r="H39" s="17">
        <v>2.633</v>
      </c>
      <c r="I39" s="17">
        <v>3.705</v>
      </c>
      <c r="J39" s="17">
        <v>5.109</v>
      </c>
      <c r="K39" s="17">
        <v>6.273</v>
      </c>
      <c r="L39" s="17">
        <v>8.752</v>
      </c>
      <c r="M39" s="17">
        <v>10.204</v>
      </c>
      <c r="N39" s="17">
        <v>10.815</v>
      </c>
      <c r="O39" s="17">
        <v>10.561</v>
      </c>
      <c r="P39" s="17">
        <v>16.38</v>
      </c>
      <c r="Q39" s="17">
        <v>16.92</v>
      </c>
      <c r="R39" s="17">
        <v>22.68</v>
      </c>
      <c r="S39" s="17">
        <v>24.12</v>
      </c>
      <c r="T39" s="17">
        <v>26.19</v>
      </c>
      <c r="U39" s="17">
        <v>26.82</v>
      </c>
      <c r="V39" s="17">
        <v>30.168</v>
      </c>
      <c r="W39" s="17">
        <v>31.653</v>
      </c>
      <c r="X39" s="17">
        <v>34.425</v>
      </c>
      <c r="Y39" s="17">
        <v>36.036</v>
      </c>
      <c r="Z39" s="17">
        <v>38.493</v>
      </c>
      <c r="AA39" s="17">
        <v>38.637</v>
      </c>
      <c r="AB39" s="17">
        <v>39.969</v>
      </c>
      <c r="AC39" s="17">
        <v>40.806</v>
      </c>
      <c r="AD39" s="17">
        <v>42.138</v>
      </c>
      <c r="AE39" s="17">
        <v>41.58</v>
      </c>
      <c r="AF39" s="17">
        <v>44.829</v>
      </c>
      <c r="AG39" s="17">
        <v>48.321</v>
      </c>
      <c r="AH39" s="17">
        <v>51.03</v>
      </c>
      <c r="AI39" s="17">
        <v>54.054</v>
      </c>
      <c r="AJ39" s="17">
        <v>59.112</v>
      </c>
      <c r="AK39" s="17">
        <v>64.116</v>
      </c>
      <c r="AL39" s="17">
        <v>66.15</v>
      </c>
      <c r="AM39" s="37">
        <v>68.31</v>
      </c>
      <c r="AN39" s="18">
        <v>0.033</v>
      </c>
      <c r="AO39" s="18">
        <v>0.026</v>
      </c>
    </row>
    <row r="40" ht="11.25" customHeight="1">
      <c r="A40" s="16" t="s">
        <v>88</v>
      </c>
      <c r="B40" s="23" t="s">
        <v>96</v>
      </c>
      <c r="C40" s="23" t="s">
        <v>96</v>
      </c>
      <c r="D40" s="23" t="s">
        <v>96</v>
      </c>
      <c r="E40" s="23" t="s">
        <v>96</v>
      </c>
      <c r="F40" s="23" t="s">
        <v>96</v>
      </c>
      <c r="G40" s="23" t="s">
        <v>96</v>
      </c>
      <c r="H40" s="23" t="s">
        <v>115</v>
      </c>
      <c r="I40" s="23" t="s">
        <v>115</v>
      </c>
      <c r="J40" s="23" t="s">
        <v>115</v>
      </c>
      <c r="K40" s="23" t="s">
        <v>115</v>
      </c>
      <c r="L40" s="23" t="s">
        <v>115</v>
      </c>
      <c r="M40" s="23" t="s">
        <v>115</v>
      </c>
      <c r="N40" s="23" t="s">
        <v>115</v>
      </c>
      <c r="O40" s="17">
        <v>0.064</v>
      </c>
      <c r="P40" s="17">
        <v>0.108</v>
      </c>
      <c r="Q40" s="17">
        <v>0.129</v>
      </c>
      <c r="R40" s="17">
        <v>0.15</v>
      </c>
      <c r="S40" s="17">
        <v>0.741</v>
      </c>
      <c r="T40" s="17">
        <v>0.789</v>
      </c>
      <c r="U40" s="17">
        <v>0.898</v>
      </c>
      <c r="V40" s="17">
        <v>1.225</v>
      </c>
      <c r="W40" s="17">
        <v>1.373</v>
      </c>
      <c r="X40" s="17">
        <v>1.397</v>
      </c>
      <c r="Y40" s="17">
        <v>1.297</v>
      </c>
      <c r="Z40" s="17">
        <v>1.34</v>
      </c>
      <c r="AA40" s="17">
        <v>1.69</v>
      </c>
      <c r="AB40" s="17">
        <v>2.236</v>
      </c>
      <c r="AC40" s="17">
        <v>3.463</v>
      </c>
      <c r="AD40" s="17">
        <v>3.838</v>
      </c>
      <c r="AE40" s="17">
        <v>4.03</v>
      </c>
      <c r="AF40" s="17">
        <v>3.8</v>
      </c>
      <c r="AG40" s="17">
        <v>3.73</v>
      </c>
      <c r="AH40" s="17">
        <v>4.54</v>
      </c>
      <c r="AI40" s="17">
        <v>4.64</v>
      </c>
      <c r="AJ40" s="17">
        <v>4.74</v>
      </c>
      <c r="AK40" s="17">
        <v>4.832</v>
      </c>
      <c r="AL40" s="17">
        <v>4.991</v>
      </c>
      <c r="AM40" s="37">
        <v>4.741</v>
      </c>
      <c r="AN40" s="18">
        <v>-0.05</v>
      </c>
      <c r="AO40" s="18">
        <v>0.002</v>
      </c>
    </row>
    <row r="41" ht="11.25" customHeight="1">
      <c r="A41" s="16" t="s">
        <v>89</v>
      </c>
      <c r="B41" s="17">
        <v>0.75</v>
      </c>
      <c r="C41" s="17">
        <v>1.324</v>
      </c>
      <c r="D41" s="17">
        <v>1.344</v>
      </c>
      <c r="E41" s="17">
        <v>1.562</v>
      </c>
      <c r="F41" s="17">
        <v>1.564</v>
      </c>
      <c r="G41" s="17">
        <v>1.494</v>
      </c>
      <c r="H41" s="17">
        <v>1.746</v>
      </c>
      <c r="I41" s="17">
        <v>3.51</v>
      </c>
      <c r="J41" s="17">
        <v>5.139</v>
      </c>
      <c r="K41" s="17">
        <v>5.499</v>
      </c>
      <c r="L41" s="17">
        <v>6.768</v>
      </c>
      <c r="M41" s="17">
        <v>7.974</v>
      </c>
      <c r="N41" s="17">
        <v>8.55</v>
      </c>
      <c r="O41" s="17">
        <v>7.524</v>
      </c>
      <c r="P41" s="17">
        <v>9.9</v>
      </c>
      <c r="Q41" s="17">
        <v>11.907</v>
      </c>
      <c r="R41" s="17">
        <v>13.698</v>
      </c>
      <c r="S41" s="17">
        <v>15.201</v>
      </c>
      <c r="T41" s="17">
        <v>15.624</v>
      </c>
      <c r="U41" s="17">
        <v>18.342</v>
      </c>
      <c r="V41" s="17">
        <v>18.099</v>
      </c>
      <c r="W41" s="17">
        <v>21.429</v>
      </c>
      <c r="X41" s="17">
        <v>19.953</v>
      </c>
      <c r="Y41" s="17">
        <v>20.691</v>
      </c>
      <c r="Z41" s="17">
        <v>23.238</v>
      </c>
      <c r="AA41" s="17">
        <v>28.188</v>
      </c>
      <c r="AB41" s="17">
        <v>30.42</v>
      </c>
      <c r="AC41" s="17">
        <v>32.679</v>
      </c>
      <c r="AD41" s="17">
        <v>33.363</v>
      </c>
      <c r="AE41" s="17">
        <v>34.641</v>
      </c>
      <c r="AF41" s="17">
        <v>34.542</v>
      </c>
      <c r="AG41" s="17">
        <v>35.424</v>
      </c>
      <c r="AH41" s="17">
        <v>39.051</v>
      </c>
      <c r="AI41" s="17">
        <v>40.311</v>
      </c>
      <c r="AJ41" s="17">
        <v>41.661</v>
      </c>
      <c r="AK41" s="17">
        <v>42.291</v>
      </c>
      <c r="AL41" s="17">
        <v>42.651</v>
      </c>
      <c r="AM41" s="37">
        <v>44.28</v>
      </c>
      <c r="AN41" s="18">
        <v>0.038</v>
      </c>
      <c r="AO41" s="18">
        <v>0.017</v>
      </c>
    </row>
    <row r="42" ht="11.25" customHeight="1">
      <c r="A42" s="16" t="s">
        <v>91</v>
      </c>
      <c r="B42" s="17">
        <v>0.82</v>
      </c>
      <c r="C42" s="17">
        <v>0.938</v>
      </c>
      <c r="D42" s="17">
        <v>0.947</v>
      </c>
      <c r="E42" s="17">
        <v>0.865</v>
      </c>
      <c r="F42" s="17">
        <v>0.808</v>
      </c>
      <c r="G42" s="17">
        <v>1.22</v>
      </c>
      <c r="H42" s="17">
        <v>1.671</v>
      </c>
      <c r="I42" s="17">
        <v>1.109</v>
      </c>
      <c r="J42" s="17">
        <v>1.147</v>
      </c>
      <c r="K42" s="17">
        <v>1.639</v>
      </c>
      <c r="L42" s="17">
        <v>1.286</v>
      </c>
      <c r="M42" s="17">
        <v>0.692</v>
      </c>
      <c r="N42" s="17">
        <v>0.677</v>
      </c>
      <c r="O42" s="17">
        <v>0.477</v>
      </c>
      <c r="P42" s="17">
        <v>0.576</v>
      </c>
      <c r="Q42" s="17">
        <v>0.805</v>
      </c>
      <c r="R42" s="17">
        <v>1.427</v>
      </c>
      <c r="S42" s="17">
        <v>3.411</v>
      </c>
      <c r="T42" s="17">
        <v>5.072</v>
      </c>
      <c r="U42" s="17">
        <v>5.915</v>
      </c>
      <c r="V42" s="17">
        <v>3.736</v>
      </c>
      <c r="W42" s="17">
        <v>1.712</v>
      </c>
      <c r="X42" s="17">
        <v>2.201</v>
      </c>
      <c r="Y42" s="17">
        <v>2.475</v>
      </c>
      <c r="Z42" s="17">
        <v>3.098</v>
      </c>
      <c r="AA42" s="17">
        <v>3.095</v>
      </c>
      <c r="AB42" s="17">
        <v>3.148</v>
      </c>
      <c r="AC42" s="17">
        <v>2.989</v>
      </c>
      <c r="AD42" s="17">
        <v>2.876</v>
      </c>
      <c r="AE42" s="17">
        <v>3.096</v>
      </c>
      <c r="AF42" s="17">
        <v>3.072</v>
      </c>
      <c r="AG42" s="17">
        <v>2.715</v>
      </c>
      <c r="AH42" s="17">
        <v>2.357</v>
      </c>
      <c r="AI42" s="17">
        <v>1.589</v>
      </c>
      <c r="AJ42" s="17">
        <v>2.9537361</v>
      </c>
      <c r="AK42" s="17">
        <v>3.9703347</v>
      </c>
      <c r="AL42" s="17">
        <v>5.08442121</v>
      </c>
      <c r="AM42" s="37">
        <v>4.94042121</v>
      </c>
      <c r="AN42" s="18">
        <v>-0.028</v>
      </c>
      <c r="AO42" s="18">
        <v>0.002</v>
      </c>
    </row>
    <row r="43" ht="11.25" customHeight="1">
      <c r="A43" s="19" t="s">
        <v>92</v>
      </c>
      <c r="B43" s="20">
        <v>17.915</v>
      </c>
      <c r="C43" s="20">
        <v>19.94</v>
      </c>
      <c r="D43" s="20">
        <v>22.623</v>
      </c>
      <c r="E43" s="20">
        <v>25.428</v>
      </c>
      <c r="F43" s="20">
        <v>28.601</v>
      </c>
      <c r="G43" s="20">
        <v>29.972</v>
      </c>
      <c r="H43" s="20">
        <v>30.498</v>
      </c>
      <c r="I43" s="20">
        <v>32.636</v>
      </c>
      <c r="J43" s="20">
        <v>34.883</v>
      </c>
      <c r="K43" s="20">
        <v>42.192</v>
      </c>
      <c r="L43" s="20">
        <v>33.921</v>
      </c>
      <c r="M43" s="20">
        <v>35.05</v>
      </c>
      <c r="N43" s="20">
        <v>38.297</v>
      </c>
      <c r="O43" s="20">
        <v>41.085</v>
      </c>
      <c r="P43" s="20">
        <v>52.956</v>
      </c>
      <c r="Q43" s="20">
        <v>57.235</v>
      </c>
      <c r="R43" s="20">
        <v>68.508</v>
      </c>
      <c r="S43" s="20">
        <v>73.81</v>
      </c>
      <c r="T43" s="20">
        <v>83.985</v>
      </c>
      <c r="U43" s="20">
        <v>92.031</v>
      </c>
      <c r="V43" s="20">
        <v>91.066</v>
      </c>
      <c r="W43" s="20">
        <v>94.01</v>
      </c>
      <c r="X43" s="20">
        <v>102.602</v>
      </c>
      <c r="Y43" s="20">
        <v>110.61</v>
      </c>
      <c r="Z43" s="20">
        <v>121.297</v>
      </c>
      <c r="AA43" s="20">
        <v>134.014</v>
      </c>
      <c r="AB43" s="20">
        <v>142.198</v>
      </c>
      <c r="AC43" s="20">
        <v>157.897</v>
      </c>
      <c r="AD43" s="20">
        <v>165.577</v>
      </c>
      <c r="AE43" s="20">
        <v>174.403</v>
      </c>
      <c r="AF43" s="20">
        <v>186.121</v>
      </c>
      <c r="AG43" s="20">
        <v>202.328</v>
      </c>
      <c r="AH43" s="20">
        <v>220.24</v>
      </c>
      <c r="AI43" s="20">
        <v>233.909</v>
      </c>
      <c r="AJ43" s="20">
        <v>261.6717361</v>
      </c>
      <c r="AK43" s="20">
        <v>285.7673347</v>
      </c>
      <c r="AL43" s="20">
        <v>305.139675178254</v>
      </c>
      <c r="AM43" s="20">
        <v>320.18732817</v>
      </c>
      <c r="AN43" s="21">
        <v>0.049</v>
      </c>
      <c r="AO43" s="21">
        <v>0.121</v>
      </c>
    </row>
    <row r="44" ht="11.25" customHeight="1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37"/>
      <c r="AN44" s="22"/>
      <c r="AO44" s="22"/>
    </row>
    <row r="45" ht="11.25" customHeight="1">
      <c r="A45" s="16" t="s">
        <v>93</v>
      </c>
      <c r="B45" s="17">
        <v>2.28</v>
      </c>
      <c r="C45" s="17">
        <v>2.403</v>
      </c>
      <c r="D45" s="17">
        <v>3.045</v>
      </c>
      <c r="E45" s="17">
        <v>4.041</v>
      </c>
      <c r="F45" s="17">
        <v>4.672</v>
      </c>
      <c r="G45" s="17">
        <v>5.753</v>
      </c>
      <c r="H45" s="17">
        <v>7.246</v>
      </c>
      <c r="I45" s="17">
        <v>6.935</v>
      </c>
      <c r="J45" s="17">
        <v>10.755</v>
      </c>
      <c r="K45" s="17">
        <v>17.629</v>
      </c>
      <c r="L45" s="17">
        <v>12.757</v>
      </c>
      <c r="M45" s="17">
        <v>15.189</v>
      </c>
      <c r="N45" s="17">
        <v>19.742</v>
      </c>
      <c r="O45" s="17">
        <v>28.455</v>
      </c>
      <c r="P45" s="17">
        <v>28.318</v>
      </c>
      <c r="Q45" s="17">
        <v>30.842</v>
      </c>
      <c r="R45" s="17">
        <v>32.828</v>
      </c>
      <c r="S45" s="17">
        <v>37.049</v>
      </c>
      <c r="T45" s="17">
        <v>38.732</v>
      </c>
      <c r="U45" s="17">
        <v>41.762</v>
      </c>
      <c r="V45" s="17">
        <v>44.343</v>
      </c>
      <c r="W45" s="17">
        <v>47.88</v>
      </c>
      <c r="X45" s="17">
        <v>49.81</v>
      </c>
      <c r="Y45" s="17">
        <v>50.487</v>
      </c>
      <c r="Z45" s="17">
        <v>46.458</v>
      </c>
      <c r="AA45" s="17">
        <v>52.834</v>
      </c>
      <c r="AB45" s="17">
        <v>56.109</v>
      </c>
      <c r="AC45" s="17">
        <v>64.629</v>
      </c>
      <c r="AD45" s="17">
        <v>68.928</v>
      </c>
      <c r="AE45" s="17">
        <v>77.407</v>
      </c>
      <c r="AF45" s="17">
        <v>75.971</v>
      </c>
      <c r="AG45" s="17">
        <v>70.416</v>
      </c>
      <c r="AH45" s="17">
        <v>72.33</v>
      </c>
      <c r="AI45" s="17">
        <v>74.546</v>
      </c>
      <c r="AJ45" s="17">
        <v>73.808</v>
      </c>
      <c r="AK45" s="17">
        <v>79.398</v>
      </c>
      <c r="AL45" s="17">
        <v>76.0203</v>
      </c>
      <c r="AM45" s="37">
        <v>74.7126</v>
      </c>
      <c r="AN45" s="18">
        <v>-0.017</v>
      </c>
      <c r="AO45" s="18">
        <v>0.028</v>
      </c>
    </row>
    <row r="46" ht="11.25" customHeight="1">
      <c r="A46" s="16" t="s">
        <v>98</v>
      </c>
      <c r="B46" s="17">
        <v>0.07</v>
      </c>
      <c r="C46" s="17">
        <v>0.07</v>
      </c>
      <c r="D46" s="17">
        <v>0.059</v>
      </c>
      <c r="E46" s="17">
        <v>0.073</v>
      </c>
      <c r="F46" s="23" t="s">
        <v>115</v>
      </c>
      <c r="G46" s="23" t="s">
        <v>115</v>
      </c>
      <c r="H46" s="17">
        <v>0.102</v>
      </c>
      <c r="I46" s="17">
        <v>0.346</v>
      </c>
      <c r="J46" s="17">
        <v>0.583</v>
      </c>
      <c r="K46" s="17">
        <v>0.846</v>
      </c>
      <c r="L46" s="17">
        <v>1.616</v>
      </c>
      <c r="M46" s="17">
        <v>1.844</v>
      </c>
      <c r="N46" s="17">
        <v>2.023</v>
      </c>
      <c r="O46" s="17">
        <v>2.376</v>
      </c>
      <c r="P46" s="17">
        <v>3.046</v>
      </c>
      <c r="Q46" s="17">
        <v>3.733</v>
      </c>
      <c r="R46" s="17">
        <v>4.306</v>
      </c>
      <c r="S46" s="17">
        <v>4.785</v>
      </c>
      <c r="T46" s="17">
        <v>5.361</v>
      </c>
      <c r="U46" s="17">
        <v>5.889</v>
      </c>
      <c r="V46" s="17">
        <v>6.11</v>
      </c>
      <c r="W46" s="17">
        <v>6.99</v>
      </c>
      <c r="X46" s="17">
        <v>7.6</v>
      </c>
      <c r="Y46" s="17">
        <v>8.972</v>
      </c>
      <c r="Z46" s="17">
        <v>9.514</v>
      </c>
      <c r="AA46" s="17">
        <v>9.898</v>
      </c>
      <c r="AB46" s="17">
        <v>10.371</v>
      </c>
      <c r="AC46" s="17">
        <v>10.467</v>
      </c>
      <c r="AD46" s="17">
        <v>11.006</v>
      </c>
      <c r="AE46" s="17">
        <v>13.195</v>
      </c>
      <c r="AF46" s="17">
        <v>16.493</v>
      </c>
      <c r="AG46" s="17">
        <v>19.33</v>
      </c>
      <c r="AH46" s="17">
        <v>20.4</v>
      </c>
      <c r="AI46" s="17">
        <v>22.46</v>
      </c>
      <c r="AJ46" s="17">
        <v>24.23</v>
      </c>
      <c r="AK46" s="17">
        <v>31.17</v>
      </c>
      <c r="AL46" s="17">
        <v>40.19</v>
      </c>
      <c r="AM46" s="37">
        <v>41.87</v>
      </c>
      <c r="AN46" s="18">
        <v>0.042</v>
      </c>
      <c r="AO46" s="18">
        <v>0.016</v>
      </c>
    </row>
    <row r="47" ht="11.25" customHeight="1">
      <c r="A47" s="16" t="s">
        <v>101</v>
      </c>
      <c r="B47" s="23" t="s">
        <v>96</v>
      </c>
      <c r="C47" s="17">
        <v>1.303</v>
      </c>
      <c r="D47" s="17">
        <v>2.878</v>
      </c>
      <c r="E47" s="17">
        <v>3.418</v>
      </c>
      <c r="F47" s="17">
        <v>3.148</v>
      </c>
      <c r="G47" s="17">
        <v>3.89</v>
      </c>
      <c r="H47" s="17">
        <v>4.007</v>
      </c>
      <c r="I47" s="17">
        <v>4.233</v>
      </c>
      <c r="J47" s="17">
        <v>4.292</v>
      </c>
      <c r="K47" s="17">
        <v>4.317</v>
      </c>
      <c r="L47" s="17">
        <v>4.334</v>
      </c>
      <c r="M47" s="17">
        <v>3.186</v>
      </c>
      <c r="N47" s="17">
        <v>2.808</v>
      </c>
      <c r="O47" s="17">
        <v>3.11</v>
      </c>
      <c r="P47" s="17">
        <v>3.757</v>
      </c>
      <c r="Q47" s="17">
        <v>4.247</v>
      </c>
      <c r="R47" s="17">
        <v>4.573</v>
      </c>
      <c r="S47" s="17">
        <v>4.083</v>
      </c>
      <c r="T47" s="17">
        <v>4.492</v>
      </c>
      <c r="U47" s="17">
        <v>5.554</v>
      </c>
      <c r="V47" s="17">
        <v>5.064</v>
      </c>
      <c r="W47" s="17">
        <v>5.341</v>
      </c>
      <c r="X47" s="17">
        <v>5.529</v>
      </c>
      <c r="Y47" s="17">
        <v>5.194</v>
      </c>
      <c r="Z47" s="17">
        <v>5.219</v>
      </c>
      <c r="AA47" s="17">
        <v>5.178</v>
      </c>
      <c r="AB47" s="17">
        <v>5.243</v>
      </c>
      <c r="AC47" s="17">
        <v>5.366</v>
      </c>
      <c r="AD47" s="17">
        <v>5.194</v>
      </c>
      <c r="AE47" s="17">
        <v>4.246</v>
      </c>
      <c r="AF47" s="17">
        <v>4.8</v>
      </c>
      <c r="AG47" s="17">
        <v>5.047</v>
      </c>
      <c r="AH47" s="17">
        <v>5.071</v>
      </c>
      <c r="AI47" s="17">
        <v>5.226</v>
      </c>
      <c r="AJ47" s="17">
        <v>5.58</v>
      </c>
      <c r="AK47" s="17">
        <v>10.17</v>
      </c>
      <c r="AL47" s="17">
        <v>13.32</v>
      </c>
      <c r="AM47" s="37">
        <v>13.68</v>
      </c>
      <c r="AN47" s="18">
        <v>0.027</v>
      </c>
      <c r="AO47" s="18">
        <v>0.005</v>
      </c>
    </row>
    <row r="48" ht="11.25" customHeight="1">
      <c r="A48" s="16" t="s">
        <v>102</v>
      </c>
      <c r="B48" s="17">
        <v>0.1</v>
      </c>
      <c r="C48" s="17">
        <v>0.185</v>
      </c>
      <c r="D48" s="17">
        <v>0.248</v>
      </c>
      <c r="E48" s="17">
        <v>0.38</v>
      </c>
      <c r="F48" s="17">
        <v>0.355</v>
      </c>
      <c r="G48" s="17">
        <v>0.318</v>
      </c>
      <c r="H48" s="17">
        <v>0.59</v>
      </c>
      <c r="I48" s="17">
        <v>0.777</v>
      </c>
      <c r="J48" s="17">
        <v>0.941</v>
      </c>
      <c r="K48" s="17">
        <v>1.24</v>
      </c>
      <c r="L48" s="17">
        <v>1.499</v>
      </c>
      <c r="M48" s="17">
        <v>2.208</v>
      </c>
      <c r="N48" s="17">
        <v>2.3</v>
      </c>
      <c r="O48" s="17">
        <v>2.607</v>
      </c>
      <c r="P48" s="17">
        <v>2.508</v>
      </c>
      <c r="Q48" s="17">
        <v>2.376</v>
      </c>
      <c r="R48" s="17">
        <v>2.771</v>
      </c>
      <c r="S48" s="17">
        <v>2.744</v>
      </c>
      <c r="T48" s="17">
        <v>3.299</v>
      </c>
      <c r="U48" s="17">
        <v>3.82</v>
      </c>
      <c r="V48" s="17">
        <v>3.637</v>
      </c>
      <c r="W48" s="17">
        <v>3.548</v>
      </c>
      <c r="X48" s="17">
        <v>3.84</v>
      </c>
      <c r="Y48" s="17">
        <v>4.376</v>
      </c>
      <c r="Z48" s="17">
        <v>3.997</v>
      </c>
      <c r="AA48" s="17">
        <v>4.35</v>
      </c>
      <c r="AB48" s="17">
        <v>4.893</v>
      </c>
      <c r="AC48" s="17">
        <v>4.593</v>
      </c>
      <c r="AD48" s="17">
        <v>4.618</v>
      </c>
      <c r="AE48" s="17">
        <v>5.44</v>
      </c>
      <c r="AF48" s="17">
        <v>11.282</v>
      </c>
      <c r="AG48" s="17">
        <v>13.41</v>
      </c>
      <c r="AH48" s="17">
        <v>12.78</v>
      </c>
      <c r="AI48" s="17">
        <v>17.28</v>
      </c>
      <c r="AJ48" s="17">
        <v>20.52</v>
      </c>
      <c r="AK48" s="17">
        <v>20.16</v>
      </c>
      <c r="AL48" s="17">
        <v>25.58710566</v>
      </c>
      <c r="AM48" s="37">
        <v>31.474178775</v>
      </c>
      <c r="AN48" s="18">
        <v>0.23</v>
      </c>
      <c r="AO48" s="18">
        <v>0.012</v>
      </c>
    </row>
    <row r="49" ht="11.25" customHeight="1">
      <c r="A49" s="16" t="s">
        <v>105</v>
      </c>
      <c r="B49" s="17">
        <v>0.103</v>
      </c>
      <c r="C49" s="17">
        <v>0.112</v>
      </c>
      <c r="D49" s="17">
        <v>0.154</v>
      </c>
      <c r="E49" s="17">
        <v>0.287</v>
      </c>
      <c r="F49" s="17">
        <v>0.392</v>
      </c>
      <c r="G49" s="17">
        <v>0.413</v>
      </c>
      <c r="H49" s="17">
        <v>0.425</v>
      </c>
      <c r="I49" s="17">
        <v>0.447</v>
      </c>
      <c r="J49" s="17">
        <v>0.507</v>
      </c>
      <c r="K49" s="17">
        <v>0.556</v>
      </c>
      <c r="L49" s="17">
        <v>0.594</v>
      </c>
      <c r="M49" s="17">
        <v>0.661</v>
      </c>
      <c r="N49" s="17">
        <v>0.698</v>
      </c>
      <c r="O49" s="17">
        <v>0.691</v>
      </c>
      <c r="P49" s="17">
        <v>0.68</v>
      </c>
      <c r="Q49" s="17">
        <v>0.673</v>
      </c>
      <c r="R49" s="17">
        <v>0.693</v>
      </c>
      <c r="S49" s="17">
        <v>0.651</v>
      </c>
      <c r="T49" s="17">
        <v>0.76</v>
      </c>
      <c r="U49" s="17">
        <v>0.813</v>
      </c>
      <c r="V49" s="17">
        <v>1.046</v>
      </c>
      <c r="W49" s="17">
        <v>0.971</v>
      </c>
      <c r="X49" s="17">
        <v>0.955</v>
      </c>
      <c r="Y49" s="17">
        <v>2.389</v>
      </c>
      <c r="Z49" s="17">
        <v>2.607</v>
      </c>
      <c r="AA49" s="17">
        <v>2.696</v>
      </c>
      <c r="AB49" s="17">
        <v>3.423</v>
      </c>
      <c r="AC49" s="17">
        <v>4.432</v>
      </c>
      <c r="AD49" s="17">
        <v>4.53</v>
      </c>
      <c r="AE49" s="17">
        <v>5.1415</v>
      </c>
      <c r="AF49" s="17">
        <v>5.5555</v>
      </c>
      <c r="AG49" s="17">
        <v>6.0165</v>
      </c>
      <c r="AH49" s="17">
        <v>6.669</v>
      </c>
      <c r="AI49" s="17">
        <v>6.37</v>
      </c>
      <c r="AJ49" s="17">
        <v>7.081</v>
      </c>
      <c r="AK49" s="17">
        <v>8.119</v>
      </c>
      <c r="AL49" s="17">
        <v>8.317</v>
      </c>
      <c r="AM49" s="37">
        <v>9.5968</v>
      </c>
      <c r="AN49" s="18">
        <v>0.154</v>
      </c>
      <c r="AO49" s="18">
        <v>0.004</v>
      </c>
    </row>
    <row r="50" ht="11.25" customHeight="1">
      <c r="A50" s="19" t="s">
        <v>106</v>
      </c>
      <c r="B50" s="20">
        <v>2.553</v>
      </c>
      <c r="C50" s="20">
        <v>4.073</v>
      </c>
      <c r="D50" s="20">
        <v>6.384</v>
      </c>
      <c r="E50" s="20">
        <v>8.199</v>
      </c>
      <c r="F50" s="20">
        <v>8.603</v>
      </c>
      <c r="G50" s="20">
        <v>10.406</v>
      </c>
      <c r="H50" s="20">
        <v>12.37</v>
      </c>
      <c r="I50" s="20">
        <v>12.738</v>
      </c>
      <c r="J50" s="20">
        <v>17.078</v>
      </c>
      <c r="K50" s="20">
        <v>24.588</v>
      </c>
      <c r="L50" s="20">
        <v>20.8</v>
      </c>
      <c r="M50" s="20">
        <v>23.088</v>
      </c>
      <c r="N50" s="20">
        <v>27.571</v>
      </c>
      <c r="O50" s="20">
        <v>37.239</v>
      </c>
      <c r="P50" s="20">
        <v>38.309</v>
      </c>
      <c r="Q50" s="20">
        <v>41.871</v>
      </c>
      <c r="R50" s="20">
        <v>45.171</v>
      </c>
      <c r="S50" s="20">
        <v>49.312</v>
      </c>
      <c r="T50" s="20">
        <v>52.644</v>
      </c>
      <c r="U50" s="20">
        <v>57.838</v>
      </c>
      <c r="V50" s="20">
        <v>60.2</v>
      </c>
      <c r="W50" s="20">
        <v>64.73</v>
      </c>
      <c r="X50" s="20">
        <v>67.734</v>
      </c>
      <c r="Y50" s="20">
        <v>71.418</v>
      </c>
      <c r="Z50" s="20">
        <v>67.795</v>
      </c>
      <c r="AA50" s="20">
        <v>74.956</v>
      </c>
      <c r="AB50" s="20">
        <v>80.039</v>
      </c>
      <c r="AC50" s="20">
        <v>89.487</v>
      </c>
      <c r="AD50" s="20">
        <v>94.276</v>
      </c>
      <c r="AE50" s="20">
        <v>105.4295</v>
      </c>
      <c r="AF50" s="20">
        <v>114.1015</v>
      </c>
      <c r="AG50" s="20">
        <v>114.2195</v>
      </c>
      <c r="AH50" s="20">
        <v>117.25</v>
      </c>
      <c r="AI50" s="20">
        <v>125.882</v>
      </c>
      <c r="AJ50" s="20">
        <v>131.219</v>
      </c>
      <c r="AK50" s="20">
        <v>149.017</v>
      </c>
      <c r="AL50" s="20">
        <v>163.43440566</v>
      </c>
      <c r="AM50" s="20">
        <v>171.333578775</v>
      </c>
      <c r="AN50" s="21">
        <v>0.048</v>
      </c>
      <c r="AO50" s="21">
        <v>0.065</v>
      </c>
    </row>
    <row r="51" ht="11.25" customHeight="1"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37"/>
      <c r="AN51" s="22"/>
      <c r="AO51" s="22"/>
    </row>
    <row r="52" ht="11.25" customHeight="1">
      <c r="A52" s="16" t="s">
        <v>107</v>
      </c>
      <c r="B52" s="17">
        <v>1.566</v>
      </c>
      <c r="C52" s="17">
        <v>2.337</v>
      </c>
      <c r="D52" s="17">
        <v>3.355</v>
      </c>
      <c r="E52" s="17">
        <v>4.26</v>
      </c>
      <c r="F52" s="17">
        <v>4.86</v>
      </c>
      <c r="G52" s="17">
        <v>5.219</v>
      </c>
      <c r="H52" s="17">
        <v>6.161</v>
      </c>
      <c r="I52" s="17">
        <v>7.038</v>
      </c>
      <c r="J52" s="17">
        <v>7.577</v>
      </c>
      <c r="K52" s="17">
        <v>8.722</v>
      </c>
      <c r="L52" s="17">
        <v>10.015</v>
      </c>
      <c r="M52" s="17">
        <v>10.855</v>
      </c>
      <c r="N52" s="17">
        <v>10.587</v>
      </c>
      <c r="O52" s="17">
        <v>11.5</v>
      </c>
      <c r="P52" s="17">
        <v>11.341</v>
      </c>
      <c r="Q52" s="17">
        <v>12.123</v>
      </c>
      <c r="R52" s="17">
        <v>13.243</v>
      </c>
      <c r="S52" s="17">
        <v>13.52</v>
      </c>
      <c r="T52" s="17">
        <v>13.846</v>
      </c>
      <c r="U52" s="17">
        <v>16.025</v>
      </c>
      <c r="V52" s="17">
        <v>18.653</v>
      </c>
      <c r="W52" s="17">
        <v>19.527</v>
      </c>
      <c r="X52" s="17">
        <v>21.117</v>
      </c>
      <c r="Y52" s="17">
        <v>22.067</v>
      </c>
      <c r="Z52" s="17">
        <v>25.332</v>
      </c>
      <c r="AA52" s="17">
        <v>26.784</v>
      </c>
      <c r="AB52" s="17">
        <v>26.818</v>
      </c>
      <c r="AC52" s="17">
        <v>26.822</v>
      </c>
      <c r="AD52" s="17">
        <v>27.325</v>
      </c>
      <c r="AE52" s="17">
        <v>27.679</v>
      </c>
      <c r="AF52" s="17">
        <v>28.049</v>
      </c>
      <c r="AG52" s="17">
        <v>29.234</v>
      </c>
      <c r="AH52" s="17">
        <v>29.346</v>
      </c>
      <c r="AI52" s="17">
        <v>29.862</v>
      </c>
      <c r="AJ52" s="17">
        <v>31.732</v>
      </c>
      <c r="AK52" s="17">
        <v>33.415938</v>
      </c>
      <c r="AL52" s="17">
        <v>34.9975764</v>
      </c>
      <c r="AM52" s="37">
        <v>35.9614665</v>
      </c>
      <c r="AN52" s="18">
        <v>0.028</v>
      </c>
      <c r="AO52" s="18">
        <v>0.014</v>
      </c>
    </row>
    <row r="53" ht="11.25" customHeight="1">
      <c r="A53" s="16" t="s">
        <v>158</v>
      </c>
      <c r="B53" s="23" t="s">
        <v>96</v>
      </c>
      <c r="C53" s="17">
        <v>0.378</v>
      </c>
      <c r="D53" s="17">
        <v>0.378</v>
      </c>
      <c r="E53" s="17">
        <v>0.523</v>
      </c>
      <c r="F53" s="17">
        <v>0.575</v>
      </c>
      <c r="G53" s="17">
        <v>0.578</v>
      </c>
      <c r="H53" s="17">
        <v>0.761</v>
      </c>
      <c r="I53" s="17">
        <v>0.849</v>
      </c>
      <c r="J53" s="17">
        <v>0.937</v>
      </c>
      <c r="K53" s="17">
        <v>1.078</v>
      </c>
      <c r="L53" s="17">
        <v>1.214</v>
      </c>
      <c r="M53" s="17">
        <v>1.462</v>
      </c>
      <c r="N53" s="17">
        <v>1.738</v>
      </c>
      <c r="O53" s="17">
        <v>1.964</v>
      </c>
      <c r="P53" s="17">
        <v>2.294</v>
      </c>
      <c r="Q53" s="17">
        <v>2.554</v>
      </c>
      <c r="R53" s="17">
        <v>2.909</v>
      </c>
      <c r="S53" s="17">
        <v>3.446</v>
      </c>
      <c r="T53" s="17">
        <v>3.841</v>
      </c>
      <c r="U53" s="17">
        <v>4.244</v>
      </c>
      <c r="V53" s="17">
        <v>4.284</v>
      </c>
      <c r="W53" s="17">
        <v>4.761</v>
      </c>
      <c r="X53" s="17">
        <v>5.162</v>
      </c>
      <c r="Y53" s="17">
        <v>5.533</v>
      </c>
      <c r="Z53" s="17">
        <v>5.959</v>
      </c>
      <c r="AA53" s="17">
        <v>6.643</v>
      </c>
      <c r="AB53" s="17">
        <v>6.812</v>
      </c>
      <c r="AC53" s="17">
        <v>6.821</v>
      </c>
      <c r="AD53" s="17">
        <v>6.997</v>
      </c>
      <c r="AE53" s="17">
        <v>7.457</v>
      </c>
      <c r="AF53" s="17">
        <v>8.984</v>
      </c>
      <c r="AG53" s="17">
        <v>9.656</v>
      </c>
      <c r="AH53" s="17">
        <v>10.304</v>
      </c>
      <c r="AI53" s="17">
        <v>11.092</v>
      </c>
      <c r="AJ53" s="17">
        <v>11.8990235385</v>
      </c>
      <c r="AK53" s="17">
        <v>13.058598546</v>
      </c>
      <c r="AL53" s="17">
        <v>13.787474265</v>
      </c>
      <c r="AM53" s="37">
        <v>14.6463243255</v>
      </c>
      <c r="AN53" s="18">
        <v>0.062</v>
      </c>
      <c r="AO53" s="18">
        <v>0.006</v>
      </c>
    </row>
    <row r="54" ht="11.25" customHeight="1">
      <c r="A54" s="16" t="s">
        <v>108</v>
      </c>
      <c r="B54" s="17">
        <v>0.197</v>
      </c>
      <c r="C54" s="17">
        <v>0.195</v>
      </c>
      <c r="D54" s="17">
        <v>0.401</v>
      </c>
      <c r="E54" s="17">
        <v>1.751</v>
      </c>
      <c r="F54" s="17">
        <v>3.801</v>
      </c>
      <c r="G54" s="17">
        <v>4.984</v>
      </c>
      <c r="H54" s="17">
        <v>6.574</v>
      </c>
      <c r="I54" s="17">
        <v>7.544</v>
      </c>
      <c r="J54" s="17">
        <v>7.394</v>
      </c>
      <c r="K54" s="17">
        <v>7.746</v>
      </c>
      <c r="L54" s="17">
        <v>7.775</v>
      </c>
      <c r="M54" s="17">
        <v>7.528</v>
      </c>
      <c r="N54" s="17">
        <v>7.519</v>
      </c>
      <c r="O54" s="17">
        <v>7.842</v>
      </c>
      <c r="P54" s="17">
        <v>7.935</v>
      </c>
      <c r="Q54" s="17">
        <v>7.736</v>
      </c>
      <c r="R54" s="17">
        <v>7.756</v>
      </c>
      <c r="S54" s="17">
        <v>7.738</v>
      </c>
      <c r="T54" s="17">
        <v>8.04</v>
      </c>
      <c r="U54" s="17">
        <v>7.879</v>
      </c>
      <c r="V54" s="17">
        <v>8.033</v>
      </c>
      <c r="W54" s="17">
        <v>8.154</v>
      </c>
      <c r="X54" s="17">
        <v>8.777</v>
      </c>
      <c r="Y54" s="17">
        <v>9.293</v>
      </c>
      <c r="Z54" s="17">
        <v>9.352</v>
      </c>
      <c r="AA54" s="17">
        <v>10.585</v>
      </c>
      <c r="AB54" s="17">
        <v>10.493</v>
      </c>
      <c r="AC54" s="17">
        <v>10.501</v>
      </c>
      <c r="AD54" s="17">
        <v>9.694</v>
      </c>
      <c r="AE54" s="17">
        <v>10.105</v>
      </c>
      <c r="AF54" s="17">
        <v>10.168</v>
      </c>
      <c r="AG54" s="17">
        <v>10.257</v>
      </c>
      <c r="AH54" s="17">
        <v>10.313</v>
      </c>
      <c r="AI54" s="17">
        <v>11.119</v>
      </c>
      <c r="AJ54" s="17">
        <v>11.009374344</v>
      </c>
      <c r="AK54" s="17">
        <v>10.80871614</v>
      </c>
      <c r="AL54" s="17">
        <v>11.3133476173992</v>
      </c>
      <c r="AM54" s="37">
        <v>11.0285801872343</v>
      </c>
      <c r="AN54" s="18">
        <v>-0.025</v>
      </c>
      <c r="AO54" s="18">
        <v>0.004</v>
      </c>
    </row>
    <row r="55" ht="11.25" customHeight="1">
      <c r="A55" s="16" t="s">
        <v>109</v>
      </c>
      <c r="B55" s="17">
        <v>2.583</v>
      </c>
      <c r="C55" s="17">
        <v>3.366</v>
      </c>
      <c r="D55" s="17">
        <v>4.356</v>
      </c>
      <c r="E55" s="17">
        <v>5.382</v>
      </c>
      <c r="F55" s="17">
        <v>6.777</v>
      </c>
      <c r="G55" s="17">
        <v>7.965</v>
      </c>
      <c r="H55" s="17">
        <v>9.09</v>
      </c>
      <c r="I55" s="17">
        <v>10.908</v>
      </c>
      <c r="J55" s="17">
        <v>12.357</v>
      </c>
      <c r="K55" s="17">
        <v>13.059</v>
      </c>
      <c r="L55" s="17">
        <v>12.843</v>
      </c>
      <c r="M55" s="17">
        <v>11.466</v>
      </c>
      <c r="N55" s="17">
        <v>10.737</v>
      </c>
      <c r="O55" s="17">
        <v>10.989</v>
      </c>
      <c r="P55" s="17">
        <v>11.187</v>
      </c>
      <c r="Q55" s="17">
        <v>11.637</v>
      </c>
      <c r="R55" s="17">
        <v>12.384</v>
      </c>
      <c r="S55" s="17">
        <v>12.501</v>
      </c>
      <c r="T55" s="17">
        <v>12.834</v>
      </c>
      <c r="U55" s="17">
        <v>13.5441</v>
      </c>
      <c r="V55" s="17">
        <v>13.7682</v>
      </c>
      <c r="W55" s="17">
        <v>13.941</v>
      </c>
      <c r="X55" s="17">
        <v>14.211</v>
      </c>
      <c r="Y55" s="17">
        <v>15.0885</v>
      </c>
      <c r="Z55" s="17">
        <v>15.8031</v>
      </c>
      <c r="AA55" s="17">
        <v>16.1523</v>
      </c>
      <c r="AB55" s="17">
        <v>18.1026</v>
      </c>
      <c r="AC55" s="17">
        <v>20.4327</v>
      </c>
      <c r="AD55" s="17">
        <v>20.9511</v>
      </c>
      <c r="AE55" s="17">
        <v>22.6782</v>
      </c>
      <c r="AF55" s="17">
        <v>24.48</v>
      </c>
      <c r="AG55" s="17">
        <v>27.2961</v>
      </c>
      <c r="AH55" s="17">
        <v>29.3949</v>
      </c>
      <c r="AI55" s="17">
        <v>31.5135</v>
      </c>
      <c r="AJ55" s="17">
        <v>37.314</v>
      </c>
      <c r="AK55" s="17">
        <v>44.388</v>
      </c>
      <c r="AL55" s="17">
        <v>52.6977</v>
      </c>
      <c r="AM55" s="37">
        <v>62.379</v>
      </c>
      <c r="AN55" s="18">
        <v>0.184</v>
      </c>
      <c r="AO55" s="18">
        <v>0.024</v>
      </c>
    </row>
    <row r="56" ht="11.25" customHeight="1">
      <c r="A56" s="16" t="s">
        <v>110</v>
      </c>
      <c r="B56" s="17">
        <v>0.59175268389</v>
      </c>
      <c r="C56" s="17">
        <v>0.627075</v>
      </c>
      <c r="D56" s="17">
        <v>0.687825</v>
      </c>
      <c r="E56" s="17">
        <v>0.686025</v>
      </c>
      <c r="F56" s="17">
        <v>0.776475</v>
      </c>
      <c r="G56" s="17">
        <v>0.99405</v>
      </c>
      <c r="H56" s="17">
        <v>1.207575</v>
      </c>
      <c r="I56" s="17">
        <v>1.2897</v>
      </c>
      <c r="J56" s="17">
        <v>1.44045</v>
      </c>
      <c r="K56" s="17">
        <v>1.79145</v>
      </c>
      <c r="L56" s="17">
        <v>1.059525</v>
      </c>
      <c r="M56" s="17">
        <v>1.849725</v>
      </c>
      <c r="N56" s="17">
        <v>2.42505</v>
      </c>
      <c r="O56" s="17">
        <v>2.8854</v>
      </c>
      <c r="P56" s="17">
        <v>3.304575</v>
      </c>
      <c r="Q56" s="17">
        <v>4.042125</v>
      </c>
      <c r="R56" s="17">
        <v>5.647815</v>
      </c>
      <c r="S56" s="17">
        <v>6.505902</v>
      </c>
      <c r="T56" s="17">
        <v>7.621236</v>
      </c>
      <c r="U56" s="17">
        <v>9.061209</v>
      </c>
      <c r="V56" s="17">
        <v>10.83996</v>
      </c>
      <c r="W56" s="17">
        <v>12.072438</v>
      </c>
      <c r="X56" s="17">
        <v>13.497372</v>
      </c>
      <c r="Y56" s="17">
        <v>13.714677</v>
      </c>
      <c r="Z56" s="17">
        <v>14.827248</v>
      </c>
      <c r="AA56" s="17">
        <v>16.903944</v>
      </c>
      <c r="AB56" s="17">
        <v>18.450441</v>
      </c>
      <c r="AC56" s="17">
        <v>20.059605</v>
      </c>
      <c r="AD56" s="17">
        <v>22.014117</v>
      </c>
      <c r="AE56" s="17">
        <v>22.556916</v>
      </c>
      <c r="AF56" s="17">
        <v>23.715765</v>
      </c>
      <c r="AG56" s="17">
        <v>23.776596</v>
      </c>
      <c r="AH56" s="17">
        <v>24.8301</v>
      </c>
      <c r="AI56" s="17">
        <v>26.580996</v>
      </c>
      <c r="AJ56" s="17">
        <v>26.310636</v>
      </c>
      <c r="AK56" s="17">
        <v>26.6607</v>
      </c>
      <c r="AL56" s="17">
        <v>26.410455</v>
      </c>
      <c r="AM56" s="37">
        <v>27.158715</v>
      </c>
      <c r="AN56" s="18">
        <v>0.028</v>
      </c>
      <c r="AO56" s="18">
        <v>0.01</v>
      </c>
    </row>
    <row r="57" ht="11.25" customHeight="1">
      <c r="A57" s="16" t="s">
        <v>111</v>
      </c>
      <c r="B57" s="17">
        <v>1.115</v>
      </c>
      <c r="C57" s="17">
        <v>1.128</v>
      </c>
      <c r="D57" s="17">
        <v>1.106</v>
      </c>
      <c r="E57" s="17">
        <v>0.72</v>
      </c>
      <c r="F57" s="17">
        <v>1.014</v>
      </c>
      <c r="G57" s="17">
        <v>2.097</v>
      </c>
      <c r="H57" s="17">
        <v>2.115</v>
      </c>
      <c r="I57" s="17">
        <v>5.094</v>
      </c>
      <c r="J57" s="17">
        <v>9.792</v>
      </c>
      <c r="K57" s="17">
        <v>14.202</v>
      </c>
      <c r="L57" s="17">
        <v>16.659</v>
      </c>
      <c r="M57" s="17">
        <v>16.893</v>
      </c>
      <c r="N57" s="17">
        <v>17.172</v>
      </c>
      <c r="O57" s="17">
        <v>19.593</v>
      </c>
      <c r="P57" s="17">
        <v>26.415</v>
      </c>
      <c r="Q57" s="17">
        <v>29.07</v>
      </c>
      <c r="R57" s="17">
        <v>30.249</v>
      </c>
      <c r="S57" s="17">
        <v>32.319</v>
      </c>
      <c r="T57" s="17">
        <v>35.298</v>
      </c>
      <c r="U57" s="17">
        <v>37.134</v>
      </c>
      <c r="V57" s="17">
        <v>39.49344273456</v>
      </c>
      <c r="W57" s="17">
        <v>43.367773973355</v>
      </c>
      <c r="X57" s="17">
        <v>45.958595847255</v>
      </c>
      <c r="Y57" s="17">
        <v>47.74660953849</v>
      </c>
      <c r="Z57" s="17">
        <v>54.401932952415</v>
      </c>
      <c r="AA57" s="17">
        <v>54.6476714642033</v>
      </c>
      <c r="AB57" s="17">
        <v>57.5811838398132</v>
      </c>
      <c r="AC57" s="17">
        <v>59.1153493339349</v>
      </c>
      <c r="AD57" s="17">
        <v>58.1289288456087</v>
      </c>
      <c r="AE57" s="17">
        <v>63.0344344083721</v>
      </c>
      <c r="AF57" s="17">
        <v>59.0951653635917</v>
      </c>
      <c r="AG57" s="17">
        <v>58.0843240726966</v>
      </c>
      <c r="AH57" s="17">
        <v>63.5658095281332</v>
      </c>
      <c r="AI57" s="17">
        <v>65.4594401399046</v>
      </c>
      <c r="AJ57" s="17">
        <v>65.5160576766466</v>
      </c>
      <c r="AK57" s="17">
        <v>61.8442418294631</v>
      </c>
      <c r="AL57" s="17">
        <v>62.3718098478506</v>
      </c>
      <c r="AM57" s="37">
        <v>60.0551625525091</v>
      </c>
      <c r="AN57" s="18">
        <v>-0.037</v>
      </c>
      <c r="AO57" s="18">
        <v>0.023</v>
      </c>
    </row>
    <row r="58" ht="11.25" customHeight="1">
      <c r="A58" s="16" t="s">
        <v>112</v>
      </c>
      <c r="B58" s="23" t="s">
        <v>96</v>
      </c>
      <c r="C58" s="23" t="s">
        <v>96</v>
      </c>
      <c r="D58" s="23" t="s">
        <v>96</v>
      </c>
      <c r="E58" s="23" t="s">
        <v>96</v>
      </c>
      <c r="F58" s="23" t="s">
        <v>96</v>
      </c>
      <c r="G58" s="23" t="s">
        <v>96</v>
      </c>
      <c r="H58" s="23" t="s">
        <v>96</v>
      </c>
      <c r="I58" s="23" t="s">
        <v>96</v>
      </c>
      <c r="J58" s="23" t="s">
        <v>96</v>
      </c>
      <c r="K58" s="23" t="s">
        <v>96</v>
      </c>
      <c r="L58" s="23" t="s">
        <v>96</v>
      </c>
      <c r="M58" s="23" t="s">
        <v>96</v>
      </c>
      <c r="N58" s="23" t="s">
        <v>96</v>
      </c>
      <c r="O58" s="17">
        <v>0.214</v>
      </c>
      <c r="P58" s="17">
        <v>6.775</v>
      </c>
      <c r="Q58" s="17">
        <v>9.234</v>
      </c>
      <c r="R58" s="17">
        <v>12.559</v>
      </c>
      <c r="S58" s="17">
        <v>14.031</v>
      </c>
      <c r="T58" s="17">
        <v>14.796</v>
      </c>
      <c r="U58" s="17">
        <v>15.744</v>
      </c>
      <c r="V58" s="17">
        <v>16.044</v>
      </c>
      <c r="W58" s="17">
        <v>18.334</v>
      </c>
      <c r="X58" s="17">
        <v>20.505</v>
      </c>
      <c r="Y58" s="17">
        <v>22.437</v>
      </c>
      <c r="Z58" s="17">
        <v>23.517</v>
      </c>
      <c r="AA58" s="17">
        <v>25.992</v>
      </c>
      <c r="AB58" s="17">
        <v>30.279</v>
      </c>
      <c r="AC58" s="17">
        <v>34.768</v>
      </c>
      <c r="AD58" s="17">
        <v>34.621</v>
      </c>
      <c r="AE58" s="17">
        <v>36.759</v>
      </c>
      <c r="AF58" s="17">
        <v>40.733</v>
      </c>
      <c r="AG58" s="17">
        <v>42.246</v>
      </c>
      <c r="AH58" s="17">
        <v>43.499</v>
      </c>
      <c r="AI58" s="17">
        <v>46.627</v>
      </c>
      <c r="AJ58" s="17">
        <v>48.488661087795</v>
      </c>
      <c r="AK58" s="17">
        <v>53.952731434125</v>
      </c>
      <c r="AL58" s="17">
        <v>54.18237825594</v>
      </c>
      <c r="AM58" s="37">
        <v>54.456624116505</v>
      </c>
      <c r="AN58" s="18">
        <v>0.005</v>
      </c>
      <c r="AO58" s="18">
        <v>0.021</v>
      </c>
    </row>
    <row r="59" ht="11.25" customHeight="1">
      <c r="A59" s="16" t="s">
        <v>332</v>
      </c>
      <c r="B59" s="17">
        <v>0.056</v>
      </c>
      <c r="C59" s="17">
        <v>0.084</v>
      </c>
      <c r="D59" s="17">
        <v>0.099</v>
      </c>
      <c r="E59" s="17">
        <v>0.113</v>
      </c>
      <c r="F59" s="17">
        <v>0.136</v>
      </c>
      <c r="G59" s="17">
        <v>0.162</v>
      </c>
      <c r="H59" s="17">
        <v>0.225</v>
      </c>
      <c r="I59" s="17">
        <v>0.207</v>
      </c>
      <c r="J59" s="17">
        <v>0.243</v>
      </c>
      <c r="K59" s="17">
        <v>0.243</v>
      </c>
      <c r="L59" s="17">
        <v>0.315</v>
      </c>
      <c r="M59" s="17">
        <v>0.378</v>
      </c>
      <c r="N59" s="17">
        <v>0.405</v>
      </c>
      <c r="O59" s="17">
        <v>0.54</v>
      </c>
      <c r="P59" s="17">
        <v>0.576</v>
      </c>
      <c r="Q59" s="17">
        <v>0.828</v>
      </c>
      <c r="R59" s="17">
        <v>0.963</v>
      </c>
      <c r="S59" s="17">
        <v>1.071</v>
      </c>
      <c r="T59" s="17">
        <v>0.936</v>
      </c>
      <c r="U59" s="17">
        <v>0.981</v>
      </c>
      <c r="V59" s="17">
        <v>0.765</v>
      </c>
      <c r="W59" s="17">
        <v>0.774</v>
      </c>
      <c r="X59" s="17">
        <v>0.783</v>
      </c>
      <c r="Y59" s="17">
        <v>0.99</v>
      </c>
      <c r="Z59" s="17">
        <v>1.287</v>
      </c>
      <c r="AA59" s="17">
        <v>1.476</v>
      </c>
      <c r="AB59" s="17">
        <v>1.44</v>
      </c>
      <c r="AC59" s="17">
        <v>1.359</v>
      </c>
      <c r="AD59" s="17">
        <v>1.584</v>
      </c>
      <c r="AE59" s="17">
        <v>1.548</v>
      </c>
      <c r="AF59" s="17">
        <v>3.06</v>
      </c>
      <c r="AG59" s="17">
        <v>6.48</v>
      </c>
      <c r="AH59" s="17">
        <v>7.56</v>
      </c>
      <c r="AI59" s="17">
        <v>8.64</v>
      </c>
      <c r="AJ59" s="17">
        <v>9.18</v>
      </c>
      <c r="AK59" s="17">
        <v>11.7</v>
      </c>
      <c r="AL59" s="17">
        <v>12.06</v>
      </c>
      <c r="AM59" s="37">
        <v>13.23</v>
      </c>
      <c r="AN59" s="18">
        <v>0.097</v>
      </c>
      <c r="AO59" s="18">
        <v>0.005</v>
      </c>
    </row>
    <row r="60" ht="11.25" customHeight="1">
      <c r="A60" s="16" t="s">
        <v>161</v>
      </c>
      <c r="B60" s="23" t="s">
        <v>96</v>
      </c>
      <c r="C60" s="17">
        <v>0.11</v>
      </c>
      <c r="D60" s="17">
        <v>0.24</v>
      </c>
      <c r="E60" s="17">
        <v>0.28</v>
      </c>
      <c r="F60" s="17">
        <v>0.278</v>
      </c>
      <c r="G60" s="17">
        <v>0.302</v>
      </c>
      <c r="H60" s="17">
        <v>0.807</v>
      </c>
      <c r="I60" s="17">
        <v>1.326</v>
      </c>
      <c r="J60" s="17">
        <v>1.245</v>
      </c>
      <c r="K60" s="17">
        <v>0.821</v>
      </c>
      <c r="L60" s="17">
        <v>0.762</v>
      </c>
      <c r="M60" s="17">
        <v>0.937</v>
      </c>
      <c r="N60" s="17">
        <v>1.689</v>
      </c>
      <c r="O60" s="17">
        <v>1.836</v>
      </c>
      <c r="P60" s="17">
        <v>2.35</v>
      </c>
      <c r="Q60" s="17">
        <v>3.021</v>
      </c>
      <c r="R60" s="17">
        <v>3.636</v>
      </c>
      <c r="S60" s="17">
        <v>3.506</v>
      </c>
      <c r="T60" s="17">
        <v>3.796</v>
      </c>
      <c r="U60" s="17">
        <v>3.905</v>
      </c>
      <c r="V60" s="17">
        <v>3.894</v>
      </c>
      <c r="W60" s="17">
        <v>4.227</v>
      </c>
      <c r="X60" s="17">
        <v>4.481</v>
      </c>
      <c r="Y60" s="17">
        <v>4.371</v>
      </c>
      <c r="Z60" s="17">
        <v>4.066</v>
      </c>
      <c r="AA60" s="17">
        <v>3.856</v>
      </c>
      <c r="AB60" s="17">
        <v>4.396</v>
      </c>
      <c r="AC60" s="17">
        <v>4.711</v>
      </c>
      <c r="AD60" s="17">
        <v>4.15</v>
      </c>
      <c r="AE60" s="17">
        <v>4.809</v>
      </c>
      <c r="AF60" s="17">
        <v>5.055</v>
      </c>
      <c r="AG60" s="17">
        <v>5.32</v>
      </c>
      <c r="AH60" s="17">
        <v>5.057</v>
      </c>
      <c r="AI60" s="17">
        <v>3.85812553740326</v>
      </c>
      <c r="AJ60" s="17">
        <v>3.45313843508168</v>
      </c>
      <c r="AK60" s="17">
        <v>3.19475494411006</v>
      </c>
      <c r="AL60" s="17">
        <v>3.27880481513327</v>
      </c>
      <c r="AM60" s="37">
        <v>3.61134995700773</v>
      </c>
      <c r="AN60" s="18">
        <v>0.101</v>
      </c>
      <c r="AO60" s="18">
        <v>0.001</v>
      </c>
    </row>
    <row r="61" ht="11.25" customHeight="1">
      <c r="A61" s="16" t="s">
        <v>162</v>
      </c>
      <c r="B61" s="17">
        <v>3.137</v>
      </c>
      <c r="C61" s="17">
        <v>3.128</v>
      </c>
      <c r="D61" s="17">
        <v>2.899</v>
      </c>
      <c r="E61" s="17">
        <v>3.302</v>
      </c>
      <c r="F61" s="17">
        <v>3.653</v>
      </c>
      <c r="G61" s="17">
        <v>4.509</v>
      </c>
      <c r="H61" s="17">
        <v>4.68</v>
      </c>
      <c r="I61" s="17">
        <v>5.157</v>
      </c>
      <c r="J61" s="17">
        <v>5.283</v>
      </c>
      <c r="K61" s="17">
        <v>5.922</v>
      </c>
      <c r="L61" s="17">
        <v>7.272</v>
      </c>
      <c r="M61" s="17">
        <v>8.037</v>
      </c>
      <c r="N61" s="17">
        <v>8.766</v>
      </c>
      <c r="O61" s="17">
        <v>8.748</v>
      </c>
      <c r="P61" s="17">
        <v>9.036</v>
      </c>
      <c r="Q61" s="17">
        <v>9.333</v>
      </c>
      <c r="R61" s="17">
        <v>9.999</v>
      </c>
      <c r="S61" s="17">
        <v>10.692</v>
      </c>
      <c r="T61" s="17">
        <v>11.331</v>
      </c>
      <c r="U61" s="17">
        <v>12.105</v>
      </c>
      <c r="V61" s="17">
        <v>12.915</v>
      </c>
      <c r="W61" s="17">
        <v>13.617</v>
      </c>
      <c r="X61" s="17">
        <v>13.986</v>
      </c>
      <c r="Y61" s="17">
        <v>15.57</v>
      </c>
      <c r="Z61" s="17">
        <v>15.984</v>
      </c>
      <c r="AA61" s="17">
        <v>16.461</v>
      </c>
      <c r="AB61" s="17">
        <v>17.748</v>
      </c>
      <c r="AC61" s="17">
        <v>17.802</v>
      </c>
      <c r="AD61" s="17">
        <v>18.09</v>
      </c>
      <c r="AE61" s="17">
        <v>19.98</v>
      </c>
      <c r="AF61" s="17">
        <v>20.52</v>
      </c>
      <c r="AG61" s="17">
        <v>21.06</v>
      </c>
      <c r="AH61" s="17">
        <v>20.61</v>
      </c>
      <c r="AI61" s="17">
        <v>22.68</v>
      </c>
      <c r="AJ61" s="17">
        <v>24.66</v>
      </c>
      <c r="AK61" s="17">
        <v>27.18</v>
      </c>
      <c r="AL61" s="17">
        <v>27.45</v>
      </c>
      <c r="AM61" s="37">
        <v>27.72</v>
      </c>
      <c r="AN61" s="18">
        <v>0.01</v>
      </c>
      <c r="AO61" s="18">
        <v>0.01</v>
      </c>
    </row>
    <row r="62" ht="11.25" customHeight="1">
      <c r="A62" s="16" t="s">
        <v>113</v>
      </c>
      <c r="B62" s="23" t="s">
        <v>96</v>
      </c>
      <c r="C62" s="23" t="s">
        <v>96</v>
      </c>
      <c r="D62" s="23" t="s">
        <v>96</v>
      </c>
      <c r="E62" s="23" t="s">
        <v>96</v>
      </c>
      <c r="F62" s="23" t="s">
        <v>96</v>
      </c>
      <c r="G62" s="23" t="s">
        <v>96</v>
      </c>
      <c r="H62" s="23" t="s">
        <v>96</v>
      </c>
      <c r="I62" s="23" t="s">
        <v>96</v>
      </c>
      <c r="J62" s="23" t="s">
        <v>96</v>
      </c>
      <c r="K62" s="23" t="s">
        <v>96</v>
      </c>
      <c r="L62" s="23" t="s">
        <v>96</v>
      </c>
      <c r="M62" s="17">
        <v>0.2370120345</v>
      </c>
      <c r="N62" s="17">
        <v>1.207996821</v>
      </c>
      <c r="O62" s="17">
        <v>1.422072207</v>
      </c>
      <c r="P62" s="17">
        <v>2.1229142445</v>
      </c>
      <c r="Q62" s="17">
        <v>2.7906255675</v>
      </c>
      <c r="R62" s="17">
        <v>3.25572982875</v>
      </c>
      <c r="S62" s="17">
        <v>4.548719675025</v>
      </c>
      <c r="T62" s="17">
        <v>5.64318008595</v>
      </c>
      <c r="U62" s="17">
        <v>5.385907345275</v>
      </c>
      <c r="V62" s="17">
        <v>5.869615776975</v>
      </c>
      <c r="W62" s="17">
        <v>7.27423064595</v>
      </c>
      <c r="X62" s="17">
        <v>7.76053856448</v>
      </c>
      <c r="Y62" s="17">
        <v>8.734658026275</v>
      </c>
      <c r="Z62" s="17">
        <v>9.65556446355</v>
      </c>
      <c r="AA62" s="17">
        <v>10.222991662275</v>
      </c>
      <c r="AB62" s="17">
        <v>11.81803168413</v>
      </c>
      <c r="AC62" s="17">
        <v>14.5484612919</v>
      </c>
      <c r="AD62" s="17">
        <v>15.79494071205</v>
      </c>
      <c r="AE62" s="17">
        <v>17.3018785185</v>
      </c>
      <c r="AF62" s="17">
        <v>18.21674497167</v>
      </c>
      <c r="AG62" s="17">
        <v>17.6739619275</v>
      </c>
      <c r="AH62" s="17">
        <v>18.47394125685</v>
      </c>
      <c r="AI62" s="17">
        <v>19.59019148385</v>
      </c>
      <c r="AJ62" s="17">
        <v>20.12889690162</v>
      </c>
      <c r="AK62" s="17">
        <v>21.3203793357</v>
      </c>
      <c r="AL62" s="17">
        <v>21.91790451429</v>
      </c>
      <c r="AM62" s="37">
        <v>23.324914988775</v>
      </c>
      <c r="AN62" s="18">
        <v>0.064</v>
      </c>
      <c r="AO62" s="18">
        <v>0.009</v>
      </c>
    </row>
    <row r="63" ht="11.25" customHeight="1">
      <c r="A63" s="16" t="s">
        <v>114</v>
      </c>
      <c r="B63" s="23" t="s">
        <v>96</v>
      </c>
      <c r="C63" s="23" t="s">
        <v>96</v>
      </c>
      <c r="D63" s="23" t="s">
        <v>96</v>
      </c>
      <c r="E63" s="23" t="s">
        <v>96</v>
      </c>
      <c r="F63" s="23" t="s">
        <v>96</v>
      </c>
      <c r="G63" s="23" t="s">
        <v>96</v>
      </c>
      <c r="H63" s="23" t="s">
        <v>96</v>
      </c>
      <c r="I63" s="23" t="s">
        <v>96</v>
      </c>
      <c r="J63" s="23" t="s">
        <v>96</v>
      </c>
      <c r="K63" s="23" t="s">
        <v>96</v>
      </c>
      <c r="L63" s="23" t="s">
        <v>96</v>
      </c>
      <c r="M63" s="23" t="s">
        <v>115</v>
      </c>
      <c r="N63" s="23" t="s">
        <v>115</v>
      </c>
      <c r="O63" s="17">
        <v>0.059</v>
      </c>
      <c r="P63" s="17">
        <v>0.051</v>
      </c>
      <c r="Q63" s="23" t="s">
        <v>115</v>
      </c>
      <c r="R63" s="23" t="s">
        <v>115</v>
      </c>
      <c r="S63" s="23" t="s">
        <v>115</v>
      </c>
      <c r="T63" s="23" t="s">
        <v>115</v>
      </c>
      <c r="U63" s="23" t="s">
        <v>115</v>
      </c>
      <c r="V63" s="23" t="s">
        <v>115</v>
      </c>
      <c r="W63" s="17">
        <v>0.065</v>
      </c>
      <c r="X63" s="17">
        <v>0.189</v>
      </c>
      <c r="Y63" s="17">
        <v>0.225</v>
      </c>
      <c r="Z63" s="17">
        <v>0.225</v>
      </c>
      <c r="AA63" s="17">
        <v>0.131</v>
      </c>
      <c r="AB63" s="17">
        <v>0.258</v>
      </c>
      <c r="AC63" s="17">
        <v>0.478</v>
      </c>
      <c r="AD63" s="17">
        <v>0.81</v>
      </c>
      <c r="AE63" s="17">
        <v>1.17</v>
      </c>
      <c r="AF63" s="17">
        <v>1.44</v>
      </c>
      <c r="AG63" s="17">
        <v>1.8</v>
      </c>
      <c r="AH63" s="17">
        <v>2.16</v>
      </c>
      <c r="AI63" s="17">
        <v>2.136</v>
      </c>
      <c r="AJ63" s="17">
        <v>3.744</v>
      </c>
      <c r="AK63" s="17">
        <v>6.201</v>
      </c>
      <c r="AL63" s="17">
        <v>6.3</v>
      </c>
      <c r="AM63" s="37">
        <v>6.937173</v>
      </c>
      <c r="AN63" s="18">
        <v>0.101</v>
      </c>
      <c r="AO63" s="18">
        <v>0.003</v>
      </c>
    </row>
    <row r="64" ht="11.25" customHeight="1">
      <c r="A64" s="16" t="s">
        <v>116</v>
      </c>
      <c r="B64" s="17">
        <v>4.84609816322571</v>
      </c>
      <c r="C64" s="17">
        <v>5.46273016082717</v>
      </c>
      <c r="D64" s="17">
        <v>5.87607762842605</v>
      </c>
      <c r="E64" s="17">
        <v>6.0595270290748</v>
      </c>
      <c r="F64" s="17">
        <v>6.29049254180567</v>
      </c>
      <c r="G64" s="17">
        <v>6.16026580168701</v>
      </c>
      <c r="H64" s="17">
        <v>6.07342886326741</v>
      </c>
      <c r="I64" s="17">
        <v>6.42949842160791</v>
      </c>
      <c r="J64" s="17">
        <v>6.19532171056749</v>
      </c>
      <c r="K64" s="17">
        <v>5.81723058382631</v>
      </c>
      <c r="L64" s="17">
        <v>6.08240226358555</v>
      </c>
      <c r="M64" s="17">
        <v>5.62967208398108</v>
      </c>
      <c r="N64" s="17">
        <v>5.28713730217541</v>
      </c>
      <c r="O64" s="17">
        <v>5.48529898300946</v>
      </c>
      <c r="P64" s="17">
        <v>5.67993211006019</v>
      </c>
      <c r="Q64" s="17">
        <v>5.74466723477214</v>
      </c>
      <c r="R64" s="17">
        <v>5.54546629034394</v>
      </c>
      <c r="S64" s="17">
        <v>5.64571477713671</v>
      </c>
      <c r="T64" s="17">
        <v>5.75621683354256</v>
      </c>
      <c r="U64" s="17">
        <v>3.27370014746345</v>
      </c>
      <c r="V64" s="17">
        <v>3.10639523842648</v>
      </c>
      <c r="W64" s="17">
        <v>2.90528015879621</v>
      </c>
      <c r="X64" s="17">
        <v>2.87362018894239</v>
      </c>
      <c r="Y64" s="17">
        <v>2.95631443727429</v>
      </c>
      <c r="Z64" s="17">
        <v>3.11859259985296</v>
      </c>
      <c r="AA64" s="17">
        <v>3.09002045807308</v>
      </c>
      <c r="AB64" s="17">
        <v>3.11682995361823</v>
      </c>
      <c r="AC64" s="17">
        <v>3.07293396254428</v>
      </c>
      <c r="AD64" s="17">
        <v>3.13043470234608</v>
      </c>
      <c r="AE64" s="17">
        <v>3.11400640146044</v>
      </c>
      <c r="AF64" s="17">
        <v>3.20843402004127</v>
      </c>
      <c r="AG64" s="17">
        <v>3.38780042595442</v>
      </c>
      <c r="AH64" s="17">
        <v>4.89580920891573</v>
      </c>
      <c r="AI64" s="17">
        <v>5.97358968285124</v>
      </c>
      <c r="AJ64" s="17">
        <v>5.80283986142466</v>
      </c>
      <c r="AK64" s="17">
        <v>6.47416729324431</v>
      </c>
      <c r="AL64" s="17">
        <v>9.58655915509195</v>
      </c>
      <c r="AM64" s="37">
        <v>11.8335088319904</v>
      </c>
      <c r="AN64" s="18">
        <v>0.234</v>
      </c>
      <c r="AO64" s="18">
        <v>0.004</v>
      </c>
    </row>
    <row r="65" ht="11.25" customHeight="1">
      <c r="A65" s="19" t="s">
        <v>117</v>
      </c>
      <c r="B65" s="20">
        <v>14.0918508471157</v>
      </c>
      <c r="C65" s="20">
        <v>16.8158051608272</v>
      </c>
      <c r="D65" s="20">
        <v>19.397902628426</v>
      </c>
      <c r="E65" s="20">
        <v>23.0765520290748</v>
      </c>
      <c r="F65" s="20">
        <v>28.1609675418057</v>
      </c>
      <c r="G65" s="20">
        <v>32.970315801687</v>
      </c>
      <c r="H65" s="20">
        <v>37.6940038632674</v>
      </c>
      <c r="I65" s="20">
        <v>45.8421984216079</v>
      </c>
      <c r="J65" s="20">
        <v>52.4637717105675</v>
      </c>
      <c r="K65" s="20">
        <v>59.4016805838263</v>
      </c>
      <c r="L65" s="20">
        <v>63.9969272635856</v>
      </c>
      <c r="M65" s="20">
        <v>65.2814091184811</v>
      </c>
      <c r="N65" s="20">
        <v>67.5501841231754</v>
      </c>
      <c r="O65" s="20">
        <v>73.0777711900095</v>
      </c>
      <c r="P65" s="20">
        <v>89.0674213545602</v>
      </c>
      <c r="Q65" s="20">
        <v>98.1454178022721</v>
      </c>
      <c r="R65" s="20">
        <v>108.180011119094</v>
      </c>
      <c r="S65" s="20">
        <v>115.557336452162</v>
      </c>
      <c r="T65" s="20">
        <v>123.763632919493</v>
      </c>
      <c r="U65" s="20">
        <v>129.311916492738</v>
      </c>
      <c r="V65" s="20">
        <v>137.701613749961</v>
      </c>
      <c r="W65" s="20">
        <v>149.019722778101</v>
      </c>
      <c r="X65" s="20">
        <v>159.301126600677</v>
      </c>
      <c r="Y65" s="20">
        <v>168.726759002039</v>
      </c>
      <c r="Z65" s="20">
        <v>183.528438015818</v>
      </c>
      <c r="AA65" s="20">
        <v>192.944927584551</v>
      </c>
      <c r="AB65" s="20">
        <v>207.313086477561</v>
      </c>
      <c r="AC65" s="20">
        <v>220.491049588379</v>
      </c>
      <c r="AD65" s="20">
        <v>223.290521260005</v>
      </c>
      <c r="AE65" s="20">
        <v>238.192435328332</v>
      </c>
      <c r="AF65" s="20">
        <v>246.725109355303</v>
      </c>
      <c r="AG65" s="20">
        <v>256.271782426151</v>
      </c>
      <c r="AH65" s="20">
        <v>270.009559993899</v>
      </c>
      <c r="AI65" s="20">
        <v>285.131842844009</v>
      </c>
      <c r="AJ65" s="20">
        <v>299.238627845068</v>
      </c>
      <c r="AK65" s="20">
        <v>320.199227522643</v>
      </c>
      <c r="AL65" s="20">
        <v>336.354009870705</v>
      </c>
      <c r="AM65" s="20">
        <v>352.342819459522</v>
      </c>
      <c r="AN65" s="21">
        <v>0.048</v>
      </c>
      <c r="AO65" s="21">
        <v>0.133</v>
      </c>
    </row>
    <row r="66" ht="11.25" customHeight="1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37"/>
      <c r="AN66" s="22"/>
      <c r="AO66" s="22"/>
    </row>
    <row r="67" ht="11.25" customHeight="1">
      <c r="A67" s="101" t="s">
        <v>118</v>
      </c>
      <c r="B67" s="104">
        <v>917.735173196994</v>
      </c>
      <c r="C67" s="104">
        <v>976.540593506556</v>
      </c>
      <c r="D67" s="104">
        <v>1021.07289826458</v>
      </c>
      <c r="E67" s="104">
        <v>1065.56412848641</v>
      </c>
      <c r="F67" s="104">
        <v>1086.43962788648</v>
      </c>
      <c r="G67" s="104">
        <v>1087.97052712234</v>
      </c>
      <c r="H67" s="104">
        <v>1132.09463008061</v>
      </c>
      <c r="I67" s="104">
        <v>1177.46201074837</v>
      </c>
      <c r="J67" s="104">
        <v>1216.90882477837</v>
      </c>
      <c r="K67" s="104">
        <v>1300.10794100621</v>
      </c>
      <c r="L67" s="104">
        <v>1311.68090908133</v>
      </c>
      <c r="M67" s="104">
        <v>1336.94758681843</v>
      </c>
      <c r="N67" s="104">
        <v>1338.94608415041</v>
      </c>
      <c r="O67" s="104">
        <v>1344.19029499048</v>
      </c>
      <c r="P67" s="104">
        <v>1463.29239097495</v>
      </c>
      <c r="Q67" s="104">
        <v>1510.43723962674</v>
      </c>
      <c r="R67" s="104">
        <v>1552.12722998755</v>
      </c>
      <c r="S67" s="104">
        <v>1629.19533959099</v>
      </c>
      <c r="T67" s="104">
        <v>1704.42918167649</v>
      </c>
      <c r="U67" s="104">
        <v>1759.73011590841</v>
      </c>
      <c r="V67" s="104">
        <v>1801.57789972705</v>
      </c>
      <c r="W67" s="104">
        <v>1829.34610620151</v>
      </c>
      <c r="X67" s="104">
        <v>1840.16251100468</v>
      </c>
      <c r="Y67" s="104">
        <v>1873.60608098231</v>
      </c>
      <c r="Z67" s="104">
        <v>1894.41621510586</v>
      </c>
      <c r="AA67" s="104">
        <v>1928.65889297981</v>
      </c>
      <c r="AB67" s="104">
        <v>2014.1563278776</v>
      </c>
      <c r="AC67" s="104">
        <v>2019.12593828382</v>
      </c>
      <c r="AD67" s="104">
        <v>2066.97627054962</v>
      </c>
      <c r="AE67" s="104">
        <v>2119.60694809624</v>
      </c>
      <c r="AF67" s="104">
        <v>2190.91409639736</v>
      </c>
      <c r="AG67" s="104">
        <v>2243.63593104428</v>
      </c>
      <c r="AH67" s="104">
        <v>2282.60785345216</v>
      </c>
      <c r="AI67" s="104">
        <v>2366.36056316976</v>
      </c>
      <c r="AJ67" s="104">
        <v>2440.70978632139</v>
      </c>
      <c r="AK67" s="104">
        <v>2505.97034976295</v>
      </c>
      <c r="AL67" s="104">
        <v>2592.75422073751</v>
      </c>
      <c r="AM67" s="104">
        <v>2654.0756139896</v>
      </c>
      <c r="AN67" s="103">
        <v>0.024</v>
      </c>
      <c r="AO67" s="103">
        <v>1.0</v>
      </c>
    </row>
    <row r="68" ht="11.25" customHeight="1">
      <c r="A68" s="16" t="s">
        <v>167</v>
      </c>
      <c r="B68" s="17">
        <v>91.4981857265692</v>
      </c>
      <c r="C68" s="17">
        <v>111.596387790198</v>
      </c>
      <c r="D68" s="17">
        <v>133.821996560619</v>
      </c>
      <c r="E68" s="17">
        <v>150.089443680138</v>
      </c>
      <c r="F68" s="17">
        <v>166.417399828031</v>
      </c>
      <c r="G68" s="17">
        <v>173.250008598452</v>
      </c>
      <c r="H68" s="17">
        <v>184.465150472915</v>
      </c>
      <c r="I68" s="17">
        <v>187.428595012898</v>
      </c>
      <c r="J68" s="17">
        <v>182.59309544282</v>
      </c>
      <c r="K68" s="17">
        <v>183.648245915735</v>
      </c>
      <c r="L68" s="17">
        <v>177.630790197764</v>
      </c>
      <c r="M68" s="17">
        <v>178.432182287188</v>
      </c>
      <c r="N68" s="17">
        <v>168.600178847807</v>
      </c>
      <c r="O68" s="17">
        <v>171.287950988822</v>
      </c>
      <c r="P68" s="17">
        <v>173.430158211522</v>
      </c>
      <c r="Q68" s="17">
        <v>178.091456577816</v>
      </c>
      <c r="R68" s="17">
        <v>171.524030094583</v>
      </c>
      <c r="S68" s="17">
        <v>173.992784178848</v>
      </c>
      <c r="T68" s="17">
        <v>163.727680137575</v>
      </c>
      <c r="U68" s="17">
        <v>164.468218400688</v>
      </c>
      <c r="V68" s="17">
        <v>166.168750644884</v>
      </c>
      <c r="W68" s="17">
        <v>174.994984522786</v>
      </c>
      <c r="X68" s="17">
        <v>174.041512467756</v>
      </c>
      <c r="Y68" s="17">
        <v>183.860642304385</v>
      </c>
      <c r="Z68" s="17">
        <v>184.04867927773</v>
      </c>
      <c r="AA68" s="17">
        <v>190.183689595873</v>
      </c>
      <c r="AB68" s="17">
        <v>211.002607050731</v>
      </c>
      <c r="AC68" s="17">
        <v>202.042</v>
      </c>
      <c r="AD68" s="17">
        <v>200.008999</v>
      </c>
      <c r="AE68" s="17">
        <v>203.0867196</v>
      </c>
      <c r="AF68" s="17">
        <v>208.0440032</v>
      </c>
      <c r="AG68" s="17">
        <v>209.1672542</v>
      </c>
      <c r="AH68" s="17">
        <v>204.6257862</v>
      </c>
      <c r="AI68" s="17">
        <v>201.545301</v>
      </c>
      <c r="AJ68" s="17">
        <v>205.030857035854</v>
      </c>
      <c r="AK68" s="17">
        <v>191.041864735026</v>
      </c>
      <c r="AL68" s="17">
        <v>184.432210329664</v>
      </c>
      <c r="AM68" s="37">
        <v>172.674316976814</v>
      </c>
      <c r="AN68" s="18">
        <v>-0.064</v>
      </c>
      <c r="AO68" s="18">
        <v>0.065</v>
      </c>
    </row>
    <row r="69" ht="11.25" customHeight="1">
      <c r="A69" s="16" t="s">
        <v>120</v>
      </c>
      <c r="B69" s="17">
        <v>682.113242162604</v>
      </c>
      <c r="C69" s="17">
        <v>721.547461172556</v>
      </c>
      <c r="D69" s="17">
        <v>750.559394358076</v>
      </c>
      <c r="E69" s="17">
        <v>771.43115510841</v>
      </c>
      <c r="F69" s="17">
        <v>761.87773244648</v>
      </c>
      <c r="G69" s="17">
        <v>729.384974048339</v>
      </c>
      <c r="H69" s="17">
        <v>736.033430520605</v>
      </c>
      <c r="I69" s="17">
        <v>747.504237138373</v>
      </c>
      <c r="J69" s="17">
        <v>750.345166148366</v>
      </c>
      <c r="K69" s="17">
        <v>783.710525776205</v>
      </c>
      <c r="L69" s="17">
        <v>776.275764831328</v>
      </c>
      <c r="M69" s="17">
        <v>770.123221093925</v>
      </c>
      <c r="N69" s="17">
        <v>729.340479319407</v>
      </c>
      <c r="O69" s="17">
        <v>685.060722903479</v>
      </c>
      <c r="P69" s="17">
        <v>730.171068930451</v>
      </c>
      <c r="Q69" s="17">
        <v>715.434399099236</v>
      </c>
      <c r="R69" s="17">
        <v>693.888327748798</v>
      </c>
      <c r="S69" s="17">
        <v>721.407976325965</v>
      </c>
      <c r="T69" s="17">
        <v>735.613164880543</v>
      </c>
      <c r="U69" s="17">
        <v>753.879712903131</v>
      </c>
      <c r="V69" s="17">
        <v>771.727297865512</v>
      </c>
      <c r="W69" s="17">
        <v>787.407555251006</v>
      </c>
      <c r="X69" s="17">
        <v>805.256042718344</v>
      </c>
      <c r="Y69" s="17">
        <v>832.138434340528</v>
      </c>
      <c r="Z69" s="17">
        <v>868.820558692339</v>
      </c>
      <c r="AA69" s="17">
        <v>880.287101653147</v>
      </c>
      <c r="AB69" s="17">
        <v>924.260316131661</v>
      </c>
      <c r="AC69" s="17">
        <v>929.927629408411</v>
      </c>
      <c r="AD69" s="17">
        <v>942.798116524433</v>
      </c>
      <c r="AE69" s="17">
        <v>948.744438764945</v>
      </c>
      <c r="AF69" s="17">
        <v>968.280307512242</v>
      </c>
      <c r="AG69" s="17">
        <v>989.906639014813</v>
      </c>
      <c r="AH69" s="17">
        <v>979.425074066212</v>
      </c>
      <c r="AI69" s="17">
        <v>987.31900267587</v>
      </c>
      <c r="AJ69" s="17">
        <v>982.506709815231</v>
      </c>
      <c r="AK69" s="17">
        <v>967.789097219083</v>
      </c>
      <c r="AL69" s="17">
        <v>980.309658795118</v>
      </c>
      <c r="AM69" s="37">
        <v>992.082783570445</v>
      </c>
      <c r="AN69" s="18">
        <v>0.012</v>
      </c>
      <c r="AO69" s="18">
        <v>0.374</v>
      </c>
    </row>
    <row r="70" ht="11.25" customHeight="1">
      <c r="A70" s="16" t="s">
        <v>124</v>
      </c>
      <c r="B70" s="17">
        <v>166.1851206</v>
      </c>
      <c r="C70" s="17">
        <v>178.3208448</v>
      </c>
      <c r="D70" s="17">
        <v>185.8768128</v>
      </c>
      <c r="E70" s="17">
        <v>198.3861376</v>
      </c>
      <c r="F70" s="17">
        <v>218.7872512</v>
      </c>
      <c r="G70" s="17">
        <v>242.8555279</v>
      </c>
      <c r="H70" s="17">
        <v>269.4567331</v>
      </c>
      <c r="I70" s="17">
        <v>290.4875107</v>
      </c>
      <c r="J70" s="17">
        <v>312.4762171</v>
      </c>
      <c r="K70" s="17">
        <v>341.3593245</v>
      </c>
      <c r="L70" s="17">
        <v>365.3730304</v>
      </c>
      <c r="M70" s="17">
        <v>390.6435456</v>
      </c>
      <c r="N70" s="17">
        <v>420.3636864</v>
      </c>
      <c r="O70" s="17">
        <v>449.7480064</v>
      </c>
      <c r="P70" s="17">
        <v>493.1528448</v>
      </c>
      <c r="Q70" s="17">
        <v>539.78156288</v>
      </c>
      <c r="R70" s="17">
        <v>576.06700032</v>
      </c>
      <c r="S70" s="17">
        <v>610.65654272</v>
      </c>
      <c r="T70" s="17">
        <v>646.51380864</v>
      </c>
      <c r="U70" s="17">
        <v>668.35055616</v>
      </c>
      <c r="V70" s="17">
        <v>684.45316352</v>
      </c>
      <c r="W70" s="17">
        <v>680.5581459712</v>
      </c>
      <c r="X70" s="17">
        <v>655.5496549504</v>
      </c>
      <c r="Y70" s="17">
        <v>639.3095271168</v>
      </c>
      <c r="Z70" s="17">
        <v>604.1134076032</v>
      </c>
      <c r="AA70" s="17">
        <v>593.8176511488</v>
      </c>
      <c r="AB70" s="17">
        <v>602.0978930944</v>
      </c>
      <c r="AC70" s="17">
        <v>564.6402806144</v>
      </c>
      <c r="AD70" s="17">
        <v>580.0604532736</v>
      </c>
      <c r="AE70" s="17">
        <v>590.5818971136</v>
      </c>
      <c r="AF70" s="17">
        <v>607.0840032384</v>
      </c>
      <c r="AG70" s="17">
        <v>609.5562100992</v>
      </c>
      <c r="AH70" s="17">
        <v>622.7210832512</v>
      </c>
      <c r="AI70" s="17">
        <v>651.1185029248</v>
      </c>
      <c r="AJ70" s="17">
        <v>671.236972390144</v>
      </c>
      <c r="AK70" s="17">
        <v>683.9941804416</v>
      </c>
      <c r="AL70" s="17">
        <v>702.002774013184</v>
      </c>
      <c r="AM70" s="37">
        <v>711.199273132365</v>
      </c>
      <c r="AN70" s="18">
        <v>0.013</v>
      </c>
      <c r="AO70" s="18">
        <v>0.268</v>
      </c>
    </row>
    <row r="71" ht="11.25" customHeight="1">
      <c r="A71" s="49" t="s">
        <v>168</v>
      </c>
      <c r="B71" s="33">
        <v>69.43681043439</v>
      </c>
      <c r="C71" s="33">
        <v>76.672287534</v>
      </c>
      <c r="D71" s="33">
        <v>84.6366911065</v>
      </c>
      <c r="E71" s="33">
        <v>95.746835778</v>
      </c>
      <c r="F71" s="33">
        <v>105.77464424</v>
      </c>
      <c r="G71" s="33">
        <v>115.730025174</v>
      </c>
      <c r="H71" s="33">
        <v>126.60446646</v>
      </c>
      <c r="I71" s="33">
        <v>139.47026291</v>
      </c>
      <c r="J71" s="33">
        <v>154.08744153</v>
      </c>
      <c r="K71" s="33">
        <v>175.03809073</v>
      </c>
      <c r="L71" s="33">
        <v>170.03211385</v>
      </c>
      <c r="M71" s="33">
        <v>176.1808201245</v>
      </c>
      <c r="N71" s="33">
        <v>189.241918431</v>
      </c>
      <c r="O71" s="33">
        <v>209.381565687</v>
      </c>
      <c r="P71" s="33">
        <v>239.9684772445</v>
      </c>
      <c r="Q71" s="33">
        <v>255.2212776475</v>
      </c>
      <c r="R71" s="33">
        <v>282.17190191875</v>
      </c>
      <c r="S71" s="33">
        <v>297.130820545025</v>
      </c>
      <c r="T71" s="33">
        <v>322.30220815595</v>
      </c>
      <c r="U71" s="33">
        <v>337.499846845275</v>
      </c>
      <c r="V71" s="33">
        <v>345.397438341535</v>
      </c>
      <c r="W71" s="33">
        <v>361.380404979305</v>
      </c>
      <c r="X71" s="33">
        <v>379.356813335939</v>
      </c>
      <c r="Y71" s="33">
        <v>402.158119524985</v>
      </c>
      <c r="Z71" s="33">
        <v>421.482248810316</v>
      </c>
      <c r="AA71" s="33">
        <v>454.554140177864</v>
      </c>
      <c r="AB71" s="33">
        <v>487.798118651543</v>
      </c>
      <c r="AC71" s="33">
        <v>524.558028261011</v>
      </c>
      <c r="AD71" s="33">
        <v>544.117700751592</v>
      </c>
      <c r="AE71" s="33">
        <v>580.280612217692</v>
      </c>
      <c r="AF71" s="33">
        <v>615.549785646714</v>
      </c>
      <c r="AG71" s="33">
        <v>644.173081930269</v>
      </c>
      <c r="AH71" s="33">
        <v>680.461696134746</v>
      </c>
      <c r="AI71" s="33">
        <v>727.923057569086</v>
      </c>
      <c r="AJ71" s="33">
        <v>786.966104116021</v>
      </c>
      <c r="AK71" s="33">
        <v>854.187072102266</v>
      </c>
      <c r="AL71" s="33">
        <v>910.441787929204</v>
      </c>
      <c r="AM71" s="20">
        <v>950.793557286788</v>
      </c>
      <c r="AN71" s="51">
        <v>0.044</v>
      </c>
      <c r="AO71" s="51">
        <v>0.358</v>
      </c>
    </row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8.83"/>
    <col customWidth="1" min="45" max="46" width="8.0"/>
  </cols>
  <sheetData>
    <row r="1" ht="11.25" customHeight="1">
      <c r="A1" s="16" t="s">
        <v>346</v>
      </c>
      <c r="B1" s="16">
        <v>1965.0</v>
      </c>
      <c r="C1" s="16">
        <v>1966.0</v>
      </c>
      <c r="D1" s="16">
        <v>1967.0</v>
      </c>
      <c r="E1" s="16">
        <v>1968.0</v>
      </c>
      <c r="F1" s="16">
        <v>1969.0</v>
      </c>
      <c r="G1" s="16">
        <v>1970.0</v>
      </c>
      <c r="H1" s="16">
        <v>1971.0</v>
      </c>
      <c r="I1" s="16">
        <v>1972.0</v>
      </c>
      <c r="J1" s="16">
        <v>1973.0</v>
      </c>
      <c r="K1" s="16">
        <v>1974.0</v>
      </c>
      <c r="L1" s="16">
        <v>1975.0</v>
      </c>
      <c r="M1" s="16">
        <v>1976.0</v>
      </c>
      <c r="N1" s="16">
        <v>1977.0</v>
      </c>
      <c r="O1" s="16">
        <v>1978.0</v>
      </c>
      <c r="P1" s="16">
        <v>1979.0</v>
      </c>
      <c r="Q1" s="16">
        <v>1980.0</v>
      </c>
      <c r="R1" s="16">
        <v>1981.0</v>
      </c>
      <c r="S1" s="16">
        <v>1982.0</v>
      </c>
      <c r="T1" s="16">
        <v>1983.0</v>
      </c>
      <c r="U1" s="16">
        <v>1984.0</v>
      </c>
      <c r="V1" s="16">
        <v>1985.0</v>
      </c>
      <c r="W1" s="16">
        <v>1986.0</v>
      </c>
      <c r="X1" s="16">
        <v>1987.0</v>
      </c>
      <c r="Y1" s="16">
        <v>1988.0</v>
      </c>
      <c r="Z1" s="16">
        <v>1989.0</v>
      </c>
      <c r="AA1" s="16">
        <v>1990.0</v>
      </c>
      <c r="AB1" s="16">
        <v>1991.0</v>
      </c>
      <c r="AC1" s="16">
        <v>1992.0</v>
      </c>
      <c r="AD1" s="16">
        <v>1993.0</v>
      </c>
      <c r="AE1" s="16">
        <v>1994.0</v>
      </c>
      <c r="AF1" s="16">
        <v>1995.0</v>
      </c>
      <c r="AG1" s="16">
        <v>1996.0</v>
      </c>
      <c r="AH1" s="16">
        <v>1997.0</v>
      </c>
      <c r="AI1" s="16">
        <v>1998.0</v>
      </c>
      <c r="AJ1" s="16">
        <v>1999.0</v>
      </c>
      <c r="AK1" s="16">
        <v>2000.0</v>
      </c>
      <c r="AL1" s="16">
        <v>2001.0</v>
      </c>
      <c r="AM1" s="16">
        <v>2002.0</v>
      </c>
      <c r="AN1" s="16">
        <v>2003.0</v>
      </c>
      <c r="AO1" s="16">
        <v>2004.0</v>
      </c>
      <c r="AP1" s="16">
        <v>2005.0</v>
      </c>
      <c r="AQ1" s="16">
        <v>2006.0</v>
      </c>
      <c r="AR1" s="40">
        <v>2007.0</v>
      </c>
      <c r="AS1" s="12" t="s">
        <v>127</v>
      </c>
      <c r="AT1" s="12" t="s">
        <v>52</v>
      </c>
    </row>
    <row r="2" ht="11.25" customHeight="1">
      <c r="AR2" s="40"/>
    </row>
    <row r="3" ht="11.25" customHeight="1">
      <c r="A3" s="16" t="s">
        <v>54</v>
      </c>
      <c r="B3" s="17">
        <v>432.6734260146</v>
      </c>
      <c r="C3" s="17">
        <v>465.88022789055</v>
      </c>
      <c r="D3" s="17">
        <v>492.383581866</v>
      </c>
      <c r="E3" s="17">
        <v>527.6013048447</v>
      </c>
      <c r="F3" s="17">
        <v>567.929539644</v>
      </c>
      <c r="G3" s="17">
        <v>598.6008224541</v>
      </c>
      <c r="H3" s="17">
        <v>617.1219678999</v>
      </c>
      <c r="I3" s="17">
        <v>625.8435010662</v>
      </c>
      <c r="J3" s="17">
        <v>624.36850466655</v>
      </c>
      <c r="K3" s="17">
        <v>600.97227369105</v>
      </c>
      <c r="L3" s="17">
        <v>553.24309034205</v>
      </c>
      <c r="M3" s="17">
        <v>564.8219352576</v>
      </c>
      <c r="N3" s="17">
        <v>552.76136408985</v>
      </c>
      <c r="O3" s="17">
        <v>555.7883504043</v>
      </c>
      <c r="P3" s="17">
        <v>573.15459312285</v>
      </c>
      <c r="Q3" s="17">
        <v>562.86232428705</v>
      </c>
      <c r="R3" s="17">
        <v>549.4561364073</v>
      </c>
      <c r="S3" s="17">
        <v>509.73317427675</v>
      </c>
      <c r="T3" s="17">
        <v>476.7117345009</v>
      </c>
      <c r="U3" s="17">
        <v>508.3022955294</v>
      </c>
      <c r="V3" s="17">
        <v>489.34187078955</v>
      </c>
      <c r="W3" s="17">
        <v>459.3360056376</v>
      </c>
      <c r="X3" s="17">
        <v>487.35589683165</v>
      </c>
      <c r="Y3" s="17">
        <v>510.5411389578</v>
      </c>
      <c r="Z3" s="17">
        <v>541.38985515</v>
      </c>
      <c r="AA3" s="17">
        <v>542.9472819</v>
      </c>
      <c r="AB3" s="17">
        <v>553.9342197</v>
      </c>
      <c r="AC3" s="17">
        <v>572.7932418</v>
      </c>
      <c r="AD3" s="17">
        <v>588.7073115</v>
      </c>
      <c r="AE3" s="17">
        <v>601.64811195</v>
      </c>
      <c r="AF3" s="17">
        <v>628.83228795</v>
      </c>
      <c r="AG3" s="17">
        <v>640.2439785</v>
      </c>
      <c r="AH3" s="17">
        <v>643.84021845</v>
      </c>
      <c r="AI3" s="17">
        <v>629.9366451</v>
      </c>
      <c r="AJ3" s="17">
        <v>634.43902425</v>
      </c>
      <c r="AK3" s="17">
        <v>660.71706105</v>
      </c>
      <c r="AL3" s="17">
        <v>629.73842715</v>
      </c>
      <c r="AM3" s="17">
        <v>651.48576795</v>
      </c>
      <c r="AN3" s="17">
        <v>630.81446745</v>
      </c>
      <c r="AO3" s="17">
        <v>633.98595465</v>
      </c>
      <c r="AP3" s="17">
        <v>623.28218535</v>
      </c>
      <c r="AQ3" s="17">
        <v>613.14475305</v>
      </c>
      <c r="AR3" s="37">
        <v>652.9299273</v>
      </c>
      <c r="AS3" s="18">
        <v>0.065</v>
      </c>
      <c r="AT3" s="18">
        <v>0.226</v>
      </c>
    </row>
    <row r="4" ht="11.25" customHeight="1">
      <c r="A4" s="16" t="s">
        <v>55</v>
      </c>
      <c r="B4" s="17">
        <v>22.74888888888889</v>
      </c>
      <c r="C4" s="17">
        <v>24.905555555555555</v>
      </c>
      <c r="D4" s="17">
        <v>26.447777777777777</v>
      </c>
      <c r="E4" s="17">
        <v>29.45111111111111</v>
      </c>
      <c r="F4" s="17">
        <v>32.913333333333334</v>
      </c>
      <c r="G4" s="17">
        <v>36.361111111111114</v>
      </c>
      <c r="H4" s="17">
        <v>38.81</v>
      </c>
      <c r="I4" s="17">
        <v>43.653333333333336</v>
      </c>
      <c r="J4" s="17">
        <v>46.42333333333333</v>
      </c>
      <c r="K4" s="17">
        <v>46.92666666666667</v>
      </c>
      <c r="L4" s="17">
        <v>48.46</v>
      </c>
      <c r="M4" s="17">
        <v>48.89</v>
      </c>
      <c r="N4" s="17">
        <v>51.28</v>
      </c>
      <c r="O4" s="17">
        <v>51.77</v>
      </c>
      <c r="P4" s="17">
        <v>52.56</v>
      </c>
      <c r="Q4" s="17">
        <v>52.23</v>
      </c>
      <c r="R4" s="17">
        <v>50.68</v>
      </c>
      <c r="S4" s="17">
        <v>53.67</v>
      </c>
      <c r="T4" s="17">
        <v>51.18</v>
      </c>
      <c r="U4" s="17">
        <v>56.81</v>
      </c>
      <c r="V4" s="17">
        <v>57.98</v>
      </c>
      <c r="W4" s="17">
        <v>57.83</v>
      </c>
      <c r="X4" s="17">
        <v>58.6227</v>
      </c>
      <c r="Y4" s="17">
        <v>64.1564</v>
      </c>
      <c r="Z4" s="17">
        <v>69.3653</v>
      </c>
      <c r="AA4" s="17">
        <v>67.2191</v>
      </c>
      <c r="AB4" s="17">
        <v>67.6502</v>
      </c>
      <c r="AC4" s="17">
        <v>71.6791</v>
      </c>
      <c r="AD4" s="17">
        <v>75.8889</v>
      </c>
      <c r="AE4" s="17">
        <v>78.4805</v>
      </c>
      <c r="AF4" s="17">
        <v>82.4609</v>
      </c>
      <c r="AG4" s="17">
        <v>86.5775</v>
      </c>
      <c r="AH4" s="17">
        <v>87.1721</v>
      </c>
      <c r="AI4" s="17">
        <v>83.4292</v>
      </c>
      <c r="AJ4" s="17">
        <v>87.3618</v>
      </c>
      <c r="AK4" s="17">
        <v>92.7536</v>
      </c>
      <c r="AL4" s="17">
        <v>88.1934</v>
      </c>
      <c r="AM4" s="17">
        <v>90.169</v>
      </c>
      <c r="AN4" s="17">
        <v>97.6585</v>
      </c>
      <c r="AO4" s="17">
        <v>95.0714</v>
      </c>
      <c r="AP4" s="17">
        <v>98.1094</v>
      </c>
      <c r="AQ4" s="17">
        <v>96.9449</v>
      </c>
      <c r="AR4" s="37">
        <v>93.95610179</v>
      </c>
      <c r="AS4" s="18">
        <v>-0.031</v>
      </c>
      <c r="AT4" s="18">
        <v>0.032</v>
      </c>
    </row>
    <row r="5" ht="11.25" customHeight="1">
      <c r="A5" s="16" t="s">
        <v>56</v>
      </c>
      <c r="B5" s="17">
        <v>8.644444444444444</v>
      </c>
      <c r="C5" s="17">
        <v>9.263333333333334</v>
      </c>
      <c r="D5" s="17">
        <v>7.842222222222222</v>
      </c>
      <c r="E5" s="17">
        <v>8.364444444444445</v>
      </c>
      <c r="F5" s="17">
        <v>11.055555555555555</v>
      </c>
      <c r="G5" s="17">
        <v>10.756666666666666</v>
      </c>
      <c r="H5" s="17">
        <v>10.72</v>
      </c>
      <c r="I5" s="17">
        <v>11.744444444444444</v>
      </c>
      <c r="J5" s="17">
        <v>12.925555555555556</v>
      </c>
      <c r="K5" s="17">
        <v>13.37888888888889</v>
      </c>
      <c r="L5" s="17">
        <v>15.02</v>
      </c>
      <c r="M5" s="17">
        <v>14.72</v>
      </c>
      <c r="N5" s="17">
        <v>15.22</v>
      </c>
      <c r="O5" s="17">
        <v>17.2</v>
      </c>
      <c r="P5" s="17">
        <v>23.86</v>
      </c>
      <c r="Q5" s="17">
        <v>25.77</v>
      </c>
      <c r="R5" s="17">
        <v>27.27</v>
      </c>
      <c r="S5" s="17">
        <v>29.01</v>
      </c>
      <c r="T5" s="17">
        <v>28.91</v>
      </c>
      <c r="U5" s="17">
        <v>27.94</v>
      </c>
      <c r="V5" s="17">
        <v>27.05</v>
      </c>
      <c r="W5" s="17">
        <v>26.13</v>
      </c>
      <c r="X5" s="17">
        <v>26.42</v>
      </c>
      <c r="Y5" s="17">
        <v>26.21</v>
      </c>
      <c r="Z5" s="17">
        <v>26.28</v>
      </c>
      <c r="AA5" s="17">
        <v>27.17</v>
      </c>
      <c r="AB5" s="17">
        <v>28.21</v>
      </c>
      <c r="AC5" s="17">
        <v>28.88</v>
      </c>
      <c r="AD5" s="17">
        <v>26.51</v>
      </c>
      <c r="AE5" s="17">
        <v>26.98</v>
      </c>
      <c r="AF5" s="17">
        <v>28.14</v>
      </c>
      <c r="AG5" s="17">
        <v>28.58</v>
      </c>
      <c r="AH5" s="17">
        <v>32.3</v>
      </c>
      <c r="AI5" s="17">
        <v>35.999276533755</v>
      </c>
      <c r="AJ5" s="17">
        <v>36.82767890129256</v>
      </c>
      <c r="AK5" s="17">
        <v>38.29071284766</v>
      </c>
      <c r="AL5" s="17">
        <v>37.652670504247446</v>
      </c>
      <c r="AM5" s="17">
        <v>41.436345347767556</v>
      </c>
      <c r="AN5" s="17">
        <v>44.501</v>
      </c>
      <c r="AO5" s="17">
        <v>47.146</v>
      </c>
      <c r="AP5" s="17">
        <v>46.186</v>
      </c>
      <c r="AQ5" s="17">
        <v>51.356</v>
      </c>
      <c r="AR5" s="37">
        <v>54.067</v>
      </c>
      <c r="AS5" s="18">
        <v>0.053</v>
      </c>
      <c r="AT5" s="18">
        <v>0.018</v>
      </c>
    </row>
    <row r="6" ht="11.25" customHeight="1">
      <c r="A6" s="19" t="s">
        <v>57</v>
      </c>
      <c r="B6" s="20">
        <v>464.066759347933</v>
      </c>
      <c r="C6" s="20">
        <v>500.049116779439</v>
      </c>
      <c r="D6" s="20">
        <v>526.673581866</v>
      </c>
      <c r="E6" s="20">
        <v>565.416860400256</v>
      </c>
      <c r="F6" s="20">
        <v>611.898428532889</v>
      </c>
      <c r="G6" s="20">
        <v>645.718600231878</v>
      </c>
      <c r="H6" s="20">
        <v>666.6519678999</v>
      </c>
      <c r="I6" s="20">
        <v>681.241278843978</v>
      </c>
      <c r="J6" s="20">
        <v>683.717393555439</v>
      </c>
      <c r="K6" s="20">
        <v>661.277829246606</v>
      </c>
      <c r="L6" s="20">
        <v>616.72309034205</v>
      </c>
      <c r="M6" s="20">
        <v>628.4319352576</v>
      </c>
      <c r="N6" s="20">
        <v>619.26136408985</v>
      </c>
      <c r="O6" s="20">
        <v>624.7583504043</v>
      </c>
      <c r="P6" s="20">
        <v>649.57459312285</v>
      </c>
      <c r="Q6" s="20">
        <v>640.86232428705</v>
      </c>
      <c r="R6" s="20">
        <v>627.4061364073</v>
      </c>
      <c r="S6" s="20">
        <v>592.41317427675</v>
      </c>
      <c r="T6" s="20">
        <v>556.8017345009</v>
      </c>
      <c r="U6" s="20">
        <v>593.0522955294</v>
      </c>
      <c r="V6" s="20">
        <v>574.37187078955</v>
      </c>
      <c r="W6" s="20">
        <v>543.2960056376</v>
      </c>
      <c r="X6" s="20">
        <v>572.39859683165</v>
      </c>
      <c r="Y6" s="20">
        <v>600.9075389578</v>
      </c>
      <c r="Z6" s="20">
        <v>637.03515515</v>
      </c>
      <c r="AA6" s="20">
        <v>637.3363819</v>
      </c>
      <c r="AB6" s="20">
        <v>649.7944197</v>
      </c>
      <c r="AC6" s="20">
        <v>673.3523418</v>
      </c>
      <c r="AD6" s="20">
        <v>691.1062115</v>
      </c>
      <c r="AE6" s="20">
        <v>707.10861195</v>
      </c>
      <c r="AF6" s="20">
        <v>739.43318795</v>
      </c>
      <c r="AG6" s="20">
        <v>755.4014785</v>
      </c>
      <c r="AH6" s="20">
        <v>763.31231845</v>
      </c>
      <c r="AI6" s="20">
        <v>749.365121633755</v>
      </c>
      <c r="AJ6" s="20">
        <v>758.628503151293</v>
      </c>
      <c r="AK6" s="20">
        <v>791.76137389766</v>
      </c>
      <c r="AL6" s="20">
        <v>755.584497654247</v>
      </c>
      <c r="AM6" s="20">
        <v>783.091113297767</v>
      </c>
      <c r="AN6" s="20">
        <v>772.97396745</v>
      </c>
      <c r="AO6" s="20">
        <v>776.20335465</v>
      </c>
      <c r="AP6" s="20">
        <v>767.57758535</v>
      </c>
      <c r="AQ6" s="20">
        <v>761.44565305</v>
      </c>
      <c r="AR6" s="20">
        <v>800.95302909</v>
      </c>
      <c r="AS6" s="21">
        <v>0.052</v>
      </c>
      <c r="AT6" s="21">
        <v>0.276</v>
      </c>
    </row>
    <row r="7" ht="11.25" customHeight="1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37"/>
      <c r="AS7" s="22"/>
      <c r="AT7" s="22"/>
    </row>
    <row r="8" ht="11.25" customHeight="1">
      <c r="A8" s="16" t="s">
        <v>58</v>
      </c>
      <c r="B8" s="17">
        <v>4.24</v>
      </c>
      <c r="C8" s="17">
        <v>4.592222222222222</v>
      </c>
      <c r="D8" s="17">
        <v>4.802222222222222</v>
      </c>
      <c r="E8" s="17">
        <v>5.346666666666667</v>
      </c>
      <c r="F8" s="17">
        <v>5.326666666666667</v>
      </c>
      <c r="G8" s="17">
        <v>6.02</v>
      </c>
      <c r="H8" s="17">
        <v>6.498888888888889</v>
      </c>
      <c r="I8" s="17">
        <v>7.293333333333333</v>
      </c>
      <c r="J8" s="17">
        <v>8.29888888888889</v>
      </c>
      <c r="K8" s="17">
        <v>8.784444444444444</v>
      </c>
      <c r="L8" s="17">
        <v>9.0</v>
      </c>
      <c r="M8" s="17">
        <v>10.13</v>
      </c>
      <c r="N8" s="17">
        <v>10.58</v>
      </c>
      <c r="O8" s="17">
        <v>10.29</v>
      </c>
      <c r="P8" s="17">
        <v>10.58</v>
      </c>
      <c r="Q8" s="17">
        <v>11.53</v>
      </c>
      <c r="R8" s="17">
        <v>12.05</v>
      </c>
      <c r="S8" s="17">
        <v>13.69</v>
      </c>
      <c r="T8" s="17">
        <v>14.72</v>
      </c>
      <c r="U8" s="17">
        <v>15.67</v>
      </c>
      <c r="V8" s="17">
        <v>16.01</v>
      </c>
      <c r="W8" s="17">
        <v>17.3</v>
      </c>
      <c r="X8" s="17">
        <v>17.31</v>
      </c>
      <c r="Y8" s="17">
        <v>20.22</v>
      </c>
      <c r="Z8" s="17">
        <v>21.24</v>
      </c>
      <c r="AA8" s="17">
        <v>20.29</v>
      </c>
      <c r="AB8" s="17">
        <v>20.66</v>
      </c>
      <c r="AC8" s="17">
        <v>22.34</v>
      </c>
      <c r="AD8" s="17">
        <v>23.59</v>
      </c>
      <c r="AE8" s="17">
        <v>24.25</v>
      </c>
      <c r="AF8" s="17">
        <v>26.99</v>
      </c>
      <c r="AG8" s="17">
        <v>30.97</v>
      </c>
      <c r="AH8" s="17">
        <v>28.54</v>
      </c>
      <c r="AI8" s="17">
        <v>30.51</v>
      </c>
      <c r="AJ8" s="17">
        <v>32.36</v>
      </c>
      <c r="AK8" s="17">
        <v>33.21</v>
      </c>
      <c r="AL8" s="17">
        <v>31.09</v>
      </c>
      <c r="AM8" s="17">
        <v>30.27</v>
      </c>
      <c r="AN8" s="17">
        <v>34.58</v>
      </c>
      <c r="AO8" s="17">
        <v>37.91</v>
      </c>
      <c r="AP8" s="17">
        <v>40.4</v>
      </c>
      <c r="AQ8" s="17">
        <v>41.8</v>
      </c>
      <c r="AR8" s="37">
        <v>44.1</v>
      </c>
      <c r="AS8" s="18">
        <v>0.055</v>
      </c>
      <c r="AT8" s="18">
        <v>0.015</v>
      </c>
    </row>
    <row r="9" ht="11.25" customHeight="1">
      <c r="A9" s="16" t="s">
        <v>59</v>
      </c>
      <c r="B9" s="17">
        <v>0.11</v>
      </c>
      <c r="C9" s="17">
        <v>0.12777777777777777</v>
      </c>
      <c r="D9" s="17">
        <v>0.13333333333333333</v>
      </c>
      <c r="E9" s="17">
        <v>0.15888888888888889</v>
      </c>
      <c r="F9" s="17">
        <v>0.2011111111111111</v>
      </c>
      <c r="G9" s="17">
        <v>0.07444444444444444</v>
      </c>
      <c r="H9" s="17">
        <v>0.12444444444444444</v>
      </c>
      <c r="I9" s="17">
        <v>0.17666666666666667</v>
      </c>
      <c r="J9" s="17">
        <v>0.20444444444444446</v>
      </c>
      <c r="K9" s="17">
        <v>0.38222222222222224</v>
      </c>
      <c r="L9" s="17">
        <v>0.4022222222222222</v>
      </c>
      <c r="M9" s="17">
        <v>0.4711111111111111</v>
      </c>
      <c r="N9" s="17">
        <v>0.5966666666666667</v>
      </c>
      <c r="O9" s="17">
        <v>0.7722222222222223</v>
      </c>
      <c r="P9" s="17">
        <v>0.8266666666666667</v>
      </c>
      <c r="Q9" s="17">
        <v>0.96</v>
      </c>
      <c r="R9" s="17">
        <v>0.8611111111111112</v>
      </c>
      <c r="S9" s="17">
        <v>1.228888888888889</v>
      </c>
      <c r="T9" s="17">
        <v>1.741111111111111</v>
      </c>
      <c r="U9" s="17">
        <v>2.1133333333333333</v>
      </c>
      <c r="V9" s="17">
        <v>2.6777777777777776</v>
      </c>
      <c r="W9" s="17">
        <v>2.971111111111111</v>
      </c>
      <c r="X9" s="17">
        <v>3.29</v>
      </c>
      <c r="Y9" s="17">
        <v>3.6766666666666667</v>
      </c>
      <c r="Z9" s="17">
        <v>3.8422222222222224</v>
      </c>
      <c r="AA9" s="17">
        <v>3.8266666666666667</v>
      </c>
      <c r="AB9" s="17">
        <v>3.8866666666666667</v>
      </c>
      <c r="AC9" s="17">
        <v>4.038888888888889</v>
      </c>
      <c r="AD9" s="17">
        <v>4.497777777777777</v>
      </c>
      <c r="AE9" s="17">
        <v>4.545555555555556</v>
      </c>
      <c r="AF9" s="17">
        <v>4.828888888888889</v>
      </c>
      <c r="AG9" s="17">
        <v>5.511111111111111</v>
      </c>
      <c r="AH9" s="17">
        <v>5.963333333333333</v>
      </c>
      <c r="AI9" s="17">
        <v>6.267777777777778</v>
      </c>
      <c r="AJ9" s="17">
        <v>7.1177777777777775</v>
      </c>
      <c r="AK9" s="17">
        <v>9.325555555555555</v>
      </c>
      <c r="AL9" s="17">
        <v>11.716666666666667</v>
      </c>
      <c r="AM9" s="17">
        <v>14.104215</v>
      </c>
      <c r="AN9" s="17">
        <v>15.786595</v>
      </c>
      <c r="AO9" s="17">
        <v>18.719925</v>
      </c>
      <c r="AP9" s="17">
        <v>19.344415</v>
      </c>
      <c r="AQ9" s="17">
        <v>20.577635</v>
      </c>
      <c r="AR9" s="37">
        <v>22.017705</v>
      </c>
      <c r="AS9" s="18">
        <v>0.07</v>
      </c>
      <c r="AT9" s="18">
        <v>0.008</v>
      </c>
    </row>
    <row r="10" ht="11.25" customHeight="1">
      <c r="A10" s="16" t="s">
        <v>134</v>
      </c>
      <c r="B10" s="17">
        <v>0.632</v>
      </c>
      <c r="C10" s="17">
        <v>0.66</v>
      </c>
      <c r="D10" s="17">
        <v>0.585</v>
      </c>
      <c r="E10" s="17">
        <v>0.5</v>
      </c>
      <c r="F10" s="17">
        <v>0.658</v>
      </c>
      <c r="G10" s="17">
        <v>0.657</v>
      </c>
      <c r="H10" s="17">
        <v>0.67</v>
      </c>
      <c r="I10" s="17">
        <v>0.61</v>
      </c>
      <c r="J10" s="17">
        <v>0.479</v>
      </c>
      <c r="K10" s="17">
        <v>0.499</v>
      </c>
      <c r="L10" s="17">
        <v>0.566</v>
      </c>
      <c r="M10" s="17">
        <v>0.618</v>
      </c>
      <c r="N10" s="17">
        <v>0.636</v>
      </c>
      <c r="O10" s="17">
        <v>0.594</v>
      </c>
      <c r="P10" s="17">
        <v>0.703</v>
      </c>
      <c r="Q10" s="17">
        <v>0.72</v>
      </c>
      <c r="R10" s="17">
        <v>0.709</v>
      </c>
      <c r="S10" s="17">
        <v>0.734</v>
      </c>
      <c r="T10" s="17">
        <v>0.792</v>
      </c>
      <c r="U10" s="17">
        <v>0.81</v>
      </c>
      <c r="V10" s="17">
        <v>0.809</v>
      </c>
      <c r="W10" s="17">
        <v>0.74</v>
      </c>
      <c r="X10" s="17">
        <v>0.718</v>
      </c>
      <c r="Y10" s="17">
        <v>1.009</v>
      </c>
      <c r="Z10" s="17">
        <v>1.574</v>
      </c>
      <c r="AA10" s="17">
        <v>1.69</v>
      </c>
      <c r="AB10" s="17">
        <v>1.463</v>
      </c>
      <c r="AC10" s="17">
        <v>1.676</v>
      </c>
      <c r="AD10" s="17">
        <v>1.616</v>
      </c>
      <c r="AE10" s="17">
        <v>1.687</v>
      </c>
      <c r="AF10" s="17">
        <v>1.642</v>
      </c>
      <c r="AG10" s="17">
        <v>1.655</v>
      </c>
      <c r="AH10" s="17">
        <v>2.576</v>
      </c>
      <c r="AI10" s="17">
        <v>3.583</v>
      </c>
      <c r="AJ10" s="17">
        <v>4.926</v>
      </c>
      <c r="AK10" s="17">
        <v>6.383</v>
      </c>
      <c r="AL10" s="17">
        <v>7.244</v>
      </c>
      <c r="AM10" s="17">
        <v>7.303</v>
      </c>
      <c r="AN10" s="17">
        <v>7.906</v>
      </c>
      <c r="AO10" s="17">
        <v>8.588</v>
      </c>
      <c r="AP10" s="17">
        <v>8.305</v>
      </c>
      <c r="AQ10" s="17">
        <v>7.852945455</v>
      </c>
      <c r="AR10" s="37">
        <v>4.42552987</v>
      </c>
      <c r="AS10" s="18">
        <v>-0.436</v>
      </c>
      <c r="AT10" s="18">
        <v>0.002</v>
      </c>
    </row>
    <row r="11" ht="11.25" customHeight="1">
      <c r="A11" s="16" t="s">
        <v>60</v>
      </c>
      <c r="B11" s="17">
        <v>0.93</v>
      </c>
      <c r="C11" s="17">
        <v>0.97</v>
      </c>
      <c r="D11" s="17">
        <v>1.2</v>
      </c>
      <c r="E11" s="17">
        <v>1.2233333333333334</v>
      </c>
      <c r="F11" s="17">
        <v>1.3355555555555556</v>
      </c>
      <c r="G11" s="17">
        <v>1.2977777777777777</v>
      </c>
      <c r="H11" s="17">
        <v>1.3822222222222222</v>
      </c>
      <c r="I11" s="17">
        <v>1.6722222222222223</v>
      </c>
      <c r="J11" s="17">
        <v>1.6622222222222223</v>
      </c>
      <c r="K11" s="17">
        <v>1.6866666666666668</v>
      </c>
      <c r="L11" s="17">
        <v>1.6233333333333333</v>
      </c>
      <c r="M11" s="17">
        <v>1.7044444444444444</v>
      </c>
      <c r="N11" s="17">
        <v>1.968888888888889</v>
      </c>
      <c r="O11" s="17">
        <v>2.506666666666667</v>
      </c>
      <c r="P11" s="17">
        <v>2.858888888888889</v>
      </c>
      <c r="Q11" s="17">
        <v>3.1666666666666665</v>
      </c>
      <c r="R11" s="17">
        <v>3.3944444444444444</v>
      </c>
      <c r="S11" s="17">
        <v>3.578888888888889</v>
      </c>
      <c r="T11" s="17">
        <v>3.841111111111111</v>
      </c>
      <c r="U11" s="17">
        <v>3.881111111111111</v>
      </c>
      <c r="V11" s="17">
        <v>4.02</v>
      </c>
      <c r="W11" s="17">
        <v>4.12</v>
      </c>
      <c r="X11" s="17">
        <v>4.187777777777778</v>
      </c>
      <c r="Y11" s="17">
        <v>4.297777777777778</v>
      </c>
      <c r="Z11" s="17">
        <v>3.966666666666667</v>
      </c>
      <c r="AA11" s="17">
        <v>4.127777777777778</v>
      </c>
      <c r="AB11" s="17">
        <v>4.1033333333333335</v>
      </c>
      <c r="AC11" s="17">
        <v>4.04</v>
      </c>
      <c r="AD11" s="17">
        <v>4.238888888888889</v>
      </c>
      <c r="AE11" s="17">
        <v>4.154444444444445</v>
      </c>
      <c r="AF11" s="17">
        <v>4.406666666666666</v>
      </c>
      <c r="AG11" s="17">
        <v>4.704444444444444</v>
      </c>
      <c r="AH11" s="17">
        <v>5.913333333333333</v>
      </c>
      <c r="AI11" s="17">
        <v>6.204444444444444</v>
      </c>
      <c r="AJ11" s="17">
        <v>5.178888888888889</v>
      </c>
      <c r="AK11" s="17">
        <v>5.924444444444444</v>
      </c>
      <c r="AL11" s="17">
        <v>6.075555555555556</v>
      </c>
      <c r="AM11" s="17">
        <v>6.145555555555555</v>
      </c>
      <c r="AN11" s="17">
        <v>6.024444444444445</v>
      </c>
      <c r="AO11" s="17">
        <v>6.300518136751633</v>
      </c>
      <c r="AP11" s="17">
        <v>6.784618299997056</v>
      </c>
      <c r="AQ11" s="17">
        <v>7.2982543177485</v>
      </c>
      <c r="AR11" s="37">
        <v>7.704033892368933</v>
      </c>
      <c r="AS11" s="18">
        <v>0.056</v>
      </c>
      <c r="AT11" s="18">
        <v>0.003</v>
      </c>
    </row>
    <row r="12" ht="11.25" customHeight="1">
      <c r="A12" s="16" t="s">
        <v>61</v>
      </c>
      <c r="B12" s="23" t="s">
        <v>96</v>
      </c>
      <c r="C12" s="23" t="s">
        <v>96</v>
      </c>
      <c r="D12" s="23" t="s">
        <v>96</v>
      </c>
      <c r="E12" s="23" t="s">
        <v>115</v>
      </c>
      <c r="F12" s="23" t="s">
        <v>115</v>
      </c>
      <c r="G12" s="23" t="s">
        <v>115</v>
      </c>
      <c r="H12" s="23" t="s">
        <v>115</v>
      </c>
      <c r="I12" s="23" t="s">
        <v>115</v>
      </c>
      <c r="J12" s="23" t="s">
        <v>115</v>
      </c>
      <c r="K12" s="23" t="s">
        <v>115</v>
      </c>
      <c r="L12" s="23" t="s">
        <v>115</v>
      </c>
      <c r="M12" s="23" t="s">
        <v>115</v>
      </c>
      <c r="N12" s="23" t="s">
        <v>115</v>
      </c>
      <c r="O12" s="23" t="s">
        <v>115</v>
      </c>
      <c r="P12" s="23" t="s">
        <v>115</v>
      </c>
      <c r="Q12" s="23" t="s">
        <v>115</v>
      </c>
      <c r="R12" s="17">
        <v>0.05555555555555555</v>
      </c>
      <c r="S12" s="17">
        <v>0.07333333333333333</v>
      </c>
      <c r="T12" s="17">
        <v>0.08444444444444445</v>
      </c>
      <c r="U12" s="17">
        <v>0.0811111111111111</v>
      </c>
      <c r="V12" s="17">
        <v>0.07777777777777778</v>
      </c>
      <c r="W12" s="17">
        <v>0.08</v>
      </c>
      <c r="X12" s="23" t="s">
        <v>115</v>
      </c>
      <c r="Y12" s="17">
        <v>0.08</v>
      </c>
      <c r="Z12" s="17">
        <v>0.08</v>
      </c>
      <c r="AA12" s="17">
        <v>0.1</v>
      </c>
      <c r="AB12" s="17">
        <v>0.1</v>
      </c>
      <c r="AC12" s="17">
        <v>0.1</v>
      </c>
      <c r="AD12" s="17">
        <v>0.1</v>
      </c>
      <c r="AE12" s="17">
        <v>0.1</v>
      </c>
      <c r="AF12" s="17">
        <v>0.12</v>
      </c>
      <c r="AG12" s="17">
        <v>0.12</v>
      </c>
      <c r="AH12" s="17">
        <v>0.1</v>
      </c>
      <c r="AI12" s="17">
        <v>0.1</v>
      </c>
      <c r="AJ12" s="17">
        <v>0.1</v>
      </c>
      <c r="AK12" s="17">
        <v>0.14</v>
      </c>
      <c r="AL12" s="17">
        <v>0.16</v>
      </c>
      <c r="AM12" s="17">
        <v>0.1</v>
      </c>
      <c r="AN12" s="23" t="s">
        <v>115</v>
      </c>
      <c r="AO12" s="17">
        <v>0.24</v>
      </c>
      <c r="AP12" s="17">
        <v>0.26</v>
      </c>
      <c r="AQ12" s="17">
        <v>0.27</v>
      </c>
      <c r="AR12" s="37">
        <v>0.265</v>
      </c>
      <c r="AS12" s="18">
        <v>-0.019</v>
      </c>
      <c r="AT12" s="24" t="s">
        <v>74</v>
      </c>
    </row>
    <row r="13" ht="11.25" customHeight="1">
      <c r="A13" s="16" t="s">
        <v>62</v>
      </c>
      <c r="B13" s="17">
        <v>0.38</v>
      </c>
      <c r="C13" s="17">
        <v>0.39666666666666667</v>
      </c>
      <c r="D13" s="17">
        <v>0.3711111111111111</v>
      </c>
      <c r="E13" s="17">
        <v>0.41333333333333333</v>
      </c>
      <c r="F13" s="17">
        <v>0.4211111111111111</v>
      </c>
      <c r="G13" s="17">
        <v>0.41333333333333333</v>
      </c>
      <c r="H13" s="17">
        <v>0.49333333333333335</v>
      </c>
      <c r="I13" s="17">
        <v>0.47444444444444445</v>
      </c>
      <c r="J13" s="17">
        <v>0.46444444444444444</v>
      </c>
      <c r="K13" s="17">
        <v>0.4777777777777778</v>
      </c>
      <c r="L13" s="17">
        <v>0.59</v>
      </c>
      <c r="M13" s="17">
        <v>0.64</v>
      </c>
      <c r="N13" s="17">
        <v>0.6355555555555555</v>
      </c>
      <c r="O13" s="17">
        <v>0.6644444444444444</v>
      </c>
      <c r="P13" s="17">
        <v>0.6144444444444445</v>
      </c>
      <c r="Q13" s="17">
        <v>0.66</v>
      </c>
      <c r="R13" s="17">
        <v>0.7577777777777778</v>
      </c>
      <c r="S13" s="17">
        <v>0.7955555555555556</v>
      </c>
      <c r="T13" s="17">
        <v>0.5244444444444445</v>
      </c>
      <c r="U13" s="17">
        <v>0.7077777777777777</v>
      </c>
      <c r="V13" s="17">
        <v>0.5522222222222222</v>
      </c>
      <c r="W13" s="17">
        <v>0.5855555555555556</v>
      </c>
      <c r="X13" s="17">
        <v>0.5822222222222222</v>
      </c>
      <c r="Y13" s="17">
        <v>0.5488888888888889</v>
      </c>
      <c r="Z13" s="17">
        <v>0.46555555555555556</v>
      </c>
      <c r="AA13" s="17">
        <v>0.44555555555555554</v>
      </c>
      <c r="AB13" s="17">
        <v>0.4177777777777778</v>
      </c>
      <c r="AC13" s="17">
        <v>0.37666666666666665</v>
      </c>
      <c r="AD13" s="17">
        <v>0.39666666666666667</v>
      </c>
      <c r="AE13" s="17">
        <v>0.41444444444444445</v>
      </c>
      <c r="AF13" s="17">
        <v>0.4011111111111111</v>
      </c>
      <c r="AG13" s="17">
        <v>0.4066666666666667</v>
      </c>
      <c r="AH13" s="17">
        <v>0.2411111111111111</v>
      </c>
      <c r="AI13" s="17">
        <v>0.4088888888888889</v>
      </c>
      <c r="AJ13" s="17">
        <v>0.4111111111111111</v>
      </c>
      <c r="AK13" s="17">
        <v>0.34555555555555556</v>
      </c>
      <c r="AL13" s="17">
        <v>0.37</v>
      </c>
      <c r="AM13" s="17">
        <v>0.44222222222222224</v>
      </c>
      <c r="AN13" s="17">
        <v>0.5233333333333333</v>
      </c>
      <c r="AO13" s="17">
        <v>0.86</v>
      </c>
      <c r="AP13" s="17">
        <v>1.5168520736551445</v>
      </c>
      <c r="AQ13" s="17">
        <v>1.7752147582035</v>
      </c>
      <c r="AR13" s="37">
        <v>2.675531730675</v>
      </c>
      <c r="AS13" s="18">
        <v>0.507</v>
      </c>
      <c r="AT13" s="18">
        <v>0.001</v>
      </c>
    </row>
    <row r="14" ht="11.25" customHeight="1">
      <c r="A14" s="16" t="s">
        <v>64</v>
      </c>
      <c r="B14" s="17">
        <v>6.773333333333333</v>
      </c>
      <c r="C14" s="17">
        <v>7.102222222222222</v>
      </c>
      <c r="D14" s="17">
        <v>7.782222222222222</v>
      </c>
      <c r="E14" s="17">
        <v>8.033333333333333</v>
      </c>
      <c r="F14" s="17">
        <v>8.266666666666667</v>
      </c>
      <c r="G14" s="17">
        <v>7.71</v>
      </c>
      <c r="H14" s="17">
        <v>7.472222222222222</v>
      </c>
      <c r="I14" s="17">
        <v>7.426666666666667</v>
      </c>
      <c r="J14" s="17">
        <v>9.148888888888889</v>
      </c>
      <c r="K14" s="17">
        <v>9.668888888888889</v>
      </c>
      <c r="L14" s="17">
        <v>9.404444444444444</v>
      </c>
      <c r="M14" s="17">
        <v>11.657777777777778</v>
      </c>
      <c r="N14" s="17">
        <v>12.725555555555555</v>
      </c>
      <c r="O14" s="17">
        <v>12.841111111111111</v>
      </c>
      <c r="P14" s="17">
        <v>14.382222222222222</v>
      </c>
      <c r="Q14" s="17">
        <v>14.805555555555555</v>
      </c>
      <c r="R14" s="17">
        <v>14.885555555555555</v>
      </c>
      <c r="S14" s="17">
        <v>15.883333333333333</v>
      </c>
      <c r="T14" s="17">
        <v>15.64</v>
      </c>
      <c r="U14" s="17">
        <v>17.3</v>
      </c>
      <c r="V14" s="17">
        <v>17.325555555555557</v>
      </c>
      <c r="W14" s="17">
        <v>19.074444444444445</v>
      </c>
      <c r="X14" s="17">
        <v>18.586666666666666</v>
      </c>
      <c r="Y14" s="17">
        <v>19.02777777777778</v>
      </c>
      <c r="Z14" s="17">
        <v>19.537777777777777</v>
      </c>
      <c r="AA14" s="17">
        <v>21.965555555555557</v>
      </c>
      <c r="AB14" s="17">
        <v>21.90222222222222</v>
      </c>
      <c r="AC14" s="17">
        <v>21.616666666666667</v>
      </c>
      <c r="AD14" s="17">
        <v>23.32888888888889</v>
      </c>
      <c r="AE14" s="17">
        <v>24.675555555555555</v>
      </c>
      <c r="AF14" s="17">
        <v>27.50111111111111</v>
      </c>
      <c r="AG14" s="17">
        <v>29.73111111111111</v>
      </c>
      <c r="AH14" s="17">
        <v>30.83</v>
      </c>
      <c r="AI14" s="17">
        <v>32.33555555555556</v>
      </c>
      <c r="AJ14" s="17">
        <v>27.41</v>
      </c>
      <c r="AK14" s="17">
        <v>27.924444444444443</v>
      </c>
      <c r="AL14" s="17">
        <v>29.593333333333334</v>
      </c>
      <c r="AM14" s="17">
        <v>28.415555555555557</v>
      </c>
      <c r="AN14" s="17">
        <v>25.224</v>
      </c>
      <c r="AO14" s="17">
        <v>28.405</v>
      </c>
      <c r="AP14" s="17">
        <v>28.112</v>
      </c>
      <c r="AQ14" s="17">
        <v>27.916</v>
      </c>
      <c r="AR14" s="37">
        <v>28.453</v>
      </c>
      <c r="AS14" s="18">
        <v>0.019</v>
      </c>
      <c r="AT14" s="18">
        <v>0.01</v>
      </c>
    </row>
    <row r="15" ht="11.25" customHeight="1">
      <c r="A15" s="16" t="s">
        <v>65</v>
      </c>
      <c r="B15" s="17">
        <v>1.21111111111111</v>
      </c>
      <c r="C15" s="17">
        <v>1.41666666666667</v>
      </c>
      <c r="D15" s="17">
        <v>1.56111111111111</v>
      </c>
      <c r="E15" s="17">
        <v>1.63666666666667</v>
      </c>
      <c r="F15" s="17">
        <v>1.64666666666667</v>
      </c>
      <c r="G15" s="17">
        <v>1.87</v>
      </c>
      <c r="H15" s="17">
        <v>1.82888888888889</v>
      </c>
      <c r="I15" s="17">
        <v>1.93666666666667</v>
      </c>
      <c r="J15" s="17">
        <v>1.88</v>
      </c>
      <c r="K15" s="17">
        <v>1.73222222222222</v>
      </c>
      <c r="L15" s="17">
        <v>1.62555555555556</v>
      </c>
      <c r="M15" s="17">
        <v>1.85</v>
      </c>
      <c r="N15" s="17">
        <v>2.16777777777778</v>
      </c>
      <c r="O15" s="17">
        <v>2.56444444444444</v>
      </c>
      <c r="P15" s="17">
        <v>2.82444444444444</v>
      </c>
      <c r="Q15" s="17">
        <v>3.06444444444444</v>
      </c>
      <c r="R15" s="17">
        <v>3.23444444444444</v>
      </c>
      <c r="S15" s="17">
        <v>3.89222222222222</v>
      </c>
      <c r="T15" s="17">
        <v>4.34222222222222</v>
      </c>
      <c r="U15" s="17">
        <v>4.46666666666667</v>
      </c>
      <c r="V15" s="17">
        <v>4.50444444444445</v>
      </c>
      <c r="W15" s="17">
        <v>4.78666666666667</v>
      </c>
      <c r="X15" s="17">
        <v>5.03222222222222</v>
      </c>
      <c r="Y15" s="17">
        <v>5.60666666666667</v>
      </c>
      <c r="Z15" s="17">
        <v>5.78222222222222</v>
      </c>
      <c r="AA15" s="17">
        <v>5.99777777777778</v>
      </c>
      <c r="AB15" s="17">
        <v>6.46</v>
      </c>
      <c r="AC15" s="17">
        <v>6.81584977968928</v>
      </c>
      <c r="AD15" s="17">
        <v>6.7555829543605</v>
      </c>
      <c r="AE15" s="17">
        <v>7.26957135842011</v>
      </c>
      <c r="AF15" s="17">
        <v>7.27336965727472</v>
      </c>
      <c r="AG15" s="17">
        <v>8.24530697346706</v>
      </c>
      <c r="AH15" s="17">
        <v>8.53677986336794</v>
      </c>
      <c r="AI15" s="17">
        <v>10.0286014085709</v>
      </c>
      <c r="AJ15" s="17">
        <v>11.2998818237739</v>
      </c>
      <c r="AK15" s="17">
        <v>11.8852117867682</v>
      </c>
      <c r="AL15" s="17">
        <v>13.5868683003894</v>
      </c>
      <c r="AM15" s="17">
        <v>14.4101981850504</v>
      </c>
      <c r="AN15" s="17">
        <v>15.9272776677238</v>
      </c>
      <c r="AO15" s="17">
        <v>16.231608602268</v>
      </c>
      <c r="AP15" s="17">
        <v>19.5299660067729</v>
      </c>
      <c r="AQ15" s="17">
        <v>23.8118666307319</v>
      </c>
      <c r="AR15" s="37">
        <v>24.8817876807176</v>
      </c>
      <c r="AS15" s="18">
        <v>0.045</v>
      </c>
      <c r="AT15" s="18">
        <v>0.008</v>
      </c>
    </row>
    <row r="16" ht="11.25" customHeight="1">
      <c r="A16" s="19" t="s">
        <v>66</v>
      </c>
      <c r="B16" s="20">
        <v>14.2764444444444</v>
      </c>
      <c r="C16" s="20">
        <v>15.2655555555556</v>
      </c>
      <c r="D16" s="20">
        <v>16.435</v>
      </c>
      <c r="E16" s="20">
        <v>17.3266666666667</v>
      </c>
      <c r="F16" s="20">
        <v>17.8702222222222</v>
      </c>
      <c r="G16" s="20">
        <v>18.057</v>
      </c>
      <c r="H16" s="20">
        <v>18.4844444444444</v>
      </c>
      <c r="I16" s="20">
        <v>19.6066666666667</v>
      </c>
      <c r="J16" s="20">
        <v>22.1656666666667</v>
      </c>
      <c r="K16" s="20">
        <v>23.259</v>
      </c>
      <c r="L16" s="20">
        <v>23.2426666666667</v>
      </c>
      <c r="M16" s="20">
        <v>27.1024444444444</v>
      </c>
      <c r="N16" s="20">
        <v>29.3504444444444</v>
      </c>
      <c r="O16" s="20">
        <v>30.2728888888889</v>
      </c>
      <c r="P16" s="20">
        <v>32.8252222222222</v>
      </c>
      <c r="Q16" s="20">
        <v>34.9377777777778</v>
      </c>
      <c r="R16" s="20">
        <v>35.9478888888889</v>
      </c>
      <c r="S16" s="20">
        <v>39.8762222222222</v>
      </c>
      <c r="T16" s="20">
        <v>41.6853333333333</v>
      </c>
      <c r="U16" s="20">
        <v>45.03</v>
      </c>
      <c r="V16" s="20">
        <v>45.9767777777778</v>
      </c>
      <c r="W16" s="20">
        <v>49.6577777777778</v>
      </c>
      <c r="X16" s="20">
        <v>49.7468888888889</v>
      </c>
      <c r="Y16" s="20">
        <v>54.4667777777778</v>
      </c>
      <c r="Z16" s="20">
        <v>56.4884444444444</v>
      </c>
      <c r="AA16" s="20">
        <v>58.4433333333333</v>
      </c>
      <c r="AB16" s="20">
        <v>58.993</v>
      </c>
      <c r="AC16" s="20">
        <v>61.0040720019115</v>
      </c>
      <c r="AD16" s="20">
        <v>64.5238051765827</v>
      </c>
      <c r="AE16" s="20">
        <v>67.0965713584201</v>
      </c>
      <c r="AF16" s="20">
        <v>73.1631474350525</v>
      </c>
      <c r="AG16" s="20">
        <v>81.3436403068004</v>
      </c>
      <c r="AH16" s="20">
        <v>82.7005576411457</v>
      </c>
      <c r="AI16" s="20">
        <v>89.4382680752376</v>
      </c>
      <c r="AJ16" s="20">
        <v>88.8036596015517</v>
      </c>
      <c r="AK16" s="20">
        <v>95.1382117867682</v>
      </c>
      <c r="AL16" s="20">
        <v>99.836423855945</v>
      </c>
      <c r="AM16" s="20">
        <v>101.190746518384</v>
      </c>
      <c r="AN16" s="20">
        <v>106.021650445502</v>
      </c>
      <c r="AO16" s="20">
        <v>117.25505173902</v>
      </c>
      <c r="AP16" s="20">
        <v>124.252851380425</v>
      </c>
      <c r="AQ16" s="20">
        <v>131.301916161684</v>
      </c>
      <c r="AR16" s="20">
        <v>134.522588173762</v>
      </c>
      <c r="AS16" s="21">
        <v>0.025</v>
      </c>
      <c r="AT16" s="21">
        <v>0.046</v>
      </c>
    </row>
    <row r="17" ht="11.25" customHeight="1"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37"/>
      <c r="AS17" s="22"/>
      <c r="AT17" s="22"/>
    </row>
    <row r="18" ht="11.25" customHeight="1">
      <c r="A18" s="16" t="s">
        <v>135</v>
      </c>
      <c r="B18" s="17">
        <v>1.8177777777777777</v>
      </c>
      <c r="C18" s="17">
        <v>1.9522222222222223</v>
      </c>
      <c r="D18" s="17">
        <v>1.87</v>
      </c>
      <c r="E18" s="17">
        <v>1.9944444444444445</v>
      </c>
      <c r="F18" s="17">
        <v>2.42</v>
      </c>
      <c r="G18" s="17">
        <v>2.9344444444444444</v>
      </c>
      <c r="H18" s="17">
        <v>3.371111111111111</v>
      </c>
      <c r="I18" s="17">
        <v>3.6433333333333335</v>
      </c>
      <c r="J18" s="17">
        <v>4.004444444444444</v>
      </c>
      <c r="K18" s="17">
        <v>4.341111111111111</v>
      </c>
      <c r="L18" s="17">
        <v>4.335555555555556</v>
      </c>
      <c r="M18" s="17">
        <v>4.937777777777778</v>
      </c>
      <c r="N18" s="17">
        <v>5.032222222222222</v>
      </c>
      <c r="O18" s="17">
        <v>5.234444444444445</v>
      </c>
      <c r="P18" s="17">
        <v>5.19</v>
      </c>
      <c r="Q18" s="17">
        <v>4.985555555555556</v>
      </c>
      <c r="R18" s="17">
        <v>4.752222222222223</v>
      </c>
      <c r="S18" s="17">
        <v>4.6</v>
      </c>
      <c r="T18" s="17">
        <v>4.694444444444445</v>
      </c>
      <c r="U18" s="17">
        <v>5.226666666666667</v>
      </c>
      <c r="V18" s="17">
        <v>5.6</v>
      </c>
      <c r="W18" s="17">
        <v>5.4366666666666665</v>
      </c>
      <c r="X18" s="17">
        <v>5.6722222222222225</v>
      </c>
      <c r="Y18" s="17">
        <v>5.433333333333334</v>
      </c>
      <c r="Z18" s="17">
        <v>5.835555555555556</v>
      </c>
      <c r="AA18" s="17">
        <v>6.423333333333333</v>
      </c>
      <c r="AB18" s="17">
        <v>6.81</v>
      </c>
      <c r="AC18" s="17">
        <v>6.687777777777778</v>
      </c>
      <c r="AD18" s="17">
        <v>7.033333333333333</v>
      </c>
      <c r="AE18" s="17">
        <v>7.234444444444445</v>
      </c>
      <c r="AF18" s="17">
        <v>7.898888888888889</v>
      </c>
      <c r="AG18" s="17">
        <v>8.407777777777778</v>
      </c>
      <c r="AH18" s="17">
        <v>8.103333333333333</v>
      </c>
      <c r="AI18" s="17">
        <v>8.318888888888889</v>
      </c>
      <c r="AJ18" s="17">
        <v>8.497777777777777</v>
      </c>
      <c r="AK18" s="17">
        <v>8.11111111111111</v>
      </c>
      <c r="AL18" s="17">
        <v>8.596666666666666</v>
      </c>
      <c r="AM18" s="17">
        <v>8.524444444444445</v>
      </c>
      <c r="AN18" s="17">
        <v>9.401111111111112</v>
      </c>
      <c r="AO18" s="17">
        <v>9.485555555555555</v>
      </c>
      <c r="AP18" s="17">
        <v>10.001111111111111</v>
      </c>
      <c r="AQ18" s="17">
        <v>9.3972132</v>
      </c>
      <c r="AR18" s="37">
        <v>8.8982928</v>
      </c>
      <c r="AS18" s="18">
        <v>-0.053</v>
      </c>
      <c r="AT18" s="18">
        <v>0.003</v>
      </c>
    </row>
    <row r="19" ht="11.25" customHeight="1">
      <c r="A19" s="16" t="s">
        <v>67</v>
      </c>
      <c r="B19" s="23" t="s">
        <v>68</v>
      </c>
      <c r="C19" s="23" t="s">
        <v>68</v>
      </c>
      <c r="D19" s="23" t="s">
        <v>68</v>
      </c>
      <c r="E19" s="23" t="s">
        <v>68</v>
      </c>
      <c r="F19" s="23" t="s">
        <v>68</v>
      </c>
      <c r="G19" s="23" t="s">
        <v>68</v>
      </c>
      <c r="H19" s="23" t="s">
        <v>68</v>
      </c>
      <c r="I19" s="23" t="s">
        <v>68</v>
      </c>
      <c r="J19" s="23" t="s">
        <v>68</v>
      </c>
      <c r="K19" s="23" t="s">
        <v>68</v>
      </c>
      <c r="L19" s="23" t="s">
        <v>68</v>
      </c>
      <c r="M19" s="23" t="s">
        <v>68</v>
      </c>
      <c r="N19" s="23" t="s">
        <v>68</v>
      </c>
      <c r="O19" s="23" t="s">
        <v>68</v>
      </c>
      <c r="P19" s="23" t="s">
        <v>68</v>
      </c>
      <c r="Q19" s="23" t="s">
        <v>68</v>
      </c>
      <c r="R19" s="23" t="s">
        <v>68</v>
      </c>
      <c r="S19" s="23" t="s">
        <v>68</v>
      </c>
      <c r="T19" s="23" t="s">
        <v>68</v>
      </c>
      <c r="U19" s="23" t="s">
        <v>68</v>
      </c>
      <c r="V19" s="17">
        <v>13.601111111111111</v>
      </c>
      <c r="W19" s="17">
        <v>15.112222222222222</v>
      </c>
      <c r="X19" s="17">
        <v>14.925555555555556</v>
      </c>
      <c r="Y19" s="17">
        <v>14.738888888888889</v>
      </c>
      <c r="Z19" s="17">
        <v>15.485555555555555</v>
      </c>
      <c r="AA19" s="17">
        <v>15.793333333333333</v>
      </c>
      <c r="AB19" s="17">
        <v>15.112222222222222</v>
      </c>
      <c r="AC19" s="17">
        <v>11.753333333333334</v>
      </c>
      <c r="AD19" s="17">
        <v>8.675555555555556</v>
      </c>
      <c r="AE19" s="17">
        <v>8.115555555555556</v>
      </c>
      <c r="AF19" s="17">
        <v>8.022222222222222</v>
      </c>
      <c r="AG19" s="17">
        <v>5.876666666666667</v>
      </c>
      <c r="AH19" s="17">
        <v>5.596666666666667</v>
      </c>
      <c r="AI19" s="17">
        <v>5.223333333333334</v>
      </c>
      <c r="AJ19" s="17">
        <v>5.596666666666667</v>
      </c>
      <c r="AK19" s="17">
        <v>5.41</v>
      </c>
      <c r="AL19" s="17">
        <v>7.76</v>
      </c>
      <c r="AM19" s="17">
        <v>7.782222222222222</v>
      </c>
      <c r="AN19" s="17">
        <v>7.98</v>
      </c>
      <c r="AO19" s="17">
        <v>8.583019946666667</v>
      </c>
      <c r="AP19" s="17">
        <v>8.86566912</v>
      </c>
      <c r="AQ19" s="17">
        <v>9.372198826666667</v>
      </c>
      <c r="AR19" s="37">
        <v>8.251863324444445</v>
      </c>
      <c r="AS19" s="18">
        <v>-0.12</v>
      </c>
      <c r="AT19" s="18">
        <v>0.003</v>
      </c>
    </row>
    <row r="20" ht="11.25" customHeight="1">
      <c r="A20" s="16" t="s">
        <v>136</v>
      </c>
      <c r="B20" s="23" t="s">
        <v>68</v>
      </c>
      <c r="C20" s="23" t="s">
        <v>68</v>
      </c>
      <c r="D20" s="23" t="s">
        <v>68</v>
      </c>
      <c r="E20" s="23" t="s">
        <v>68</v>
      </c>
      <c r="F20" s="23" t="s">
        <v>68</v>
      </c>
      <c r="G20" s="23" t="s">
        <v>68</v>
      </c>
      <c r="H20" s="23" t="s">
        <v>68</v>
      </c>
      <c r="I20" s="23" t="s">
        <v>68</v>
      </c>
      <c r="J20" s="23" t="s">
        <v>68</v>
      </c>
      <c r="K20" s="23" t="s">
        <v>68</v>
      </c>
      <c r="L20" s="23" t="s">
        <v>68</v>
      </c>
      <c r="M20" s="23" t="s">
        <v>68</v>
      </c>
      <c r="N20" s="23" t="s">
        <v>68</v>
      </c>
      <c r="O20" s="23" t="s">
        <v>68</v>
      </c>
      <c r="P20" s="23" t="s">
        <v>68</v>
      </c>
      <c r="Q20" s="23" t="s">
        <v>68</v>
      </c>
      <c r="R20" s="23" t="s">
        <v>68</v>
      </c>
      <c r="S20" s="23" t="s">
        <v>68</v>
      </c>
      <c r="T20" s="23" t="s">
        <v>68</v>
      </c>
      <c r="U20" s="23" t="s">
        <v>68</v>
      </c>
      <c r="V20" s="17">
        <v>9.244444444444444</v>
      </c>
      <c r="W20" s="17">
        <v>9.421111111111111</v>
      </c>
      <c r="X20" s="17">
        <v>10.634444444444444</v>
      </c>
      <c r="Y20" s="17">
        <v>12.313333333333333</v>
      </c>
      <c r="Z20" s="17">
        <v>12.966666666666667</v>
      </c>
      <c r="AA20" s="17">
        <v>13.815555555555555</v>
      </c>
      <c r="AB20" s="17">
        <v>14.45888888888889</v>
      </c>
      <c r="AC20" s="17">
        <v>16.79111111111111</v>
      </c>
      <c r="AD20" s="17">
        <v>15.578888888888889</v>
      </c>
      <c r="AE20" s="17">
        <v>13.61888888888889</v>
      </c>
      <c r="AF20" s="17">
        <v>12.313333333333333</v>
      </c>
      <c r="AG20" s="17">
        <v>12.966666666666667</v>
      </c>
      <c r="AH20" s="17">
        <v>14.832222222222223</v>
      </c>
      <c r="AI20" s="17">
        <v>15.018888888888888</v>
      </c>
      <c r="AJ20" s="17">
        <v>15.29888888888889</v>
      </c>
      <c r="AK20" s="17">
        <v>16.23111111111111</v>
      </c>
      <c r="AL20" s="17">
        <v>16.137777777777778</v>
      </c>
      <c r="AM20" s="17">
        <v>16.604444444444443</v>
      </c>
      <c r="AN20" s="17">
        <v>16.324444444444445</v>
      </c>
      <c r="AO20" s="17">
        <v>18.47</v>
      </c>
      <c r="AP20" s="17">
        <v>18.936666666666667</v>
      </c>
      <c r="AQ20" s="17">
        <v>19.589546666666667</v>
      </c>
      <c r="AR20" s="37">
        <v>19.402979555555557</v>
      </c>
      <c r="AS20" s="18">
        <v>-0.01</v>
      </c>
      <c r="AT20" s="18">
        <v>0.007</v>
      </c>
    </row>
    <row r="21" ht="11.25" customHeight="1">
      <c r="A21" s="16" t="s">
        <v>137</v>
      </c>
      <c r="B21" s="17">
        <v>0.056666666666666664</v>
      </c>
      <c r="C21" s="17">
        <v>0.12111111111111111</v>
      </c>
      <c r="D21" s="17">
        <v>0.5566666666666666</v>
      </c>
      <c r="E21" s="17">
        <v>1.4177777777777778</v>
      </c>
      <c r="F21" s="17">
        <v>2.933333333333333</v>
      </c>
      <c r="G21" s="17">
        <v>4.631111111111111</v>
      </c>
      <c r="H21" s="17">
        <v>6.466666666666667</v>
      </c>
      <c r="I21" s="17">
        <v>7.402222222222222</v>
      </c>
      <c r="J21" s="17">
        <v>9.104444444444445</v>
      </c>
      <c r="K21" s="17">
        <v>10.905555555555555</v>
      </c>
      <c r="L21" s="17">
        <v>10.643333333333333</v>
      </c>
      <c r="M21" s="17">
        <v>11.455555555555556</v>
      </c>
      <c r="N21" s="17">
        <v>11.21111111111111</v>
      </c>
      <c r="O21" s="17">
        <v>10.997777777777777</v>
      </c>
      <c r="P21" s="17">
        <v>11.495555555555555</v>
      </c>
      <c r="Q21" s="17">
        <v>11.47</v>
      </c>
      <c r="R21" s="17">
        <v>10.544444444444444</v>
      </c>
      <c r="S21" s="17">
        <v>8.71</v>
      </c>
      <c r="T21" s="17">
        <v>9.095555555555556</v>
      </c>
      <c r="U21" s="17">
        <v>9.408888888888889</v>
      </c>
      <c r="V21" s="17">
        <v>9.382222222222222</v>
      </c>
      <c r="W21" s="17">
        <v>8.43</v>
      </c>
      <c r="X21" s="17">
        <v>9.408888888888889</v>
      </c>
      <c r="Y21" s="17">
        <v>9.343333333333334</v>
      </c>
      <c r="Z21" s="17">
        <v>10.395555555555555</v>
      </c>
      <c r="AA21" s="17">
        <v>10.552222222222222</v>
      </c>
      <c r="AB21" s="17">
        <v>10.008888888888889</v>
      </c>
      <c r="AC21" s="17">
        <v>10.04888888888889</v>
      </c>
      <c r="AD21" s="17">
        <v>10.95888888888889</v>
      </c>
      <c r="AE21" s="17">
        <v>10.753333333333334</v>
      </c>
      <c r="AF21" s="17">
        <v>11.783333333333333</v>
      </c>
      <c r="AG21" s="17">
        <v>13.112222222222222</v>
      </c>
      <c r="AH21" s="17">
        <v>12.505555555555556</v>
      </c>
      <c r="AI21" s="17">
        <v>13.802222222222222</v>
      </c>
      <c r="AJ21" s="17">
        <v>14.74</v>
      </c>
      <c r="AK21" s="17">
        <v>14.872222222222222</v>
      </c>
      <c r="AL21" s="17">
        <v>14.641111111111112</v>
      </c>
      <c r="AM21" s="17">
        <v>14.836666666666666</v>
      </c>
      <c r="AN21" s="17">
        <v>16.03</v>
      </c>
      <c r="AO21" s="17">
        <v>16.51359033151811</v>
      </c>
      <c r="AP21" s="17">
        <v>16.609391420655335</v>
      </c>
      <c r="AQ21" s="17">
        <v>17.009076144071777</v>
      </c>
      <c r="AR21" s="37">
        <v>16.907</v>
      </c>
      <c r="AS21" s="18">
        <v>-0.006</v>
      </c>
      <c r="AT21" s="18">
        <v>0.006</v>
      </c>
    </row>
    <row r="22" ht="11.25" customHeight="1">
      <c r="A22" s="16" t="s">
        <v>138</v>
      </c>
      <c r="B22" s="17">
        <v>0.06111111111111111</v>
      </c>
      <c r="C22" s="17">
        <v>0.09111111111111111</v>
      </c>
      <c r="D22" s="17">
        <v>0.27666666666666667</v>
      </c>
      <c r="E22" s="17">
        <v>0.42444444444444446</v>
      </c>
      <c r="F22" s="17">
        <v>0.4411111111111111</v>
      </c>
      <c r="G22" s="17">
        <v>0.3977777777777778</v>
      </c>
      <c r="H22" s="17">
        <v>0.27444444444444444</v>
      </c>
      <c r="I22" s="17">
        <v>0.18555555555555556</v>
      </c>
      <c r="J22" s="17">
        <v>0.18666666666666668</v>
      </c>
      <c r="K22" s="17">
        <v>0.4066666666666667</v>
      </c>
      <c r="L22" s="17">
        <v>1.08</v>
      </c>
      <c r="M22" s="17">
        <v>1.8877777777777778</v>
      </c>
      <c r="N22" s="17">
        <v>2.408888888888889</v>
      </c>
      <c r="O22" s="17">
        <v>2.57</v>
      </c>
      <c r="P22" s="17">
        <v>2.75</v>
      </c>
      <c r="Q22" s="17">
        <v>3.5344444444444445</v>
      </c>
      <c r="R22" s="17">
        <v>3.8444444444444446</v>
      </c>
      <c r="S22" s="17">
        <v>4.254444444444444</v>
      </c>
      <c r="T22" s="17">
        <v>4.47</v>
      </c>
      <c r="U22" s="17">
        <v>4.7</v>
      </c>
      <c r="V22" s="17">
        <v>5.125555555555556</v>
      </c>
      <c r="W22" s="17">
        <v>5.091111111111111</v>
      </c>
      <c r="X22" s="17">
        <v>5.677777777777778</v>
      </c>
      <c r="Y22" s="17">
        <v>5.514444444444444</v>
      </c>
      <c r="Z22" s="17">
        <v>6.307777777777778</v>
      </c>
      <c r="AA22" s="17">
        <v>5.92</v>
      </c>
      <c r="AB22" s="17">
        <v>5.038888888888889</v>
      </c>
      <c r="AC22" s="17">
        <v>4.325555555555556</v>
      </c>
      <c r="AD22" s="17">
        <v>4.123333333333333</v>
      </c>
      <c r="AE22" s="17">
        <v>4.083333333333333</v>
      </c>
      <c r="AF22" s="17">
        <v>4.9655555555555555</v>
      </c>
      <c r="AG22" s="17">
        <v>5.165555555555556</v>
      </c>
      <c r="AH22" s="17">
        <v>4.11</v>
      </c>
      <c r="AI22" s="17">
        <v>3.4766666666666666</v>
      </c>
      <c r="AJ22" s="17">
        <v>2.9844444444444442</v>
      </c>
      <c r="AK22" s="17">
        <v>3.2577777777777777</v>
      </c>
      <c r="AL22" s="17">
        <v>3.042222222222222</v>
      </c>
      <c r="AM22" s="17">
        <v>2.67</v>
      </c>
      <c r="AN22" s="17">
        <v>2.7777777777777777</v>
      </c>
      <c r="AO22" s="17">
        <v>2.7688888888888887</v>
      </c>
      <c r="AP22" s="17">
        <v>2.9466666666666668</v>
      </c>
      <c r="AQ22" s="17">
        <v>3.037777777777778</v>
      </c>
      <c r="AR22" s="37">
        <v>3.098888888888889</v>
      </c>
      <c r="AS22" s="18">
        <v>0.02</v>
      </c>
      <c r="AT22" s="18">
        <v>0.001</v>
      </c>
    </row>
    <row r="23" ht="11.25" customHeight="1">
      <c r="A23" s="16" t="s">
        <v>139</v>
      </c>
      <c r="B23" s="17">
        <v>0.3233333333333333</v>
      </c>
      <c r="C23" s="17">
        <v>0.35888888888888887</v>
      </c>
      <c r="D23" s="17">
        <v>0.43</v>
      </c>
      <c r="E23" s="17">
        <v>0.5255555555555556</v>
      </c>
      <c r="F23" s="17">
        <v>0.6644444444444444</v>
      </c>
      <c r="G23" s="17">
        <v>0.8455555555555555</v>
      </c>
      <c r="H23" s="17">
        <v>0.9588888888888889</v>
      </c>
      <c r="I23" s="17">
        <v>1.0633333333333332</v>
      </c>
      <c r="J23" s="17">
        <v>1.1511111111111112</v>
      </c>
      <c r="K23" s="17">
        <v>1.4022222222222223</v>
      </c>
      <c r="L23" s="17">
        <v>1.53</v>
      </c>
      <c r="M23" s="17">
        <v>1.7833333333333334</v>
      </c>
      <c r="N23" s="17">
        <v>2.2544444444444443</v>
      </c>
      <c r="O23" s="17">
        <v>2.5388888888888888</v>
      </c>
      <c r="P23" s="17">
        <v>2.881111111111111</v>
      </c>
      <c r="Q23" s="17">
        <v>3.6733333333333333</v>
      </c>
      <c r="R23" s="17">
        <v>3.4722222222222223</v>
      </c>
      <c r="S23" s="17">
        <v>3.61</v>
      </c>
      <c r="T23" s="17">
        <v>3.692222222222222</v>
      </c>
      <c r="U23" s="17">
        <v>4.142222222222222</v>
      </c>
      <c r="V23" s="17">
        <v>4.121111111111111</v>
      </c>
      <c r="W23" s="17">
        <v>4.501111111111111</v>
      </c>
      <c r="X23" s="17">
        <v>4.868888888888889</v>
      </c>
      <c r="Y23" s="17">
        <v>4.934444444444445</v>
      </c>
      <c r="Z23" s="17">
        <v>5.08</v>
      </c>
      <c r="AA23" s="17">
        <v>5.406666666666666</v>
      </c>
      <c r="AB23" s="17">
        <v>5.9255555555555555</v>
      </c>
      <c r="AC23" s="17">
        <v>5.7988888888888885</v>
      </c>
      <c r="AD23" s="17">
        <v>5.9255555555555555</v>
      </c>
      <c r="AE23" s="17">
        <v>6.342222222222222</v>
      </c>
      <c r="AF23" s="17">
        <v>7.256666666666667</v>
      </c>
      <c r="AG23" s="17">
        <v>8.394444444444444</v>
      </c>
      <c r="AH23" s="17">
        <v>8.532222222222222</v>
      </c>
      <c r="AI23" s="17">
        <v>8.53888888888889</v>
      </c>
      <c r="AJ23" s="17">
        <v>8.606666666666667</v>
      </c>
      <c r="AK23" s="17">
        <v>8.346666666666666</v>
      </c>
      <c r="AL23" s="17">
        <v>8.937777777777777</v>
      </c>
      <c r="AM23" s="17">
        <v>8.706666666666667</v>
      </c>
      <c r="AN23" s="17">
        <v>8.712222222222222</v>
      </c>
      <c r="AO23" s="17">
        <v>9.11</v>
      </c>
      <c r="AP23" s="17">
        <v>9.56</v>
      </c>
      <c r="AQ23" s="17">
        <v>9.84</v>
      </c>
      <c r="AR23" s="37">
        <v>8.890289525555556</v>
      </c>
      <c r="AS23" s="18">
        <v>-0.097</v>
      </c>
      <c r="AT23" s="18">
        <v>0.003</v>
      </c>
    </row>
    <row r="24" ht="11.25" customHeight="1">
      <c r="A24" s="16" t="s">
        <v>69</v>
      </c>
      <c r="B24" s="23" t="s">
        <v>96</v>
      </c>
      <c r="C24" s="23" t="s">
        <v>96</v>
      </c>
      <c r="D24" s="23" t="s">
        <v>96</v>
      </c>
      <c r="E24" s="23" t="s">
        <v>96</v>
      </c>
      <c r="F24" s="23" t="s">
        <v>96</v>
      </c>
      <c r="G24" s="23" t="s">
        <v>96</v>
      </c>
      <c r="H24" s="23" t="s">
        <v>96</v>
      </c>
      <c r="I24" s="23" t="s">
        <v>96</v>
      </c>
      <c r="J24" s="23" t="s">
        <v>96</v>
      </c>
      <c r="K24" s="23" t="s">
        <v>96</v>
      </c>
      <c r="L24" s="23" t="s">
        <v>96</v>
      </c>
      <c r="M24" s="23" t="s">
        <v>96</v>
      </c>
      <c r="N24" s="23" t="s">
        <v>96</v>
      </c>
      <c r="O24" s="23" t="s">
        <v>96</v>
      </c>
      <c r="P24" s="23" t="s">
        <v>96</v>
      </c>
      <c r="Q24" s="23" t="s">
        <v>96</v>
      </c>
      <c r="R24" s="23" t="s">
        <v>96</v>
      </c>
      <c r="S24" s="23" t="s">
        <v>96</v>
      </c>
      <c r="T24" s="23" t="s">
        <v>115</v>
      </c>
      <c r="U24" s="17">
        <v>0.11333333333333333</v>
      </c>
      <c r="V24" s="17">
        <v>0.6444444444444445</v>
      </c>
      <c r="W24" s="17">
        <v>1.1477777777777778</v>
      </c>
      <c r="X24" s="17">
        <v>1.4566666666666668</v>
      </c>
      <c r="Y24" s="17">
        <v>1.7766666666666666</v>
      </c>
      <c r="Z24" s="17">
        <v>1.8944444444444444</v>
      </c>
      <c r="AA24" s="17">
        <v>2.0188888888888887</v>
      </c>
      <c r="AB24" s="17">
        <v>2.3333333333333335</v>
      </c>
      <c r="AC24" s="17">
        <v>2.4477777777777776</v>
      </c>
      <c r="AD24" s="17">
        <v>2.7577777777777777</v>
      </c>
      <c r="AE24" s="17">
        <v>3.0444444444444443</v>
      </c>
      <c r="AF24" s="17">
        <v>3.488888888888889</v>
      </c>
      <c r="AG24" s="17">
        <v>4.111111111111111</v>
      </c>
      <c r="AH24" s="17">
        <v>4.377777777777778</v>
      </c>
      <c r="AI24" s="17">
        <v>4.7844444444444445</v>
      </c>
      <c r="AJ24" s="17">
        <v>4.992222222222222</v>
      </c>
      <c r="AK24" s="17">
        <v>4.895555555555555</v>
      </c>
      <c r="AL24" s="17">
        <v>5.112222222222222</v>
      </c>
      <c r="AM24" s="17">
        <v>5.164444444444444</v>
      </c>
      <c r="AN24" s="17">
        <v>5.221111111111111</v>
      </c>
      <c r="AO24" s="17">
        <v>5.195555555555556</v>
      </c>
      <c r="AP24" s="17">
        <v>4.973333333333334</v>
      </c>
      <c r="AQ24" s="17">
        <v>5.089</v>
      </c>
      <c r="AR24" s="37">
        <v>4.555</v>
      </c>
      <c r="AS24" s="18">
        <v>-0.105</v>
      </c>
      <c r="AT24" s="18">
        <v>0.002</v>
      </c>
    </row>
    <row r="25" ht="11.25" customHeight="1">
      <c r="A25" s="16" t="s">
        <v>140</v>
      </c>
      <c r="B25" s="23" t="s">
        <v>96</v>
      </c>
      <c r="C25" s="23" t="s">
        <v>96</v>
      </c>
      <c r="D25" s="23" t="s">
        <v>96</v>
      </c>
      <c r="E25" s="23" t="s">
        <v>96</v>
      </c>
      <c r="F25" s="23" t="s">
        <v>96</v>
      </c>
      <c r="G25" s="23" t="s">
        <v>96</v>
      </c>
      <c r="H25" s="23" t="s">
        <v>96</v>
      </c>
      <c r="I25" s="23" t="s">
        <v>96</v>
      </c>
      <c r="J25" s="23" t="s">
        <v>96</v>
      </c>
      <c r="K25" s="17">
        <v>0.43777777777777777</v>
      </c>
      <c r="L25" s="17">
        <v>0.7255555555555555</v>
      </c>
      <c r="M25" s="17">
        <v>0.8511111111111112</v>
      </c>
      <c r="N25" s="17">
        <v>0.8022222222222222</v>
      </c>
      <c r="O25" s="17">
        <v>0.9377777777777778</v>
      </c>
      <c r="P25" s="17">
        <v>0.9433333333333334</v>
      </c>
      <c r="Q25" s="17">
        <v>0.88</v>
      </c>
      <c r="R25" s="17">
        <v>0.6988888888888889</v>
      </c>
      <c r="S25" s="17">
        <v>0.6888888888888889</v>
      </c>
      <c r="T25" s="17">
        <v>0.6422222222222222</v>
      </c>
      <c r="U25" s="17">
        <v>0.73</v>
      </c>
      <c r="V25" s="17">
        <v>0.9333333333333333</v>
      </c>
      <c r="W25" s="17">
        <v>1.1333333333333333</v>
      </c>
      <c r="X25" s="17">
        <v>1.5033333333333334</v>
      </c>
      <c r="Y25" s="17">
        <v>1.6088888888888888</v>
      </c>
      <c r="Z25" s="17">
        <v>2.1366666666666667</v>
      </c>
      <c r="AA25" s="17">
        <v>2.5055555555555555</v>
      </c>
      <c r="AB25" s="17">
        <v>2.6444444444444444</v>
      </c>
      <c r="AC25" s="17">
        <v>2.743333333333333</v>
      </c>
      <c r="AD25" s="17">
        <v>2.84</v>
      </c>
      <c r="AE25" s="17">
        <v>3.0566666666666666</v>
      </c>
      <c r="AF25" s="17">
        <v>3.1666666666666665</v>
      </c>
      <c r="AG25" s="17">
        <v>3.3066666666666666</v>
      </c>
      <c r="AH25" s="17">
        <v>3.2377777777777776</v>
      </c>
      <c r="AI25" s="17">
        <v>3.7177777777777776</v>
      </c>
      <c r="AJ25" s="17">
        <v>3.6622222222222223</v>
      </c>
      <c r="AK25" s="17">
        <v>3.7488888888888887</v>
      </c>
      <c r="AL25" s="17">
        <v>4.062222222222222</v>
      </c>
      <c r="AM25" s="17">
        <v>4.0344444444444445</v>
      </c>
      <c r="AN25" s="17">
        <v>4.488888888888889</v>
      </c>
      <c r="AO25" s="17">
        <v>4.325976879717211</v>
      </c>
      <c r="AP25" s="17">
        <v>3.958154198910867</v>
      </c>
      <c r="AQ25" s="17">
        <v>4.230438521066211</v>
      </c>
      <c r="AR25" s="37">
        <v>4.060380242667433</v>
      </c>
      <c r="AS25" s="18">
        <v>-0.04</v>
      </c>
      <c r="AT25" s="18">
        <v>0.001</v>
      </c>
    </row>
    <row r="26" ht="11.25" customHeight="1">
      <c r="A26" s="16" t="s">
        <v>141</v>
      </c>
      <c r="B26" s="17">
        <v>5.543333333333333</v>
      </c>
      <c r="C26" s="17">
        <v>5.848888888888889</v>
      </c>
      <c r="D26" s="17">
        <v>6.61</v>
      </c>
      <c r="E26" s="17">
        <v>7.876666666666667</v>
      </c>
      <c r="F26" s="17">
        <v>9.481111111111112</v>
      </c>
      <c r="G26" s="17">
        <v>10.292222222222222</v>
      </c>
      <c r="H26" s="17">
        <v>12.37111111111111</v>
      </c>
      <c r="I26" s="17">
        <v>14.698888888888888</v>
      </c>
      <c r="J26" s="17">
        <v>17.444444444444443</v>
      </c>
      <c r="K26" s="17">
        <v>19.11111111111111</v>
      </c>
      <c r="L26" s="17">
        <v>18.88888888888889</v>
      </c>
      <c r="M26" s="17">
        <v>21.11111111111111</v>
      </c>
      <c r="N26" s="17">
        <v>22.666666666666668</v>
      </c>
      <c r="O26" s="17">
        <v>23.22222222222222</v>
      </c>
      <c r="P26" s="17">
        <v>25.88888888888889</v>
      </c>
      <c r="Q26" s="17">
        <v>26.22222222222222</v>
      </c>
      <c r="R26" s="17">
        <v>27.22222222222222</v>
      </c>
      <c r="S26" s="17">
        <v>26.666666666666668</v>
      </c>
      <c r="T26" s="17">
        <v>24.666666666666668</v>
      </c>
      <c r="U26" s="17">
        <v>26.08888888888889</v>
      </c>
      <c r="V26" s="17">
        <v>25.844444444444445</v>
      </c>
      <c r="W26" s="17">
        <v>26.9</v>
      </c>
      <c r="X26" s="17">
        <v>27.77777777777778</v>
      </c>
      <c r="Y26" s="17">
        <v>26.22222222222222</v>
      </c>
      <c r="Z26" s="17">
        <v>27.11111111111111</v>
      </c>
      <c r="AA26" s="17">
        <v>29.333333333333332</v>
      </c>
      <c r="AB26" s="17">
        <v>30.555555555555557</v>
      </c>
      <c r="AC26" s="17">
        <v>31.444444444444443</v>
      </c>
      <c r="AD26" s="17">
        <v>32.25888888888889</v>
      </c>
      <c r="AE26" s="17">
        <v>30.874444444444446</v>
      </c>
      <c r="AF26" s="17">
        <v>32.852222222222224</v>
      </c>
      <c r="AG26" s="17">
        <v>36.07666666666667</v>
      </c>
      <c r="AH26" s="17">
        <v>34.62222222222222</v>
      </c>
      <c r="AI26" s="17">
        <v>37.03111111111111</v>
      </c>
      <c r="AJ26" s="17">
        <v>37.65888888888889</v>
      </c>
      <c r="AK26" s="17">
        <v>39.70666666666666</v>
      </c>
      <c r="AL26" s="17">
        <v>41.71888888888889</v>
      </c>
      <c r="AM26" s="17">
        <v>41.65888888888889</v>
      </c>
      <c r="AN26" s="17">
        <v>43.32666666666667</v>
      </c>
      <c r="AO26" s="17">
        <v>44.522222222222226</v>
      </c>
      <c r="AP26" s="17">
        <v>45.838</v>
      </c>
      <c r="AQ26" s="17">
        <v>44.0664</v>
      </c>
      <c r="AR26" s="37">
        <v>41.882</v>
      </c>
      <c r="AS26" s="18">
        <v>-0.05</v>
      </c>
      <c r="AT26" s="18">
        <v>0.014</v>
      </c>
    </row>
    <row r="27" ht="11.25" customHeight="1">
      <c r="A27" s="16" t="s">
        <v>142</v>
      </c>
      <c r="B27" s="17">
        <v>2.911111111111111</v>
      </c>
      <c r="C27" s="17">
        <v>3.4988888888888887</v>
      </c>
      <c r="D27" s="17">
        <v>4.51</v>
      </c>
      <c r="E27" s="17">
        <v>7.412222222222222</v>
      </c>
      <c r="F27" s="17">
        <v>10.555555555555555</v>
      </c>
      <c r="G27" s="17">
        <v>15.012222222222222</v>
      </c>
      <c r="H27" s="17">
        <v>19.83222222222222</v>
      </c>
      <c r="I27" s="17">
        <v>25.677777777777777</v>
      </c>
      <c r="J27" s="17">
        <v>33.11222222222222</v>
      </c>
      <c r="K27" s="17">
        <v>41.42333333333333</v>
      </c>
      <c r="L27" s="17">
        <v>43.714444444444446</v>
      </c>
      <c r="M27" s="17">
        <v>46.26555555555556</v>
      </c>
      <c r="N27" s="17">
        <v>49.132222222222225</v>
      </c>
      <c r="O27" s="17">
        <v>52.66888888888889</v>
      </c>
      <c r="P27" s="17">
        <v>58.21888888888889</v>
      </c>
      <c r="Q27" s="17">
        <v>57.39666666666667</v>
      </c>
      <c r="R27" s="17">
        <v>54.87888888888889</v>
      </c>
      <c r="S27" s="17">
        <v>50.92444444444445</v>
      </c>
      <c r="T27" s="17">
        <v>52.943333333333335</v>
      </c>
      <c r="U27" s="17">
        <v>55.28888888888889</v>
      </c>
      <c r="V27" s="17">
        <v>54.64888888888889</v>
      </c>
      <c r="W27" s="17">
        <v>54.49</v>
      </c>
      <c r="X27" s="17">
        <v>59.077777777777776</v>
      </c>
      <c r="Y27" s="17">
        <v>58.16</v>
      </c>
      <c r="Z27" s="17">
        <v>59.52333333333333</v>
      </c>
      <c r="AA27" s="17">
        <v>59.922222222222224</v>
      </c>
      <c r="AB27" s="17">
        <v>62.89111111111111</v>
      </c>
      <c r="AC27" s="17">
        <v>63.026666666666664</v>
      </c>
      <c r="AD27" s="17">
        <v>66.38888888888889</v>
      </c>
      <c r="AE27" s="17">
        <v>67.93666666666667</v>
      </c>
      <c r="AF27" s="17">
        <v>74.44555555555556</v>
      </c>
      <c r="AG27" s="17">
        <v>83.60222222222222</v>
      </c>
      <c r="AH27" s="17">
        <v>79.18333333333334</v>
      </c>
      <c r="AI27" s="17">
        <v>79.69888888888889</v>
      </c>
      <c r="AJ27" s="17">
        <v>80.15444444444445</v>
      </c>
      <c r="AK27" s="17">
        <v>79.46777777777778</v>
      </c>
      <c r="AL27" s="17">
        <v>82.89</v>
      </c>
      <c r="AM27" s="17">
        <v>82.59777777777778</v>
      </c>
      <c r="AN27" s="17">
        <v>85.54333333333334</v>
      </c>
      <c r="AO27" s="17">
        <v>85.86222222222223</v>
      </c>
      <c r="AP27" s="17">
        <v>86.24990711548466</v>
      </c>
      <c r="AQ27" s="17">
        <v>87.178752269036</v>
      </c>
      <c r="AR27" s="37">
        <v>82.746833964948</v>
      </c>
      <c r="AS27" s="18">
        <v>-0.051</v>
      </c>
      <c r="AT27" s="18">
        <v>0.028</v>
      </c>
    </row>
    <row r="28" ht="11.25" customHeight="1">
      <c r="A28" s="16" t="s">
        <v>143</v>
      </c>
      <c r="B28" s="23" t="s">
        <v>96</v>
      </c>
      <c r="C28" s="23" t="s">
        <v>96</v>
      </c>
      <c r="D28" s="23" t="s">
        <v>96</v>
      </c>
      <c r="E28" s="23" t="s">
        <v>96</v>
      </c>
      <c r="F28" s="23" t="s">
        <v>96</v>
      </c>
      <c r="G28" s="23" t="s">
        <v>96</v>
      </c>
      <c r="H28" s="23" t="s">
        <v>96</v>
      </c>
      <c r="I28" s="23" t="s">
        <v>96</v>
      </c>
      <c r="J28" s="23" t="s">
        <v>96</v>
      </c>
      <c r="K28" s="23" t="s">
        <v>96</v>
      </c>
      <c r="L28" s="23" t="s">
        <v>96</v>
      </c>
      <c r="M28" s="23" t="s">
        <v>96</v>
      </c>
      <c r="N28" s="23" t="s">
        <v>96</v>
      </c>
      <c r="O28" s="23" t="s">
        <v>96</v>
      </c>
      <c r="P28" s="23" t="s">
        <v>96</v>
      </c>
      <c r="Q28" s="23" t="s">
        <v>96</v>
      </c>
      <c r="R28" s="23" t="s">
        <v>96</v>
      </c>
      <c r="S28" s="23" t="s">
        <v>96</v>
      </c>
      <c r="T28" s="23" t="s">
        <v>96</v>
      </c>
      <c r="U28" s="17">
        <v>0.08555555555555555</v>
      </c>
      <c r="V28" s="17">
        <v>0.08</v>
      </c>
      <c r="W28" s="17">
        <v>0.09888888888888889</v>
      </c>
      <c r="X28" s="17">
        <v>0.1111111111111111</v>
      </c>
      <c r="Y28" s="17">
        <v>0.15</v>
      </c>
      <c r="Z28" s="17">
        <v>0.1511111111111111</v>
      </c>
      <c r="AA28" s="17">
        <v>0.15444444444444444</v>
      </c>
      <c r="AB28" s="17">
        <v>0.13777777777777778</v>
      </c>
      <c r="AC28" s="17">
        <v>0.1411111111111111</v>
      </c>
      <c r="AD28" s="17">
        <v>0.10333333333333333</v>
      </c>
      <c r="AE28" s="23" t="s">
        <v>115</v>
      </c>
      <c r="AF28" s="23" t="s">
        <v>115</v>
      </c>
      <c r="AG28" s="23" t="s">
        <v>115</v>
      </c>
      <c r="AH28" s="17">
        <v>0.18666666666666668</v>
      </c>
      <c r="AI28" s="17">
        <v>0.8354016</v>
      </c>
      <c r="AJ28" s="17">
        <v>1.497816</v>
      </c>
      <c r="AK28" s="17">
        <v>2.0104488</v>
      </c>
      <c r="AL28" s="17">
        <v>1.9840788</v>
      </c>
      <c r="AM28" s="17">
        <v>2.1338604</v>
      </c>
      <c r="AN28" s="17">
        <v>2.4123276</v>
      </c>
      <c r="AO28" s="17">
        <v>2.6517672</v>
      </c>
      <c r="AP28" s="17">
        <v>2.8131516</v>
      </c>
      <c r="AQ28" s="17">
        <v>3.2414004</v>
      </c>
      <c r="AR28" s="37">
        <v>4.029</v>
      </c>
      <c r="AS28" s="18">
        <v>0.243</v>
      </c>
      <c r="AT28" s="18">
        <v>0.001</v>
      </c>
    </row>
    <row r="29" ht="11.25" customHeight="1">
      <c r="A29" s="16" t="s">
        <v>144</v>
      </c>
      <c r="B29" s="17">
        <v>1.0555555555555556</v>
      </c>
      <c r="C29" s="17">
        <v>1.4333333333333333</v>
      </c>
      <c r="D29" s="17">
        <v>1.85</v>
      </c>
      <c r="E29" s="17">
        <v>2.3833333333333333</v>
      </c>
      <c r="F29" s="17">
        <v>2.8444444444444446</v>
      </c>
      <c r="G29" s="17">
        <v>3.0388888888888888</v>
      </c>
      <c r="H29" s="17">
        <v>3.24</v>
      </c>
      <c r="I29" s="17">
        <v>3.4077777777777776</v>
      </c>
      <c r="J29" s="17">
        <v>4.052222222222222</v>
      </c>
      <c r="K29" s="17">
        <v>4.248888888888889</v>
      </c>
      <c r="L29" s="17">
        <v>4.844444444444444</v>
      </c>
      <c r="M29" s="17">
        <v>5.93</v>
      </c>
      <c r="N29" s="17">
        <v>6.286666666666667</v>
      </c>
      <c r="O29" s="17">
        <v>6.848888888888889</v>
      </c>
      <c r="P29" s="17">
        <v>7.265555555555555</v>
      </c>
      <c r="Q29" s="17">
        <v>7.78</v>
      </c>
      <c r="R29" s="17">
        <v>7.983333333333333</v>
      </c>
      <c r="S29" s="17">
        <v>8.342222222222222</v>
      </c>
      <c r="T29" s="17">
        <v>8.342222222222222</v>
      </c>
      <c r="U29" s="17">
        <v>8.395555555555555</v>
      </c>
      <c r="V29" s="17">
        <v>9.566666666666666</v>
      </c>
      <c r="W29" s="17">
        <v>10.103333333333333</v>
      </c>
      <c r="X29" s="17">
        <v>10.08</v>
      </c>
      <c r="Y29" s="17">
        <v>9.825555555555555</v>
      </c>
      <c r="Z29" s="17">
        <v>10.206666666666667</v>
      </c>
      <c r="AA29" s="17">
        <v>9.626666666666667</v>
      </c>
      <c r="AB29" s="17">
        <v>9.601111111111111</v>
      </c>
      <c r="AC29" s="17">
        <v>8.23</v>
      </c>
      <c r="AD29" s="17">
        <v>8.962222222222222</v>
      </c>
      <c r="AE29" s="17">
        <v>9.366666666666667</v>
      </c>
      <c r="AF29" s="17">
        <v>10.177777777777777</v>
      </c>
      <c r="AG29" s="17">
        <v>11.355555555555556</v>
      </c>
      <c r="AH29" s="17">
        <v>10.78888888888889</v>
      </c>
      <c r="AI29" s="17">
        <v>10.855555555555556</v>
      </c>
      <c r="AJ29" s="17">
        <v>11.0</v>
      </c>
      <c r="AK29" s="17">
        <v>10.722222222222221</v>
      </c>
      <c r="AL29" s="17">
        <v>11.9</v>
      </c>
      <c r="AM29" s="17">
        <v>11.83</v>
      </c>
      <c r="AN29" s="17">
        <v>12.85</v>
      </c>
      <c r="AO29" s="17">
        <v>12.75</v>
      </c>
      <c r="AP29" s="17">
        <v>13.17</v>
      </c>
      <c r="AQ29" s="17">
        <v>12.52</v>
      </c>
      <c r="AR29" s="37">
        <v>11.798</v>
      </c>
      <c r="AS29" s="18">
        <v>-0.058</v>
      </c>
      <c r="AT29" s="18">
        <v>0.004</v>
      </c>
    </row>
    <row r="30" ht="11.25" customHeight="1">
      <c r="A30" s="16" t="s">
        <v>145</v>
      </c>
      <c r="B30" s="23" t="s">
        <v>96</v>
      </c>
      <c r="C30" s="23" t="s">
        <v>96</v>
      </c>
      <c r="D30" s="23" t="s">
        <v>96</v>
      </c>
      <c r="E30" s="23" t="s">
        <v>96</v>
      </c>
      <c r="F30" s="23" t="s">
        <v>96</v>
      </c>
      <c r="G30" s="23" t="s">
        <v>96</v>
      </c>
      <c r="H30" s="23" t="s">
        <v>96</v>
      </c>
      <c r="I30" s="23" t="s">
        <v>96</v>
      </c>
      <c r="J30" s="23" t="s">
        <v>96</v>
      </c>
      <c r="K30" s="23" t="s">
        <v>96</v>
      </c>
      <c r="L30" s="23" t="s">
        <v>96</v>
      </c>
      <c r="M30" s="23" t="s">
        <v>96</v>
      </c>
      <c r="N30" s="23" t="s">
        <v>96</v>
      </c>
      <c r="O30" s="23" t="s">
        <v>96</v>
      </c>
      <c r="P30" s="23" t="s">
        <v>96</v>
      </c>
      <c r="Q30" s="23" t="s">
        <v>96</v>
      </c>
      <c r="R30" s="23" t="s">
        <v>96</v>
      </c>
      <c r="S30" s="23" t="s">
        <v>96</v>
      </c>
      <c r="T30" s="23" t="s">
        <v>96</v>
      </c>
      <c r="U30" s="23" t="s">
        <v>96</v>
      </c>
      <c r="V30" s="23" t="s">
        <v>96</v>
      </c>
      <c r="W30" s="23" t="s">
        <v>96</v>
      </c>
      <c r="X30" s="23" t="s">
        <v>96</v>
      </c>
      <c r="Y30" s="23" t="s">
        <v>96</v>
      </c>
      <c r="Z30" s="23" t="s">
        <v>96</v>
      </c>
      <c r="AA30" s="23" t="s">
        <v>96</v>
      </c>
      <c r="AB30" s="23" t="s">
        <v>96</v>
      </c>
      <c r="AC30" s="23" t="s">
        <v>96</v>
      </c>
      <c r="AD30" s="23" t="s">
        <v>96</v>
      </c>
      <c r="AE30" s="23" t="s">
        <v>96</v>
      </c>
      <c r="AF30" s="23" t="s">
        <v>96</v>
      </c>
      <c r="AG30" s="23" t="s">
        <v>96</v>
      </c>
      <c r="AH30" s="23" t="s">
        <v>96</v>
      </c>
      <c r="AI30" s="23" t="s">
        <v>96</v>
      </c>
      <c r="AJ30" s="23" t="s">
        <v>96</v>
      </c>
      <c r="AK30" s="23" t="s">
        <v>96</v>
      </c>
      <c r="AL30" s="23" t="s">
        <v>96</v>
      </c>
      <c r="AM30" s="23" t="s">
        <v>96</v>
      </c>
      <c r="AN30" s="23" t="s">
        <v>96</v>
      </c>
      <c r="AO30" s="23" t="s">
        <v>96</v>
      </c>
      <c r="AP30" s="23" t="s">
        <v>96</v>
      </c>
      <c r="AQ30" s="23" t="s">
        <v>96</v>
      </c>
      <c r="AR30" s="110" t="s">
        <v>96</v>
      </c>
      <c r="AS30" s="41" t="s">
        <v>96</v>
      </c>
      <c r="AT30" s="41" t="s">
        <v>96</v>
      </c>
    </row>
    <row r="31" ht="11.25" customHeight="1">
      <c r="A31" s="16" t="s">
        <v>146</v>
      </c>
      <c r="B31" s="23" t="s">
        <v>96</v>
      </c>
      <c r="C31" s="23" t="s">
        <v>96</v>
      </c>
      <c r="D31" s="23" t="s">
        <v>96</v>
      </c>
      <c r="E31" s="23" t="s">
        <v>96</v>
      </c>
      <c r="F31" s="23" t="s">
        <v>96</v>
      </c>
      <c r="G31" s="23" t="s">
        <v>96</v>
      </c>
      <c r="H31" s="23" t="s">
        <v>96</v>
      </c>
      <c r="I31" s="23" t="s">
        <v>96</v>
      </c>
      <c r="J31" s="23" t="s">
        <v>96</v>
      </c>
      <c r="K31" s="23" t="s">
        <v>96</v>
      </c>
      <c r="L31" s="23" t="s">
        <v>96</v>
      </c>
      <c r="M31" s="23" t="s">
        <v>96</v>
      </c>
      <c r="N31" s="23" t="s">
        <v>96</v>
      </c>
      <c r="O31" s="23" t="s">
        <v>96</v>
      </c>
      <c r="P31" s="17">
        <v>0.2866666666666667</v>
      </c>
      <c r="Q31" s="17">
        <v>0.8377777777777777</v>
      </c>
      <c r="R31" s="17">
        <v>1.26</v>
      </c>
      <c r="S31" s="17">
        <v>1.8488888888888888</v>
      </c>
      <c r="T31" s="17">
        <v>2.0</v>
      </c>
      <c r="U31" s="17">
        <v>2.118888888888889</v>
      </c>
      <c r="V31" s="17">
        <v>2.1822222222222223</v>
      </c>
      <c r="W31" s="17">
        <v>1.538888888888889</v>
      </c>
      <c r="X31" s="17">
        <v>1.5333333333333334</v>
      </c>
      <c r="Y31" s="17">
        <v>1.8388888888888888</v>
      </c>
      <c r="Z31" s="17">
        <v>2.0855555555555556</v>
      </c>
      <c r="AA31" s="17">
        <v>2.0855555555555556</v>
      </c>
      <c r="AB31" s="17">
        <v>2.1366666666666667</v>
      </c>
      <c r="AC31" s="17">
        <v>2.1133333333333333</v>
      </c>
      <c r="AD31" s="17">
        <v>2.401111111111111</v>
      </c>
      <c r="AE31" s="17">
        <v>2.442222222222222</v>
      </c>
      <c r="AF31" s="17">
        <v>2.598888888888889</v>
      </c>
      <c r="AG31" s="17">
        <v>3.0</v>
      </c>
      <c r="AH31" s="17">
        <v>3.078888888888889</v>
      </c>
      <c r="AI31" s="17">
        <v>3.1133333333333333</v>
      </c>
      <c r="AJ31" s="17">
        <v>3.33</v>
      </c>
      <c r="AK31" s="17">
        <v>3.816666666666667</v>
      </c>
      <c r="AL31" s="17">
        <v>3.9811111111111113</v>
      </c>
      <c r="AM31" s="17">
        <v>4.085555555555556</v>
      </c>
      <c r="AN31" s="17">
        <v>4.084444444444444</v>
      </c>
      <c r="AO31" s="17">
        <v>4.0534059424859</v>
      </c>
      <c r="AP31" s="17">
        <v>3.855999808923278</v>
      </c>
      <c r="AQ31" s="17">
        <v>4.458966274959389</v>
      </c>
      <c r="AR31" s="37">
        <v>4.762961487777778</v>
      </c>
      <c r="AS31" s="18">
        <v>0.068</v>
      </c>
      <c r="AT31" s="18">
        <v>0.002</v>
      </c>
    </row>
    <row r="32" ht="11.25" customHeight="1">
      <c r="A32" s="16" t="s">
        <v>70</v>
      </c>
      <c r="B32" s="17">
        <v>8.082222222222223</v>
      </c>
      <c r="C32" s="17">
        <v>9.083333333333334</v>
      </c>
      <c r="D32" s="17">
        <v>9.635555555555555</v>
      </c>
      <c r="E32" s="17">
        <v>10.776666666666667</v>
      </c>
      <c r="F32" s="17">
        <v>12.391111111111112</v>
      </c>
      <c r="G32" s="17">
        <v>13.645555555555555</v>
      </c>
      <c r="H32" s="17">
        <v>13.936666666666667</v>
      </c>
      <c r="I32" s="17">
        <v>13.667777777777777</v>
      </c>
      <c r="J32" s="17">
        <v>16.0</v>
      </c>
      <c r="K32" s="17">
        <v>17.522222222222222</v>
      </c>
      <c r="L32" s="17">
        <v>20.0</v>
      </c>
      <c r="M32" s="17">
        <v>24.42</v>
      </c>
      <c r="N32" s="17">
        <v>23.988888888888887</v>
      </c>
      <c r="O32" s="17">
        <v>25.0</v>
      </c>
      <c r="P32" s="17">
        <v>25.448888888888888</v>
      </c>
      <c r="Q32" s="17">
        <v>25.444444444444443</v>
      </c>
      <c r="R32" s="17">
        <v>25.333333333333332</v>
      </c>
      <c r="S32" s="17">
        <v>24.47888888888889</v>
      </c>
      <c r="T32" s="17">
        <v>25.11111111111111</v>
      </c>
      <c r="U32" s="17">
        <v>29.397777777777776</v>
      </c>
      <c r="V32" s="17">
        <v>30.244444444444444</v>
      </c>
      <c r="W32" s="17">
        <v>32.08444444444444</v>
      </c>
      <c r="X32" s="17">
        <v>35.75</v>
      </c>
      <c r="Y32" s="17">
        <v>37.973333333333336</v>
      </c>
      <c r="Z32" s="17">
        <v>40.97222222222222</v>
      </c>
      <c r="AA32" s="17">
        <v>43.42888888888889</v>
      </c>
      <c r="AB32" s="17">
        <v>46.15222222222222</v>
      </c>
      <c r="AC32" s="17">
        <v>45.72</v>
      </c>
      <c r="AD32" s="17">
        <v>46.81111111111111</v>
      </c>
      <c r="AE32" s="17">
        <v>45.28888888888889</v>
      </c>
      <c r="AF32" s="17">
        <v>49.85333333333333</v>
      </c>
      <c r="AG32" s="17">
        <v>51.541111111111114</v>
      </c>
      <c r="AH32" s="17">
        <v>53.147777777777776</v>
      </c>
      <c r="AI32" s="17">
        <v>57.22222222222222</v>
      </c>
      <c r="AJ32" s="17">
        <v>62.19555555555556</v>
      </c>
      <c r="AK32" s="17">
        <v>64.85</v>
      </c>
      <c r="AL32" s="17">
        <v>65.02777777777777</v>
      </c>
      <c r="AM32" s="17">
        <v>64.58666666666667</v>
      </c>
      <c r="AN32" s="17">
        <v>71.20777777777778</v>
      </c>
      <c r="AO32" s="17">
        <v>73.89111111111112</v>
      </c>
      <c r="AP32" s="17">
        <v>79.07666666666667</v>
      </c>
      <c r="AQ32" s="17">
        <v>77.44222222222223</v>
      </c>
      <c r="AR32" s="37">
        <v>77.8305</v>
      </c>
      <c r="AS32" s="18">
        <v>0.005</v>
      </c>
      <c r="AT32" s="18">
        <v>0.027</v>
      </c>
    </row>
    <row r="33" ht="11.25" customHeight="1">
      <c r="A33" s="16" t="s">
        <v>71</v>
      </c>
      <c r="B33" s="23" t="s">
        <v>68</v>
      </c>
      <c r="C33" s="23" t="s">
        <v>68</v>
      </c>
      <c r="D33" s="23" t="s">
        <v>68</v>
      </c>
      <c r="E33" s="23" t="s">
        <v>68</v>
      </c>
      <c r="F33" s="23" t="s">
        <v>68</v>
      </c>
      <c r="G33" s="23" t="s">
        <v>68</v>
      </c>
      <c r="H33" s="23" t="s">
        <v>68</v>
      </c>
      <c r="I33" s="23" t="s">
        <v>68</v>
      </c>
      <c r="J33" s="23" t="s">
        <v>68</v>
      </c>
      <c r="K33" s="23" t="s">
        <v>68</v>
      </c>
      <c r="L33" s="23" t="s">
        <v>68</v>
      </c>
      <c r="M33" s="23" t="s">
        <v>68</v>
      </c>
      <c r="N33" s="23" t="s">
        <v>68</v>
      </c>
      <c r="O33" s="23" t="s">
        <v>68</v>
      </c>
      <c r="P33" s="23" t="s">
        <v>68</v>
      </c>
      <c r="Q33" s="23" t="s">
        <v>68</v>
      </c>
      <c r="R33" s="23" t="s">
        <v>68</v>
      </c>
      <c r="S33" s="23" t="s">
        <v>68</v>
      </c>
      <c r="T33" s="23" t="s">
        <v>68</v>
      </c>
      <c r="U33" s="23" t="s">
        <v>68</v>
      </c>
      <c r="V33" s="17">
        <v>8.62888888888889</v>
      </c>
      <c r="W33" s="17">
        <v>10.447777777777778</v>
      </c>
      <c r="X33" s="17">
        <v>10.914444444444445</v>
      </c>
      <c r="Y33" s="17">
        <v>11.38111111111111</v>
      </c>
      <c r="Z33" s="17">
        <v>11.753333333333334</v>
      </c>
      <c r="AA33" s="17">
        <v>12.527777777777779</v>
      </c>
      <c r="AB33" s="17">
        <v>13.153333333333334</v>
      </c>
      <c r="AC33" s="17">
        <v>13.526666666666667</v>
      </c>
      <c r="AD33" s="17">
        <v>12.966666666666667</v>
      </c>
      <c r="AE33" s="17">
        <v>10.261111111111111</v>
      </c>
      <c r="AF33" s="17">
        <v>10.821111111111112</v>
      </c>
      <c r="AG33" s="17">
        <v>9.04888888888889</v>
      </c>
      <c r="AH33" s="17">
        <v>7.09</v>
      </c>
      <c r="AI33" s="17">
        <v>7.276666666666666</v>
      </c>
      <c r="AJ33" s="17">
        <v>7.928888888888889</v>
      </c>
      <c r="AK33" s="17">
        <v>9.70111111111111</v>
      </c>
      <c r="AL33" s="17">
        <v>10.074444444444444</v>
      </c>
      <c r="AM33" s="17">
        <v>11.11111111111111</v>
      </c>
      <c r="AN33" s="17">
        <v>13.34</v>
      </c>
      <c r="AO33" s="17">
        <v>15.391786666666667</v>
      </c>
      <c r="AP33" s="17">
        <v>19.402979555555557</v>
      </c>
      <c r="AQ33" s="17">
        <v>20.895516444444443</v>
      </c>
      <c r="AR33" s="37">
        <v>19.776113777777777</v>
      </c>
      <c r="AS33" s="18">
        <v>-0.054</v>
      </c>
      <c r="AT33" s="18">
        <v>0.007</v>
      </c>
    </row>
    <row r="34" ht="11.25" customHeight="1">
      <c r="A34" s="16" t="s">
        <v>147</v>
      </c>
      <c r="B34" s="23" t="s">
        <v>68</v>
      </c>
      <c r="C34" s="23" t="s">
        <v>68</v>
      </c>
      <c r="D34" s="23" t="s">
        <v>68</v>
      </c>
      <c r="E34" s="23" t="s">
        <v>68</v>
      </c>
      <c r="F34" s="23" t="s">
        <v>68</v>
      </c>
      <c r="G34" s="23" t="s">
        <v>68</v>
      </c>
      <c r="H34" s="23" t="s">
        <v>68</v>
      </c>
      <c r="I34" s="23" t="s">
        <v>68</v>
      </c>
      <c r="J34" s="23" t="s">
        <v>68</v>
      </c>
      <c r="K34" s="23" t="s">
        <v>68</v>
      </c>
      <c r="L34" s="23" t="s">
        <v>68</v>
      </c>
      <c r="M34" s="23" t="s">
        <v>68</v>
      </c>
      <c r="N34" s="23" t="s">
        <v>68</v>
      </c>
      <c r="O34" s="23" t="s">
        <v>68</v>
      </c>
      <c r="P34" s="23" t="s">
        <v>68</v>
      </c>
      <c r="Q34" s="23" t="s">
        <v>68</v>
      </c>
      <c r="R34" s="23" t="s">
        <v>68</v>
      </c>
      <c r="S34" s="23" t="s">
        <v>68</v>
      </c>
      <c r="T34" s="23" t="s">
        <v>68</v>
      </c>
      <c r="U34" s="23" t="s">
        <v>68</v>
      </c>
      <c r="V34" s="17">
        <v>4.188888888888889</v>
      </c>
      <c r="W34" s="17">
        <v>4.197777777777778</v>
      </c>
      <c r="X34" s="17">
        <v>4.384444444444444</v>
      </c>
      <c r="Y34" s="17">
        <v>4.571111111111111</v>
      </c>
      <c r="Z34" s="17">
        <v>4.851111111111111</v>
      </c>
      <c r="AA34" s="17">
        <v>5.587777777777778</v>
      </c>
      <c r="AB34" s="17">
        <v>5.41</v>
      </c>
      <c r="AC34" s="17">
        <v>2.9855555555555555</v>
      </c>
      <c r="AD34" s="17">
        <v>1.6788888888888889</v>
      </c>
      <c r="AE34" s="17">
        <v>1.958888888888889</v>
      </c>
      <c r="AF34" s="17">
        <v>2.332222222222222</v>
      </c>
      <c r="AG34" s="17">
        <v>2.5188888888888887</v>
      </c>
      <c r="AH34" s="17">
        <v>2.64</v>
      </c>
      <c r="AI34" s="17">
        <v>2.312222222222222</v>
      </c>
      <c r="AJ34" s="17">
        <v>2.4077777777777776</v>
      </c>
      <c r="AK34" s="17">
        <v>2.723333333333333</v>
      </c>
      <c r="AL34" s="17">
        <v>2.828888888888889</v>
      </c>
      <c r="AM34" s="17">
        <v>2.86</v>
      </c>
      <c r="AN34" s="17">
        <v>3.1055555555555556</v>
      </c>
      <c r="AO34" s="17">
        <v>3.08919276</v>
      </c>
      <c r="AP34" s="17">
        <v>3.26587176</v>
      </c>
      <c r="AQ34" s="17">
        <v>3.2361264</v>
      </c>
      <c r="AR34" s="37">
        <v>3.7962252</v>
      </c>
      <c r="AS34" s="18">
        <v>0.173</v>
      </c>
      <c r="AT34" s="18">
        <v>0.001</v>
      </c>
    </row>
    <row r="35" ht="11.25" customHeight="1">
      <c r="A35" s="16" t="s">
        <v>148</v>
      </c>
      <c r="B35" s="17">
        <v>1.8133333333333332</v>
      </c>
      <c r="C35" s="17">
        <v>3.3366666666666664</v>
      </c>
      <c r="D35" s="17">
        <v>6.134444444444444</v>
      </c>
      <c r="E35" s="17">
        <v>10.151111111111112</v>
      </c>
      <c r="F35" s="17">
        <v>14.94</v>
      </c>
      <c r="G35" s="17">
        <v>21.218888888888888</v>
      </c>
      <c r="H35" s="17">
        <v>27.283333333333335</v>
      </c>
      <c r="I35" s="17">
        <v>32.17888888888889</v>
      </c>
      <c r="J35" s="17">
        <v>35.727777777777774</v>
      </c>
      <c r="K35" s="17">
        <v>35.66888888888889</v>
      </c>
      <c r="L35" s="17">
        <v>36.93888888888889</v>
      </c>
      <c r="M35" s="17">
        <v>36.72</v>
      </c>
      <c r="N35" s="17">
        <v>37.07333333333333</v>
      </c>
      <c r="O35" s="17">
        <v>36.2</v>
      </c>
      <c r="P35" s="17">
        <v>36.78</v>
      </c>
      <c r="Q35" s="17">
        <v>33.62555555555556</v>
      </c>
      <c r="R35" s="17">
        <v>33.37222222222222</v>
      </c>
      <c r="S35" s="17">
        <v>33.824444444444445</v>
      </c>
      <c r="T35" s="17">
        <v>32.818888888888885</v>
      </c>
      <c r="U35" s="17">
        <v>34.67111111111111</v>
      </c>
      <c r="V35" s="17">
        <v>36.15222222222222</v>
      </c>
      <c r="W35" s="17">
        <v>36.32555555555555</v>
      </c>
      <c r="X35" s="17">
        <v>37.32666666666667</v>
      </c>
      <c r="Y35" s="17">
        <v>33.99</v>
      </c>
      <c r="Z35" s="17">
        <v>34.75555555555555</v>
      </c>
      <c r="AA35" s="17">
        <v>34.39555555555555</v>
      </c>
      <c r="AB35" s="17">
        <v>38.05</v>
      </c>
      <c r="AC35" s="17">
        <v>36.68222222222222</v>
      </c>
      <c r="AD35" s="17">
        <v>37.922222222222224</v>
      </c>
      <c r="AE35" s="17">
        <v>36.91888888888889</v>
      </c>
      <c r="AF35" s="17">
        <v>37.75888888888889</v>
      </c>
      <c r="AG35" s="17">
        <v>41.654444444444444</v>
      </c>
      <c r="AH35" s="17">
        <v>39.10333333333333</v>
      </c>
      <c r="AI35" s="17">
        <v>38.73</v>
      </c>
      <c r="AJ35" s="17">
        <v>37.913333333333334</v>
      </c>
      <c r="AK35" s="17">
        <v>39.19555555555556</v>
      </c>
      <c r="AL35" s="17">
        <v>39.1</v>
      </c>
      <c r="AM35" s="17">
        <v>39.34444444444444</v>
      </c>
      <c r="AN35" s="17">
        <v>40.25333333333333</v>
      </c>
      <c r="AO35" s="17">
        <v>41.07631111111111</v>
      </c>
      <c r="AP35" s="17">
        <v>39.49466666666667</v>
      </c>
      <c r="AQ35" s="17">
        <v>38.266</v>
      </c>
      <c r="AR35" s="37">
        <v>37.1564</v>
      </c>
      <c r="AS35" s="18">
        <v>-0.029</v>
      </c>
      <c r="AT35" s="18">
        <v>0.013</v>
      </c>
    </row>
    <row r="36" ht="11.25" customHeight="1">
      <c r="A36" s="16" t="s">
        <v>72</v>
      </c>
      <c r="B36" s="23" t="s">
        <v>96</v>
      </c>
      <c r="C36" s="23" t="s">
        <v>96</v>
      </c>
      <c r="D36" s="23" t="s">
        <v>96</v>
      </c>
      <c r="E36" s="23" t="s">
        <v>96</v>
      </c>
      <c r="F36" s="23" t="s">
        <v>96</v>
      </c>
      <c r="G36" s="23" t="s">
        <v>96</v>
      </c>
      <c r="H36" s="23" t="s">
        <v>96</v>
      </c>
      <c r="I36" s="23" t="s">
        <v>96</v>
      </c>
      <c r="J36" s="23" t="s">
        <v>96</v>
      </c>
      <c r="K36" s="23" t="s">
        <v>96</v>
      </c>
      <c r="L36" s="23" t="s">
        <v>96</v>
      </c>
      <c r="M36" s="23" t="s">
        <v>96</v>
      </c>
      <c r="N36" s="17">
        <v>0.3811111111111111</v>
      </c>
      <c r="O36" s="17">
        <v>0.64</v>
      </c>
      <c r="P36" s="17">
        <v>0.7311111111111112</v>
      </c>
      <c r="Q36" s="17">
        <v>0.7855555555555556</v>
      </c>
      <c r="R36" s="17">
        <v>0.9655555555555555</v>
      </c>
      <c r="S36" s="17">
        <v>1.0422222222222222</v>
      </c>
      <c r="T36" s="17">
        <v>1.1733333333333333</v>
      </c>
      <c r="U36" s="17">
        <v>1.1288888888888888</v>
      </c>
      <c r="V36" s="17">
        <v>1.19</v>
      </c>
      <c r="W36" s="17">
        <v>1.3111111111111111</v>
      </c>
      <c r="X36" s="17">
        <v>1.4433333333333334</v>
      </c>
      <c r="Y36" s="17">
        <v>1.8177777777777777</v>
      </c>
      <c r="Z36" s="17">
        <v>2.013333333333333</v>
      </c>
      <c r="AA36" s="17">
        <v>2.132222222222222</v>
      </c>
      <c r="AB36" s="17">
        <v>2.402222222222222</v>
      </c>
      <c r="AC36" s="17">
        <v>2.5855555555555556</v>
      </c>
      <c r="AD36" s="17">
        <v>2.72</v>
      </c>
      <c r="AE36" s="17">
        <v>2.92</v>
      </c>
      <c r="AF36" s="17">
        <v>2.9477777777777776</v>
      </c>
      <c r="AG36" s="17">
        <v>3.2</v>
      </c>
      <c r="AH36" s="17">
        <v>3.6955555555555555</v>
      </c>
      <c r="AI36" s="17">
        <v>3.7744444444444443</v>
      </c>
      <c r="AJ36" s="17">
        <v>3.6055555555555556</v>
      </c>
      <c r="AK36" s="17">
        <v>4.047777777777778</v>
      </c>
      <c r="AL36" s="17">
        <v>3.7511111111111113</v>
      </c>
      <c r="AM36" s="17">
        <v>4.003333333333333</v>
      </c>
      <c r="AN36" s="17">
        <v>4.3133333333333335</v>
      </c>
      <c r="AO36" s="17">
        <v>4.561111111111111</v>
      </c>
      <c r="AP36" s="17">
        <v>4.458824971</v>
      </c>
      <c r="AQ36" s="17">
        <v>4.39729772</v>
      </c>
      <c r="AR36" s="37">
        <v>4.271002907</v>
      </c>
      <c r="AS36" s="18">
        <v>-0.029</v>
      </c>
      <c r="AT36" s="18">
        <v>0.001</v>
      </c>
    </row>
    <row r="37" ht="11.25" customHeight="1">
      <c r="A37" s="16" t="s">
        <v>149</v>
      </c>
      <c r="B37" s="17">
        <v>1.6344444444444444</v>
      </c>
      <c r="C37" s="17">
        <v>1.9455555555555555</v>
      </c>
      <c r="D37" s="17">
        <v>2.3777777777777778</v>
      </c>
      <c r="E37" s="17">
        <v>3.2666666666666666</v>
      </c>
      <c r="F37" s="17">
        <v>4.53</v>
      </c>
      <c r="G37" s="17">
        <v>5.777777777777778</v>
      </c>
      <c r="H37" s="17">
        <v>6.3533333333333335</v>
      </c>
      <c r="I37" s="17">
        <v>6.685555555555555</v>
      </c>
      <c r="J37" s="17">
        <v>6.953333333333333</v>
      </c>
      <c r="K37" s="17">
        <v>7.1466666666666665</v>
      </c>
      <c r="L37" s="17">
        <v>7.651111111111111</v>
      </c>
      <c r="M37" s="17">
        <v>8.165555555555555</v>
      </c>
      <c r="N37" s="17">
        <v>8.662222222222223</v>
      </c>
      <c r="O37" s="17">
        <v>9.12111111111111</v>
      </c>
      <c r="P37" s="17">
        <v>9.511111111111111</v>
      </c>
      <c r="Q37" s="17">
        <v>9.747777777777777</v>
      </c>
      <c r="R37" s="17">
        <v>9.193333333333333</v>
      </c>
      <c r="S37" s="17">
        <v>9.193333333333333</v>
      </c>
      <c r="T37" s="17">
        <v>9.4</v>
      </c>
      <c r="U37" s="17">
        <v>9.776666666666667</v>
      </c>
      <c r="V37" s="17">
        <v>9.92</v>
      </c>
      <c r="W37" s="17">
        <v>10.512222222222222</v>
      </c>
      <c r="X37" s="17">
        <v>10.851111111111111</v>
      </c>
      <c r="Y37" s="17">
        <v>10.774444444444445</v>
      </c>
      <c r="Z37" s="17">
        <v>10.575555555555555</v>
      </c>
      <c r="AA37" s="17">
        <v>9.931111111111111</v>
      </c>
      <c r="AB37" s="17">
        <v>8.824444444444444</v>
      </c>
      <c r="AC37" s="17">
        <v>8.664444444444445</v>
      </c>
      <c r="AD37" s="17">
        <v>9.043333333333333</v>
      </c>
      <c r="AE37" s="17">
        <v>9.15</v>
      </c>
      <c r="AF37" s="17">
        <v>9.892222222222221</v>
      </c>
      <c r="AG37" s="17">
        <v>10.607777777777779</v>
      </c>
      <c r="AH37" s="17">
        <v>10.462222222222222</v>
      </c>
      <c r="AI37" s="17">
        <v>10.568888888888889</v>
      </c>
      <c r="AJ37" s="17">
        <v>10.29</v>
      </c>
      <c r="AK37" s="17">
        <v>11.056666666666667</v>
      </c>
      <c r="AL37" s="17">
        <v>11.527777777777779</v>
      </c>
      <c r="AM37" s="17">
        <v>11.234444444444444</v>
      </c>
      <c r="AN37" s="17">
        <v>11.21111111111111</v>
      </c>
      <c r="AO37" s="17">
        <v>13.090952517435777</v>
      </c>
      <c r="AP37" s="17">
        <v>13.617655488678666</v>
      </c>
      <c r="AQ37" s="17">
        <v>13.705717970765223</v>
      </c>
      <c r="AR37" s="37">
        <v>13.692748638578333</v>
      </c>
      <c r="AS37" s="18">
        <v>-0.001</v>
      </c>
      <c r="AT37" s="18">
        <v>0.005</v>
      </c>
    </row>
    <row r="38" ht="11.25" customHeight="1">
      <c r="A38" s="16" t="s">
        <v>150</v>
      </c>
      <c r="B38" s="23" t="s">
        <v>96</v>
      </c>
      <c r="C38" s="23" t="s">
        <v>96</v>
      </c>
      <c r="D38" s="23" t="s">
        <v>96</v>
      </c>
      <c r="E38" s="23" t="s">
        <v>96</v>
      </c>
      <c r="F38" s="23" t="s">
        <v>96</v>
      </c>
      <c r="G38" s="23" t="s">
        <v>96</v>
      </c>
      <c r="H38" s="23" t="s">
        <v>96</v>
      </c>
      <c r="I38" s="23" t="s">
        <v>96</v>
      </c>
      <c r="J38" s="23" t="s">
        <v>96</v>
      </c>
      <c r="K38" s="23" t="s">
        <v>96</v>
      </c>
      <c r="L38" s="23" t="s">
        <v>96</v>
      </c>
      <c r="M38" s="23" t="s">
        <v>96</v>
      </c>
      <c r="N38" s="23" t="s">
        <v>96</v>
      </c>
      <c r="O38" s="23" t="s">
        <v>96</v>
      </c>
      <c r="P38" s="23" t="s">
        <v>96</v>
      </c>
      <c r="Q38" s="23" t="s">
        <v>96</v>
      </c>
      <c r="R38" s="23" t="s">
        <v>96</v>
      </c>
      <c r="S38" s="23" t="s">
        <v>96</v>
      </c>
      <c r="T38" s="23" t="s">
        <v>96</v>
      </c>
      <c r="U38" s="23" t="s">
        <v>96</v>
      </c>
      <c r="V38" s="23" t="s">
        <v>96</v>
      </c>
      <c r="W38" s="23" t="s">
        <v>96</v>
      </c>
      <c r="X38" s="23" t="s">
        <v>96</v>
      </c>
      <c r="Y38" s="23" t="s">
        <v>96</v>
      </c>
      <c r="Z38" s="23" t="s">
        <v>96</v>
      </c>
      <c r="AA38" s="23" t="s">
        <v>96</v>
      </c>
      <c r="AB38" s="23" t="s">
        <v>96</v>
      </c>
      <c r="AC38" s="23" t="s">
        <v>96</v>
      </c>
      <c r="AD38" s="23" t="s">
        <v>96</v>
      </c>
      <c r="AE38" s="23" t="s">
        <v>96</v>
      </c>
      <c r="AF38" s="23" t="s">
        <v>96</v>
      </c>
      <c r="AG38" s="23" t="s">
        <v>96</v>
      </c>
      <c r="AH38" s="17">
        <v>0.1</v>
      </c>
      <c r="AI38" s="17">
        <v>0.808</v>
      </c>
      <c r="AJ38" s="17">
        <v>2.254</v>
      </c>
      <c r="AK38" s="17">
        <v>2.3725131192</v>
      </c>
      <c r="AL38" s="17">
        <v>2.5572233664</v>
      </c>
      <c r="AM38" s="17">
        <v>3.1127612112</v>
      </c>
      <c r="AN38" s="17">
        <v>3.0177965124</v>
      </c>
      <c r="AO38" s="17">
        <v>3.7586996352</v>
      </c>
      <c r="AP38" s="17">
        <v>4.2348405744</v>
      </c>
      <c r="AQ38" s="17">
        <v>4.067593596</v>
      </c>
      <c r="AR38" s="37">
        <v>4.3363239372</v>
      </c>
      <c r="AS38" s="18">
        <v>0.066</v>
      </c>
      <c r="AT38" s="18">
        <v>0.001</v>
      </c>
    </row>
    <row r="39" ht="11.25" customHeight="1">
      <c r="A39" s="16" t="s">
        <v>73</v>
      </c>
      <c r="B39" s="17">
        <v>15.256666666666666</v>
      </c>
      <c r="C39" s="17">
        <v>16.448888888888888</v>
      </c>
      <c r="D39" s="17">
        <v>18.134444444444444</v>
      </c>
      <c r="E39" s="17">
        <v>19.18777777777778</v>
      </c>
      <c r="F39" s="17">
        <v>22.281111111111112</v>
      </c>
      <c r="G39" s="17">
        <v>23.15888888888889</v>
      </c>
      <c r="H39" s="17">
        <v>24.76222222222222</v>
      </c>
      <c r="I39" s="17">
        <v>25.136666666666667</v>
      </c>
      <c r="J39" s="17">
        <v>26.558888888888887</v>
      </c>
      <c r="K39" s="17">
        <v>27.413333333333334</v>
      </c>
      <c r="L39" s="17">
        <v>29.783333333333335</v>
      </c>
      <c r="M39" s="17">
        <v>32.82888888888889</v>
      </c>
      <c r="N39" s="17">
        <v>34.775555555555556</v>
      </c>
      <c r="O39" s="17">
        <v>35.94888888888889</v>
      </c>
      <c r="P39" s="17">
        <v>34.644444444444446</v>
      </c>
      <c r="Q39" s="17">
        <v>35.977777777777774</v>
      </c>
      <c r="R39" s="17">
        <v>37.80444444444444</v>
      </c>
      <c r="S39" s="17">
        <v>38.44888888888889</v>
      </c>
      <c r="T39" s="17">
        <v>38.28666666666667</v>
      </c>
      <c r="U39" s="17">
        <v>38.144444444444446</v>
      </c>
      <c r="V39" s="17">
        <v>35.46666666666667</v>
      </c>
      <c r="W39" s="17">
        <v>36.10444444444445</v>
      </c>
      <c r="X39" s="17">
        <v>35.45444444444445</v>
      </c>
      <c r="Y39" s="17">
        <v>35.56444444444445</v>
      </c>
      <c r="Z39" s="17">
        <v>35.42444444444445</v>
      </c>
      <c r="AA39" s="17">
        <v>30.75111111111111</v>
      </c>
      <c r="AB39" s="17">
        <v>24.72888888888889</v>
      </c>
      <c r="AC39" s="17">
        <v>25.374444444444446</v>
      </c>
      <c r="AD39" s="17">
        <v>25.24222222222222</v>
      </c>
      <c r="AE39" s="17">
        <v>24.17888888888889</v>
      </c>
      <c r="AF39" s="17">
        <v>24.00111111111111</v>
      </c>
      <c r="AG39" s="17">
        <v>24.18</v>
      </c>
      <c r="AH39" s="17">
        <v>19.97222222222222</v>
      </c>
      <c r="AI39" s="17">
        <v>18.69333333333333</v>
      </c>
      <c r="AJ39" s="17">
        <v>17.18111111111111</v>
      </c>
      <c r="AK39" s="17">
        <v>17.12</v>
      </c>
      <c r="AL39" s="17">
        <v>16.565555555555555</v>
      </c>
      <c r="AM39" s="17">
        <v>17.19</v>
      </c>
      <c r="AN39" s="17">
        <v>18.33</v>
      </c>
      <c r="AO39" s="17">
        <v>17.49</v>
      </c>
      <c r="AP39" s="17">
        <v>17.6</v>
      </c>
      <c r="AQ39" s="17">
        <v>18.167</v>
      </c>
      <c r="AR39" s="37">
        <v>16.366</v>
      </c>
      <c r="AS39" s="18">
        <v>-0.099</v>
      </c>
      <c r="AT39" s="18">
        <v>0.006</v>
      </c>
    </row>
    <row r="40" ht="11.25" customHeight="1">
      <c r="A40" s="16" t="s">
        <v>75</v>
      </c>
      <c r="B40" s="23" t="s">
        <v>68</v>
      </c>
      <c r="C40" s="23" t="s">
        <v>68</v>
      </c>
      <c r="D40" s="23" t="s">
        <v>68</v>
      </c>
      <c r="E40" s="23" t="s">
        <v>68</v>
      </c>
      <c r="F40" s="23" t="s">
        <v>68</v>
      </c>
      <c r="G40" s="23" t="s">
        <v>68</v>
      </c>
      <c r="H40" s="23" t="s">
        <v>68</v>
      </c>
      <c r="I40" s="23" t="s">
        <v>68</v>
      </c>
      <c r="J40" s="23" t="s">
        <v>68</v>
      </c>
      <c r="K40" s="23" t="s">
        <v>68</v>
      </c>
      <c r="L40" s="23" t="s">
        <v>68</v>
      </c>
      <c r="M40" s="23" t="s">
        <v>68</v>
      </c>
      <c r="N40" s="23" t="s">
        <v>68</v>
      </c>
      <c r="O40" s="23" t="s">
        <v>68</v>
      </c>
      <c r="P40" s="23" t="s">
        <v>68</v>
      </c>
      <c r="Q40" s="23" t="s">
        <v>68</v>
      </c>
      <c r="R40" s="23" t="s">
        <v>68</v>
      </c>
      <c r="S40" s="23" t="s">
        <v>68</v>
      </c>
      <c r="T40" s="23" t="s">
        <v>68</v>
      </c>
      <c r="U40" s="23" t="s">
        <v>68</v>
      </c>
      <c r="V40" s="17">
        <v>361.2033333333333</v>
      </c>
      <c r="W40" s="17">
        <v>365.39222222222224</v>
      </c>
      <c r="X40" s="17">
        <v>386.47333333333336</v>
      </c>
      <c r="Y40" s="17">
        <v>407.8355555555556</v>
      </c>
      <c r="Z40" s="17">
        <v>413.8988888888889</v>
      </c>
      <c r="AA40" s="17">
        <v>420.1488888888889</v>
      </c>
      <c r="AB40" s="17">
        <v>431.06333333333333</v>
      </c>
      <c r="AC40" s="17">
        <v>417.2577777777778</v>
      </c>
      <c r="AD40" s="17">
        <v>416.0444444444444</v>
      </c>
      <c r="AE40" s="17">
        <v>390.8588888888889</v>
      </c>
      <c r="AF40" s="17">
        <v>377.7988888888889</v>
      </c>
      <c r="AG40" s="17">
        <v>379.9066666666667</v>
      </c>
      <c r="AH40" s="17">
        <v>350.37333333333333</v>
      </c>
      <c r="AI40" s="17">
        <v>364.7388888888889</v>
      </c>
      <c r="AJ40" s="17">
        <v>363.6188888888889</v>
      </c>
      <c r="AK40" s="17">
        <v>377.2388888888889</v>
      </c>
      <c r="AL40" s="17">
        <v>372.66777777777776</v>
      </c>
      <c r="AM40" s="17">
        <v>388.8988888888889</v>
      </c>
      <c r="AN40" s="17">
        <v>392.91</v>
      </c>
      <c r="AO40" s="17">
        <v>401.86555555555555</v>
      </c>
      <c r="AP40" s="17">
        <v>405.1304817777778</v>
      </c>
      <c r="AQ40" s="17">
        <v>432.0894293333333</v>
      </c>
      <c r="AR40" s="37">
        <v>438.8058453333333</v>
      </c>
      <c r="AS40" s="18">
        <v>0.016</v>
      </c>
      <c r="AT40" s="18">
        <v>0.15</v>
      </c>
    </row>
    <row r="41" ht="11.25" customHeight="1">
      <c r="A41" s="16" t="s">
        <v>151</v>
      </c>
      <c r="B41" s="17">
        <v>0.3211111111111111</v>
      </c>
      <c r="C41" s="17">
        <v>0.3566666666666667</v>
      </c>
      <c r="D41" s="17">
        <v>0.42777777777777776</v>
      </c>
      <c r="E41" s="17">
        <v>0.5211111111111111</v>
      </c>
      <c r="F41" s="17">
        <v>0.66</v>
      </c>
      <c r="G41" s="17">
        <v>0.84</v>
      </c>
      <c r="H41" s="17">
        <v>0.9522222222222222</v>
      </c>
      <c r="I41" s="17">
        <v>1.0566666666666666</v>
      </c>
      <c r="J41" s="17">
        <v>1.1433333333333333</v>
      </c>
      <c r="K41" s="17">
        <v>1.3933333333333333</v>
      </c>
      <c r="L41" s="17">
        <v>1.52</v>
      </c>
      <c r="M41" s="17">
        <v>1.7722222222222221</v>
      </c>
      <c r="N41" s="17">
        <v>2.24</v>
      </c>
      <c r="O41" s="17">
        <v>2.522222222222222</v>
      </c>
      <c r="P41" s="17">
        <v>2.862222222222222</v>
      </c>
      <c r="Q41" s="17">
        <v>3.648888888888889</v>
      </c>
      <c r="R41" s="17">
        <v>3.45</v>
      </c>
      <c r="S41" s="17">
        <v>3.5866666666666664</v>
      </c>
      <c r="T41" s="17">
        <v>3.668888888888889</v>
      </c>
      <c r="U41" s="17">
        <v>4.115555555555556</v>
      </c>
      <c r="V41" s="17">
        <v>4.698888888888889</v>
      </c>
      <c r="W41" s="17">
        <v>4.743333333333333</v>
      </c>
      <c r="X41" s="17">
        <v>4.8</v>
      </c>
      <c r="Y41" s="17">
        <v>4.874444444444444</v>
      </c>
      <c r="Z41" s="17">
        <v>5.138888888888889</v>
      </c>
      <c r="AA41" s="17">
        <v>5.91</v>
      </c>
      <c r="AB41" s="17">
        <v>5.4222222222222225</v>
      </c>
      <c r="AC41" s="17">
        <v>5.463333333333333</v>
      </c>
      <c r="AD41" s="17">
        <v>5.151111111111111</v>
      </c>
      <c r="AE41" s="17">
        <v>5.003333333333333</v>
      </c>
      <c r="AF41" s="17">
        <v>5.7011111111111115</v>
      </c>
      <c r="AG41" s="17">
        <v>6.165555555555556</v>
      </c>
      <c r="AH41" s="17">
        <v>6.256666666666667</v>
      </c>
      <c r="AI41" s="17">
        <v>6.362222222222222</v>
      </c>
      <c r="AJ41" s="17">
        <v>6.438888888888889</v>
      </c>
      <c r="AK41" s="17">
        <v>6.482222222222222</v>
      </c>
      <c r="AL41" s="17">
        <v>6.921111111111111</v>
      </c>
      <c r="AM41" s="17">
        <v>6.475555555555555</v>
      </c>
      <c r="AN41" s="17">
        <v>6.297777777777778</v>
      </c>
      <c r="AO41" s="17">
        <v>6.109343651476055</v>
      </c>
      <c r="AP41" s="17">
        <v>6.558588898442711</v>
      </c>
      <c r="AQ41" s="17">
        <v>6.3645555555555555</v>
      </c>
      <c r="AR41" s="37">
        <v>5.871111111111111</v>
      </c>
      <c r="AS41" s="18">
        <v>-0.078</v>
      </c>
      <c r="AT41" s="18">
        <v>0.002</v>
      </c>
    </row>
    <row r="42" ht="11.25" customHeight="1">
      <c r="A42" s="16" t="s">
        <v>152</v>
      </c>
      <c r="B42" s="23" t="s">
        <v>96</v>
      </c>
      <c r="C42" s="23" t="s">
        <v>96</v>
      </c>
      <c r="D42" s="23" t="s">
        <v>96</v>
      </c>
      <c r="E42" s="23" t="s">
        <v>96</v>
      </c>
      <c r="F42" s="17">
        <v>0.09333333333333334</v>
      </c>
      <c r="G42" s="17">
        <v>0.07444444444444444</v>
      </c>
      <c r="H42" s="17">
        <v>0.39444444444444443</v>
      </c>
      <c r="I42" s="17">
        <v>1.16</v>
      </c>
      <c r="J42" s="17">
        <v>1.12</v>
      </c>
      <c r="K42" s="17">
        <v>1.4</v>
      </c>
      <c r="L42" s="17">
        <v>1.4444444444444444</v>
      </c>
      <c r="M42" s="17">
        <v>1.6577777777777778</v>
      </c>
      <c r="N42" s="17">
        <v>1.5944444444444446</v>
      </c>
      <c r="O42" s="17">
        <v>1.6333333333333333</v>
      </c>
      <c r="P42" s="17">
        <v>1.5777777777777777</v>
      </c>
      <c r="Q42" s="17">
        <v>2.0233333333333334</v>
      </c>
      <c r="R42" s="17">
        <v>2.31</v>
      </c>
      <c r="S42" s="17">
        <v>2.5188888888888887</v>
      </c>
      <c r="T42" s="17">
        <v>2.7244444444444444</v>
      </c>
      <c r="U42" s="17">
        <v>2.2344444444444442</v>
      </c>
      <c r="V42" s="17">
        <v>2.37</v>
      </c>
      <c r="W42" s="17">
        <v>2.792222222222222</v>
      </c>
      <c r="X42" s="17">
        <v>2.988888888888889</v>
      </c>
      <c r="Y42" s="17">
        <v>3.8566666666666665</v>
      </c>
      <c r="Z42" s="17">
        <v>4.9511111111111115</v>
      </c>
      <c r="AA42" s="17">
        <v>5.57</v>
      </c>
      <c r="AB42" s="17">
        <v>6.123333333333333</v>
      </c>
      <c r="AC42" s="17">
        <v>6.501111111111111</v>
      </c>
      <c r="AD42" s="17">
        <v>6.476666666666667</v>
      </c>
      <c r="AE42" s="17">
        <v>7.2</v>
      </c>
      <c r="AF42" s="17">
        <v>8.337777777777777</v>
      </c>
      <c r="AG42" s="17">
        <v>9.334444444444445</v>
      </c>
      <c r="AH42" s="17">
        <v>12.285555555555556</v>
      </c>
      <c r="AI42" s="17">
        <v>13.12888888888889</v>
      </c>
      <c r="AJ42" s="17">
        <v>15.03888888888889</v>
      </c>
      <c r="AK42" s="17">
        <v>16.914444444444445</v>
      </c>
      <c r="AL42" s="17">
        <v>18.227777777777778</v>
      </c>
      <c r="AM42" s="17">
        <v>20.84111111111111</v>
      </c>
      <c r="AN42" s="17">
        <v>23.616666666666667</v>
      </c>
      <c r="AO42" s="17">
        <v>27.413333333333334</v>
      </c>
      <c r="AP42" s="17">
        <v>32.355555555555554</v>
      </c>
      <c r="AQ42" s="17">
        <v>33.663333333333334</v>
      </c>
      <c r="AR42" s="37">
        <v>35.11666666666667</v>
      </c>
      <c r="AS42" s="18">
        <v>0.043</v>
      </c>
      <c r="AT42" s="18">
        <v>0.012</v>
      </c>
    </row>
    <row r="43" ht="11.25" customHeight="1">
      <c r="A43" s="16" t="s">
        <v>153</v>
      </c>
      <c r="B43" s="23" t="s">
        <v>96</v>
      </c>
      <c r="C43" s="23" t="s">
        <v>96</v>
      </c>
      <c r="D43" s="23" t="s">
        <v>96</v>
      </c>
      <c r="E43" s="23" t="s">
        <v>96</v>
      </c>
      <c r="F43" s="23" t="s">
        <v>96</v>
      </c>
      <c r="G43" s="23" t="s">
        <v>96</v>
      </c>
      <c r="H43" s="23" t="s">
        <v>96</v>
      </c>
      <c r="I43" s="23" t="s">
        <v>96</v>
      </c>
      <c r="J43" s="23" t="s">
        <v>96</v>
      </c>
      <c r="K43" s="23" t="s">
        <v>96</v>
      </c>
      <c r="L43" s="23" t="s">
        <v>96</v>
      </c>
      <c r="M43" s="23" t="s">
        <v>96</v>
      </c>
      <c r="N43" s="23" t="s">
        <v>96</v>
      </c>
      <c r="O43" s="23" t="s">
        <v>96</v>
      </c>
      <c r="P43" s="23" t="s">
        <v>96</v>
      </c>
      <c r="Q43" s="23" t="s">
        <v>96</v>
      </c>
      <c r="R43" s="23" t="s">
        <v>96</v>
      </c>
      <c r="S43" s="23" t="s">
        <v>96</v>
      </c>
      <c r="T43" s="23" t="s">
        <v>96</v>
      </c>
      <c r="U43" s="23" t="s">
        <v>96</v>
      </c>
      <c r="V43" s="17">
        <v>0.1</v>
      </c>
      <c r="W43" s="17">
        <v>0.2222222222222222</v>
      </c>
      <c r="X43" s="17">
        <v>0.31777777777777777</v>
      </c>
      <c r="Y43" s="17">
        <v>0.45444444444444443</v>
      </c>
      <c r="Z43" s="17">
        <v>0.7133333333333334</v>
      </c>
      <c r="AA43" s="17">
        <v>0.6833333333333333</v>
      </c>
      <c r="AB43" s="17">
        <v>0.6566666666666666</v>
      </c>
      <c r="AC43" s="17">
        <v>0.74</v>
      </c>
      <c r="AD43" s="17">
        <v>0.8111111111111111</v>
      </c>
      <c r="AE43" s="17">
        <v>0.8122222222222222</v>
      </c>
      <c r="AF43" s="17">
        <v>0.8155555555555556</v>
      </c>
      <c r="AG43" s="17">
        <v>0.8711111111111111</v>
      </c>
      <c r="AH43" s="17">
        <v>0.8188888888888889</v>
      </c>
      <c r="AI43" s="17">
        <v>0.8533333333333334</v>
      </c>
      <c r="AJ43" s="17">
        <v>0.84</v>
      </c>
      <c r="AK43" s="17">
        <v>0.7422222222222222</v>
      </c>
      <c r="AL43" s="17">
        <v>0.7088888888888889</v>
      </c>
      <c r="AM43" s="17">
        <v>0.8155555555555556</v>
      </c>
      <c r="AN43" s="17">
        <v>0.8255555555555556</v>
      </c>
      <c r="AO43" s="17">
        <v>0.8233333333333334</v>
      </c>
      <c r="AP43" s="17">
        <v>0.7844444444444445</v>
      </c>
      <c r="AQ43" s="17">
        <v>1.0022222222222221</v>
      </c>
      <c r="AR43" s="37">
        <v>1.037654321111111</v>
      </c>
      <c r="AS43" s="18">
        <v>0.035</v>
      </c>
      <c r="AT43" s="24" t="s">
        <v>74</v>
      </c>
    </row>
    <row r="44" ht="11.25" customHeight="1">
      <c r="A44" s="16" t="s">
        <v>154</v>
      </c>
      <c r="B44" s="23" t="s">
        <v>96</v>
      </c>
      <c r="C44" s="23" t="s">
        <v>96</v>
      </c>
      <c r="D44" s="23" t="s">
        <v>96</v>
      </c>
      <c r="E44" s="23" t="s">
        <v>96</v>
      </c>
      <c r="F44" s="23" t="s">
        <v>96</v>
      </c>
      <c r="G44" s="23" t="s">
        <v>115</v>
      </c>
      <c r="H44" s="17">
        <v>0.09888888888888889</v>
      </c>
      <c r="I44" s="17">
        <v>0.12555555555555556</v>
      </c>
      <c r="J44" s="17">
        <v>0.17</v>
      </c>
      <c r="K44" s="17">
        <v>0.3566666666666667</v>
      </c>
      <c r="L44" s="17">
        <v>0.5755555555555556</v>
      </c>
      <c r="M44" s="17">
        <v>0.6</v>
      </c>
      <c r="N44" s="17">
        <v>0.6855555555555556</v>
      </c>
      <c r="O44" s="17">
        <v>0.7522222222222222</v>
      </c>
      <c r="P44" s="17">
        <v>0.8433333333333334</v>
      </c>
      <c r="Q44" s="17">
        <v>0.9622222222222222</v>
      </c>
      <c r="R44" s="17">
        <v>1.038888888888889</v>
      </c>
      <c r="S44" s="17">
        <v>1.0966666666666667</v>
      </c>
      <c r="T44" s="17">
        <v>1.2055555555555555</v>
      </c>
      <c r="U44" s="17">
        <v>1.3444444444444446</v>
      </c>
      <c r="V44" s="17">
        <v>1.4077777777777778</v>
      </c>
      <c r="W44" s="17">
        <v>1.4422222222222223</v>
      </c>
      <c r="X44" s="17">
        <v>1.5466666666666666</v>
      </c>
      <c r="Y44" s="17">
        <v>1.5566666666666666</v>
      </c>
      <c r="Z44" s="17">
        <v>1.6933333333333334</v>
      </c>
      <c r="AA44" s="17">
        <v>1.8122222222222222</v>
      </c>
      <c r="AB44" s="17">
        <v>2.0344444444444445</v>
      </c>
      <c r="AC44" s="17">
        <v>2.138888888888889</v>
      </c>
      <c r="AD44" s="17">
        <v>2.243333333333333</v>
      </c>
      <c r="AE44" s="17">
        <v>2.2133333333333334</v>
      </c>
      <c r="AF44" s="17">
        <v>2.438888888888889</v>
      </c>
      <c r="AG44" s="17">
        <v>2.64</v>
      </c>
      <c r="AH44" s="17">
        <v>2.548888888888889</v>
      </c>
      <c r="AI44" s="17">
        <v>2.6233333333333335</v>
      </c>
      <c r="AJ44" s="17">
        <v>2.718888888888889</v>
      </c>
      <c r="AK44" s="17">
        <v>2.703333333333333</v>
      </c>
      <c r="AL44" s="17">
        <v>2.8133333333333335</v>
      </c>
      <c r="AM44" s="17">
        <v>2.761111111111111</v>
      </c>
      <c r="AN44" s="17">
        <v>2.918888888888889</v>
      </c>
      <c r="AO44" s="17">
        <v>3.011111111111111</v>
      </c>
      <c r="AP44" s="17">
        <v>3.0919928240077335</v>
      </c>
      <c r="AQ44" s="17">
        <v>3.006539069881</v>
      </c>
      <c r="AR44" s="37">
        <v>2.9339564557392</v>
      </c>
      <c r="AS44" s="18">
        <v>-0.024</v>
      </c>
      <c r="AT44" s="18">
        <v>0.001</v>
      </c>
    </row>
    <row r="45" ht="11.25" customHeight="1">
      <c r="A45" s="16" t="s">
        <v>155</v>
      </c>
      <c r="B45" s="23" t="s">
        <v>96</v>
      </c>
      <c r="C45" s="23" t="s">
        <v>96</v>
      </c>
      <c r="D45" s="23" t="s">
        <v>96</v>
      </c>
      <c r="E45" s="23" t="s">
        <v>96</v>
      </c>
      <c r="F45" s="23" t="s">
        <v>96</v>
      </c>
      <c r="G45" s="23" t="s">
        <v>96</v>
      </c>
      <c r="H45" s="23" t="s">
        <v>96</v>
      </c>
      <c r="I45" s="23" t="s">
        <v>96</v>
      </c>
      <c r="J45" s="23" t="s">
        <v>96</v>
      </c>
      <c r="K45" s="23" t="s">
        <v>96</v>
      </c>
      <c r="L45" s="23" t="s">
        <v>96</v>
      </c>
      <c r="M45" s="23" t="s">
        <v>96</v>
      </c>
      <c r="N45" s="23" t="s">
        <v>96</v>
      </c>
      <c r="O45" s="23" t="s">
        <v>96</v>
      </c>
      <c r="P45" s="23" t="s">
        <v>96</v>
      </c>
      <c r="Q45" s="23" t="s">
        <v>96</v>
      </c>
      <c r="R45" s="23" t="s">
        <v>96</v>
      </c>
      <c r="S45" s="23" t="s">
        <v>115</v>
      </c>
      <c r="T45" s="23" t="s">
        <v>115</v>
      </c>
      <c r="U45" s="23" t="s">
        <v>115</v>
      </c>
      <c r="V45" s="23" t="s">
        <v>115</v>
      </c>
      <c r="W45" s="17">
        <v>0.4177777777777778</v>
      </c>
      <c r="X45" s="17">
        <v>0.522</v>
      </c>
      <c r="Y45" s="17">
        <v>1.186</v>
      </c>
      <c r="Z45" s="17">
        <v>3.153</v>
      </c>
      <c r="AA45" s="17">
        <v>3.373</v>
      </c>
      <c r="AB45" s="17">
        <v>4.132</v>
      </c>
      <c r="AC45" s="17">
        <v>4.521</v>
      </c>
      <c r="AD45" s="17">
        <v>4.952</v>
      </c>
      <c r="AE45" s="17">
        <v>5.251</v>
      </c>
      <c r="AF45" s="17">
        <v>6.793</v>
      </c>
      <c r="AG45" s="17">
        <v>7.906</v>
      </c>
      <c r="AH45" s="17">
        <v>9.721</v>
      </c>
      <c r="AI45" s="17">
        <v>10.271</v>
      </c>
      <c r="AJ45" s="17">
        <v>12.382</v>
      </c>
      <c r="AK45" s="17">
        <v>14.566</v>
      </c>
      <c r="AL45" s="17">
        <v>16.027</v>
      </c>
      <c r="AM45" s="17">
        <v>17.378</v>
      </c>
      <c r="AN45" s="17">
        <v>20.938</v>
      </c>
      <c r="AO45" s="17">
        <v>22.108</v>
      </c>
      <c r="AP45" s="17">
        <v>26.865</v>
      </c>
      <c r="AQ45" s="17">
        <v>30.493</v>
      </c>
      <c r="AR45" s="37">
        <v>35.064</v>
      </c>
      <c r="AS45" s="18">
        <v>0.15</v>
      </c>
      <c r="AT45" s="18">
        <v>0.012</v>
      </c>
    </row>
    <row r="46" ht="11.25" customHeight="1">
      <c r="A46" s="16" t="s">
        <v>76</v>
      </c>
      <c r="B46" s="23" t="s">
        <v>68</v>
      </c>
      <c r="C46" s="23" t="s">
        <v>68</v>
      </c>
      <c r="D46" s="23" t="s">
        <v>68</v>
      </c>
      <c r="E46" s="23" t="s">
        <v>68</v>
      </c>
      <c r="F46" s="23" t="s">
        <v>68</v>
      </c>
      <c r="G46" s="23" t="s">
        <v>68</v>
      </c>
      <c r="H46" s="23" t="s">
        <v>68</v>
      </c>
      <c r="I46" s="23" t="s">
        <v>68</v>
      </c>
      <c r="J46" s="23" t="s">
        <v>68</v>
      </c>
      <c r="K46" s="23" t="s">
        <v>68</v>
      </c>
      <c r="L46" s="23" t="s">
        <v>68</v>
      </c>
      <c r="M46" s="23" t="s">
        <v>68</v>
      </c>
      <c r="N46" s="23" t="s">
        <v>68</v>
      </c>
      <c r="O46" s="23" t="s">
        <v>68</v>
      </c>
      <c r="P46" s="23" t="s">
        <v>68</v>
      </c>
      <c r="Q46" s="23" t="s">
        <v>68</v>
      </c>
      <c r="R46" s="23" t="s">
        <v>68</v>
      </c>
      <c r="S46" s="23" t="s">
        <v>68</v>
      </c>
      <c r="T46" s="23" t="s">
        <v>68</v>
      </c>
      <c r="U46" s="23" t="s">
        <v>68</v>
      </c>
      <c r="V46" s="17">
        <v>8.637777777777778</v>
      </c>
      <c r="W46" s="17">
        <v>13.992222222222223</v>
      </c>
      <c r="X46" s="17">
        <v>13.898888888888889</v>
      </c>
      <c r="Y46" s="17">
        <v>14.085555555555555</v>
      </c>
      <c r="Z46" s="17">
        <v>14.552222222222222</v>
      </c>
      <c r="AA46" s="17">
        <v>9.804444444444444</v>
      </c>
      <c r="AB46" s="17">
        <v>9.607777777777779</v>
      </c>
      <c r="AC46" s="17">
        <v>9.328888888888889</v>
      </c>
      <c r="AD46" s="17">
        <v>9.328888888888889</v>
      </c>
      <c r="AE46" s="17">
        <v>10.167777777777777</v>
      </c>
      <c r="AF46" s="17">
        <v>8.022222222222222</v>
      </c>
      <c r="AG46" s="17">
        <v>9.981111111111112</v>
      </c>
      <c r="AH46" s="17">
        <v>10.074444444444444</v>
      </c>
      <c r="AI46" s="17">
        <v>10.261111111111111</v>
      </c>
      <c r="AJ46" s="17">
        <v>11.287777777777778</v>
      </c>
      <c r="AK46" s="17">
        <v>12.593333333333334</v>
      </c>
      <c r="AL46" s="17">
        <v>12.873333333333333</v>
      </c>
      <c r="AM46" s="17">
        <v>13.246666666666666</v>
      </c>
      <c r="AN46" s="17">
        <v>14.645555555555555</v>
      </c>
      <c r="AO46" s="17">
        <v>15.485555555555555</v>
      </c>
      <c r="AP46" s="17">
        <v>16.60447288888889</v>
      </c>
      <c r="AQ46" s="17">
        <v>18.93656177777778</v>
      </c>
      <c r="AR46" s="37">
        <v>21.921635555555557</v>
      </c>
      <c r="AS46" s="18">
        <v>0.158</v>
      </c>
      <c r="AT46" s="18">
        <v>0.007</v>
      </c>
    </row>
    <row r="47" ht="11.25" customHeight="1">
      <c r="A47" s="16" t="s">
        <v>156</v>
      </c>
      <c r="B47" s="23" t="s">
        <v>68</v>
      </c>
      <c r="C47" s="23" t="s">
        <v>68</v>
      </c>
      <c r="D47" s="23" t="s">
        <v>68</v>
      </c>
      <c r="E47" s="23" t="s">
        <v>68</v>
      </c>
      <c r="F47" s="23" t="s">
        <v>68</v>
      </c>
      <c r="G47" s="23" t="s">
        <v>68</v>
      </c>
      <c r="H47" s="23" t="s">
        <v>68</v>
      </c>
      <c r="I47" s="23" t="s">
        <v>68</v>
      </c>
      <c r="J47" s="23" t="s">
        <v>68</v>
      </c>
      <c r="K47" s="23" t="s">
        <v>68</v>
      </c>
      <c r="L47" s="23" t="s">
        <v>68</v>
      </c>
      <c r="M47" s="23" t="s">
        <v>68</v>
      </c>
      <c r="N47" s="23" t="s">
        <v>68</v>
      </c>
      <c r="O47" s="23" t="s">
        <v>68</v>
      </c>
      <c r="P47" s="23" t="s">
        <v>68</v>
      </c>
      <c r="Q47" s="23" t="s">
        <v>68</v>
      </c>
      <c r="R47" s="23" t="s">
        <v>68</v>
      </c>
      <c r="S47" s="23" t="s">
        <v>68</v>
      </c>
      <c r="T47" s="23" t="s">
        <v>68</v>
      </c>
      <c r="U47" s="23" t="s">
        <v>68</v>
      </c>
      <c r="V47" s="17">
        <v>89.80444444444444</v>
      </c>
      <c r="W47" s="17">
        <v>94.77555555555556</v>
      </c>
      <c r="X47" s="17">
        <v>96.82777777777778</v>
      </c>
      <c r="Y47" s="17">
        <v>102.61222222222223</v>
      </c>
      <c r="Z47" s="17">
        <v>103.7311111111111</v>
      </c>
      <c r="AA47" s="17">
        <v>127.81666666666666</v>
      </c>
      <c r="AB47" s="17">
        <v>121.45555555555555</v>
      </c>
      <c r="AC47" s="17">
        <v>103.54444444444445</v>
      </c>
      <c r="AD47" s="17">
        <v>92.91</v>
      </c>
      <c r="AE47" s="17">
        <v>81.34333333333333</v>
      </c>
      <c r="AF47" s="17">
        <v>76.21222222222222</v>
      </c>
      <c r="AG47" s="17">
        <v>82.46266311111111</v>
      </c>
      <c r="AH47" s="17">
        <v>74.25371022222222</v>
      </c>
      <c r="AI47" s="17">
        <v>68.74998044444445</v>
      </c>
      <c r="AJ47" s="17">
        <v>73.041024</v>
      </c>
      <c r="AK47" s="17">
        <v>73.13430755555555</v>
      </c>
      <c r="AL47" s="17">
        <v>70.89550222222222</v>
      </c>
      <c r="AM47" s="17">
        <v>69.77609955555556</v>
      </c>
      <c r="AN47" s="17">
        <v>67.81714488888889</v>
      </c>
      <c r="AO47" s="17">
        <v>73.22759111111111</v>
      </c>
      <c r="AP47" s="17">
        <v>73.041024</v>
      </c>
      <c r="AQ47" s="17">
        <v>67.07087644444445</v>
      </c>
      <c r="AR47" s="37">
        <v>64.645504</v>
      </c>
      <c r="AS47" s="18">
        <v>-0.036</v>
      </c>
      <c r="AT47" s="18">
        <v>0.022</v>
      </c>
    </row>
    <row r="48" ht="11.25" customHeight="1">
      <c r="A48" s="16" t="s">
        <v>77</v>
      </c>
      <c r="B48" s="17">
        <v>0.8211111111111111</v>
      </c>
      <c r="C48" s="17">
        <v>0.8011111111111111</v>
      </c>
      <c r="D48" s="17">
        <v>1.3477777777777777</v>
      </c>
      <c r="E48" s="17">
        <v>3.0433333333333334</v>
      </c>
      <c r="F48" s="17">
        <v>5.93</v>
      </c>
      <c r="G48" s="17">
        <v>11.3</v>
      </c>
      <c r="H48" s="17">
        <v>18.22</v>
      </c>
      <c r="I48" s="17">
        <v>25.855555555555554</v>
      </c>
      <c r="J48" s="17">
        <v>27.974444444444444</v>
      </c>
      <c r="K48" s="17">
        <v>33.46</v>
      </c>
      <c r="L48" s="17">
        <v>35.06</v>
      </c>
      <c r="M48" s="17">
        <v>37.187777777777775</v>
      </c>
      <c r="N48" s="17">
        <v>39.525555555555556</v>
      </c>
      <c r="O48" s="17">
        <v>40.99888888888889</v>
      </c>
      <c r="P48" s="17">
        <v>44.91888888888889</v>
      </c>
      <c r="Q48" s="17">
        <v>44.785555555555554</v>
      </c>
      <c r="R48" s="17">
        <v>45.39222222222222</v>
      </c>
      <c r="S48" s="17">
        <v>45.16555555555556</v>
      </c>
      <c r="T48" s="17">
        <v>47.08</v>
      </c>
      <c r="U48" s="17">
        <v>48.16777777777778</v>
      </c>
      <c r="V48" s="17">
        <v>51.803333333333335</v>
      </c>
      <c r="W48" s="17">
        <v>52.66555555555556</v>
      </c>
      <c r="X48" s="17">
        <v>54.09</v>
      </c>
      <c r="Y48" s="17">
        <v>51.522222222222226</v>
      </c>
      <c r="Z48" s="17">
        <v>50.35111111111111</v>
      </c>
      <c r="AA48" s="17">
        <v>52.425555555555555</v>
      </c>
      <c r="AB48" s="17">
        <v>56.632222222222225</v>
      </c>
      <c r="AC48" s="17">
        <v>56.36</v>
      </c>
      <c r="AD48" s="17">
        <v>64.22777777777777</v>
      </c>
      <c r="AE48" s="17">
        <v>66.13666666666667</v>
      </c>
      <c r="AF48" s="17">
        <v>70.51555555555555</v>
      </c>
      <c r="AG48" s="17">
        <v>82.14777777777778</v>
      </c>
      <c r="AH48" s="17">
        <v>84.47333333333333</v>
      </c>
      <c r="AI48" s="17">
        <v>87.891</v>
      </c>
      <c r="AJ48" s="17">
        <v>93.564</v>
      </c>
      <c r="AK48" s="17">
        <v>96.85810689430411</v>
      </c>
      <c r="AL48" s="17">
        <v>96.35912018414133</v>
      </c>
      <c r="AM48" s="17">
        <v>95.10177116032878</v>
      </c>
      <c r="AN48" s="17">
        <v>95.36319563913212</v>
      </c>
      <c r="AO48" s="17">
        <v>97.44119272378167</v>
      </c>
      <c r="AP48" s="17">
        <v>94.862177330167</v>
      </c>
      <c r="AQ48" s="17">
        <v>90.04001388952334</v>
      </c>
      <c r="AR48" s="37">
        <v>91.43179116429545</v>
      </c>
      <c r="AS48" s="18">
        <v>0.015</v>
      </c>
      <c r="AT48" s="18">
        <v>0.031</v>
      </c>
    </row>
    <row r="49" ht="11.25" customHeight="1">
      <c r="A49" s="16" t="s">
        <v>78</v>
      </c>
      <c r="B49" s="23" t="s">
        <v>68</v>
      </c>
      <c r="C49" s="23" t="s">
        <v>68</v>
      </c>
      <c r="D49" s="23" t="s">
        <v>68</v>
      </c>
      <c r="E49" s="23" t="s">
        <v>68</v>
      </c>
      <c r="F49" s="23" t="s">
        <v>68</v>
      </c>
      <c r="G49" s="23" t="s">
        <v>68</v>
      </c>
      <c r="H49" s="23" t="s">
        <v>68</v>
      </c>
      <c r="I49" s="23" t="s">
        <v>68</v>
      </c>
      <c r="J49" s="23" t="s">
        <v>68</v>
      </c>
      <c r="K49" s="23" t="s">
        <v>68</v>
      </c>
      <c r="L49" s="23" t="s">
        <v>68</v>
      </c>
      <c r="M49" s="23" t="s">
        <v>68</v>
      </c>
      <c r="N49" s="23" t="s">
        <v>68</v>
      </c>
      <c r="O49" s="23" t="s">
        <v>68</v>
      </c>
      <c r="P49" s="23" t="s">
        <v>68</v>
      </c>
      <c r="Q49" s="23" t="s">
        <v>68</v>
      </c>
      <c r="R49" s="23" t="s">
        <v>68</v>
      </c>
      <c r="S49" s="23" t="s">
        <v>68</v>
      </c>
      <c r="T49" s="23" t="s">
        <v>68</v>
      </c>
      <c r="U49" s="23" t="s">
        <v>68</v>
      </c>
      <c r="V49" s="17">
        <v>32.90111111111111</v>
      </c>
      <c r="W49" s="17">
        <v>31.716666666666665</v>
      </c>
      <c r="X49" s="17">
        <v>33.208888888888886</v>
      </c>
      <c r="Y49" s="17">
        <v>32.742222222222225</v>
      </c>
      <c r="Z49" s="17">
        <v>34.60777777777778</v>
      </c>
      <c r="AA49" s="17">
        <v>36.83777777777778</v>
      </c>
      <c r="AB49" s="17">
        <v>37.126666666666665</v>
      </c>
      <c r="AC49" s="17">
        <v>37.31333333333333</v>
      </c>
      <c r="AD49" s="17">
        <v>40.67111111111111</v>
      </c>
      <c r="AE49" s="17">
        <v>41.324444444444445</v>
      </c>
      <c r="AF49" s="17">
        <v>42.35111111111111</v>
      </c>
      <c r="AG49" s="17">
        <v>43.28333333333333</v>
      </c>
      <c r="AH49" s="17">
        <v>45.42888888888889</v>
      </c>
      <c r="AI49" s="17">
        <v>47.01444444444444</v>
      </c>
      <c r="AJ49" s="17">
        <v>49.25333333333333</v>
      </c>
      <c r="AK49" s="17">
        <v>47.10777777777778</v>
      </c>
      <c r="AL49" s="17">
        <v>51.11888888888889</v>
      </c>
      <c r="AM49" s="17">
        <v>52.425555555555555</v>
      </c>
      <c r="AN49" s="17">
        <v>47.20111111111111</v>
      </c>
      <c r="AO49" s="17">
        <v>44.775555555555556</v>
      </c>
      <c r="AP49" s="17">
        <v>44.029838222222224</v>
      </c>
      <c r="AQ49" s="17">
        <v>43.19028622222222</v>
      </c>
      <c r="AR49" s="37">
        <v>45.61565866666667</v>
      </c>
      <c r="AS49" s="18">
        <v>0.056</v>
      </c>
      <c r="AT49" s="18">
        <v>0.016</v>
      </c>
    </row>
    <row r="50" ht="11.25" customHeight="1">
      <c r="A50" s="16" t="s">
        <v>79</v>
      </c>
      <c r="B50" s="17">
        <v>120.184444444444</v>
      </c>
      <c r="C50" s="17">
        <v>134.112222222222</v>
      </c>
      <c r="D50" s="17">
        <v>147.677777777778</v>
      </c>
      <c r="E50" s="17">
        <v>159.542222222222</v>
      </c>
      <c r="F50" s="17">
        <v>170.608888888889</v>
      </c>
      <c r="G50" s="17">
        <v>187.638888888889</v>
      </c>
      <c r="H50" s="17">
        <v>205.202222222222</v>
      </c>
      <c r="I50" s="17">
        <v>216.044444444444</v>
      </c>
      <c r="J50" s="17">
        <v>234.953333333333</v>
      </c>
      <c r="K50" s="17">
        <v>249.19</v>
      </c>
      <c r="L50" s="17">
        <v>271.831111111111</v>
      </c>
      <c r="M50" s="17">
        <v>299.078888888889</v>
      </c>
      <c r="N50" s="17">
        <v>320.437777777778</v>
      </c>
      <c r="O50" s="17">
        <v>341.83</v>
      </c>
      <c r="P50" s="17">
        <v>363.137777777778</v>
      </c>
      <c r="Q50" s="17">
        <v>374.718888888889</v>
      </c>
      <c r="R50" s="17">
        <v>396.586666666667</v>
      </c>
      <c r="S50" s="17">
        <v>428.671111111111</v>
      </c>
      <c r="T50" s="17">
        <v>459.661111111111</v>
      </c>
      <c r="U50" s="17">
        <v>501.665555555556</v>
      </c>
      <c r="V50" s="17">
        <v>21.4633333333333</v>
      </c>
      <c r="W50" s="17">
        <v>21.8644444444444</v>
      </c>
      <c r="X50" s="17">
        <v>23.9122222222222</v>
      </c>
      <c r="Y50" s="17">
        <v>26.9733333333333</v>
      </c>
      <c r="Z50" s="17">
        <v>28.8011111111111</v>
      </c>
      <c r="AA50" s="17">
        <v>27.4522222222222</v>
      </c>
      <c r="AB50" s="17">
        <v>24.2355555555556</v>
      </c>
      <c r="AC50" s="17">
        <v>21.6911111111111</v>
      </c>
      <c r="AD50" s="17">
        <v>16.0733333333333</v>
      </c>
      <c r="AE50" s="17">
        <v>13.8666666666667</v>
      </c>
      <c r="AF50" s="17">
        <v>13.7822222222222</v>
      </c>
      <c r="AG50" s="17">
        <v>13.5455555555556</v>
      </c>
      <c r="AH50" s="17">
        <v>14.7311111111111</v>
      </c>
      <c r="AI50" s="17">
        <v>14.6188888888889</v>
      </c>
      <c r="AJ50" s="17">
        <v>12.91</v>
      </c>
      <c r="AK50" s="17">
        <v>13.4611111111111</v>
      </c>
      <c r="AL50" s="17">
        <v>14.7233333333333</v>
      </c>
      <c r="AM50" s="17">
        <v>13.7966666666667</v>
      </c>
      <c r="AN50" s="17">
        <v>14.2411111111111</v>
      </c>
      <c r="AO50" s="17">
        <v>15.3675733333333</v>
      </c>
      <c r="AP50" s="17">
        <v>16.0628936711111</v>
      </c>
      <c r="AQ50" s="17">
        <v>16.3916541866667</v>
      </c>
      <c r="AR50" s="37">
        <v>16.7676451377778</v>
      </c>
      <c r="AS50" s="18">
        <v>0.023</v>
      </c>
      <c r="AT50" s="18">
        <v>0.006</v>
      </c>
    </row>
    <row r="51" ht="11.25" customHeight="1">
      <c r="A51" s="19" t="s">
        <v>80</v>
      </c>
      <c r="B51" s="20">
        <v>159.882222222222</v>
      </c>
      <c r="C51" s="20">
        <v>179.388888888889</v>
      </c>
      <c r="D51" s="20">
        <v>201.838888888889</v>
      </c>
      <c r="E51" s="20">
        <v>228.523333333333</v>
      </c>
      <c r="F51" s="20">
        <v>260.774444444444</v>
      </c>
      <c r="G51" s="20">
        <v>300.847777777778</v>
      </c>
      <c r="H51" s="20">
        <v>343.717777777778</v>
      </c>
      <c r="I51" s="20">
        <v>377.99</v>
      </c>
      <c r="J51" s="20">
        <v>419.656666666667</v>
      </c>
      <c r="K51" s="20">
        <v>455.827777777778</v>
      </c>
      <c r="L51" s="20">
        <v>490.566666666667</v>
      </c>
      <c r="M51" s="20">
        <v>536.653333333333</v>
      </c>
      <c r="N51" s="20">
        <v>569.158888888889</v>
      </c>
      <c r="O51" s="20">
        <v>599.665555555556</v>
      </c>
      <c r="P51" s="20">
        <v>635.375555555555</v>
      </c>
      <c r="Q51" s="20">
        <v>648.5</v>
      </c>
      <c r="R51" s="20">
        <v>670.103333333333</v>
      </c>
      <c r="S51" s="20">
        <v>697.707777777778</v>
      </c>
      <c r="T51" s="20">
        <v>731.73</v>
      </c>
      <c r="U51" s="20">
        <v>786.983333333333</v>
      </c>
      <c r="V51" s="20">
        <v>841.204444444444</v>
      </c>
      <c r="W51" s="20">
        <v>864.412222222222</v>
      </c>
      <c r="X51" s="20">
        <v>907.438666666667</v>
      </c>
      <c r="Y51" s="20">
        <v>935.631555555556</v>
      </c>
      <c r="Z51" s="20">
        <v>961.117444444445</v>
      </c>
      <c r="AA51" s="20">
        <v>994.146333333333</v>
      </c>
      <c r="AB51" s="20">
        <v>1004.86533333333</v>
      </c>
      <c r="AC51" s="20">
        <v>965.951</v>
      </c>
      <c r="AD51" s="20">
        <v>963.282</v>
      </c>
      <c r="AE51" s="20">
        <v>921.745444444445</v>
      </c>
      <c r="AF51" s="20">
        <v>929.368555555556</v>
      </c>
      <c r="AG51" s="20">
        <v>976.403107555555</v>
      </c>
      <c r="AH51" s="20">
        <v>936.332488</v>
      </c>
      <c r="AI51" s="20">
        <v>960.314270933333</v>
      </c>
      <c r="AJ51" s="20">
        <v>982.889951111111</v>
      </c>
      <c r="AK51" s="20">
        <v>1013.4658208135</v>
      </c>
      <c r="AL51" s="20">
        <v>1025.53292457276</v>
      </c>
      <c r="AM51" s="20">
        <v>1045.58915899375</v>
      </c>
      <c r="AN51" s="20">
        <v>1070.7062424182</v>
      </c>
      <c r="AO51" s="20">
        <v>1104.26951492161</v>
      </c>
      <c r="AP51" s="20">
        <v>1128.31602633734</v>
      </c>
      <c r="AQ51" s="20">
        <v>1151.45671646864</v>
      </c>
      <c r="AR51" s="20">
        <v>1155.72027266265</v>
      </c>
      <c r="AS51" s="21">
        <v>0.004</v>
      </c>
      <c r="AT51" s="21">
        <v>0.394</v>
      </c>
    </row>
    <row r="52" ht="11.25" customHeight="1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37"/>
      <c r="AS52" s="22"/>
      <c r="AT52" s="22"/>
    </row>
    <row r="53" ht="11.25" customHeight="1">
      <c r="A53" s="16" t="s">
        <v>81</v>
      </c>
      <c r="B53" s="17">
        <v>7.295555555555556</v>
      </c>
      <c r="C53" s="17">
        <v>7.648888888888889</v>
      </c>
      <c r="D53" s="17">
        <v>8.018888888888888</v>
      </c>
      <c r="E53" s="17">
        <v>8.407777777777778</v>
      </c>
      <c r="F53" s="17">
        <v>8.814444444444444</v>
      </c>
      <c r="G53" s="17">
        <v>9.241111111111111</v>
      </c>
      <c r="H53" s="17">
        <v>9.687777777777777</v>
      </c>
      <c r="I53" s="17">
        <v>9.387777777777778</v>
      </c>
      <c r="J53" s="17">
        <v>10.311111111111112</v>
      </c>
      <c r="K53" s="17">
        <v>12.992222222222223</v>
      </c>
      <c r="L53" s="17">
        <v>12.302222222222222</v>
      </c>
      <c r="M53" s="17">
        <v>12.27</v>
      </c>
      <c r="N53" s="17">
        <v>10.985555555555555</v>
      </c>
      <c r="O53" s="17">
        <v>10.122222222222222</v>
      </c>
      <c r="P53" s="17">
        <v>12.924444444444445</v>
      </c>
      <c r="Q53" s="17">
        <v>6.917777777777777</v>
      </c>
      <c r="R53" s="17">
        <v>5.694444444444445</v>
      </c>
      <c r="S53" s="17">
        <v>7.2</v>
      </c>
      <c r="T53" s="17">
        <v>11.0</v>
      </c>
      <c r="U53" s="17">
        <v>13.5</v>
      </c>
      <c r="V53" s="17">
        <v>14.6</v>
      </c>
      <c r="W53" s="17">
        <v>15.2</v>
      </c>
      <c r="X53" s="17">
        <v>16.0</v>
      </c>
      <c r="Y53" s="17">
        <v>20.0</v>
      </c>
      <c r="Z53" s="17">
        <v>22.2</v>
      </c>
      <c r="AA53" s="17">
        <v>22.7</v>
      </c>
      <c r="AB53" s="17">
        <v>22.744444444444444</v>
      </c>
      <c r="AC53" s="17">
        <v>25.0</v>
      </c>
      <c r="AD53" s="17">
        <v>26.555555555555557</v>
      </c>
      <c r="AE53" s="17">
        <v>31.8</v>
      </c>
      <c r="AF53" s="17">
        <v>35.2</v>
      </c>
      <c r="AG53" s="17">
        <v>38.9</v>
      </c>
      <c r="AH53" s="17">
        <v>47.1</v>
      </c>
      <c r="AI53" s="17">
        <v>51.75</v>
      </c>
      <c r="AJ53" s="17">
        <v>58.36</v>
      </c>
      <c r="AK53" s="17">
        <v>62.85</v>
      </c>
      <c r="AL53" s="17">
        <v>70.18</v>
      </c>
      <c r="AM53" s="17">
        <v>79.23</v>
      </c>
      <c r="AN53" s="17">
        <v>82.9</v>
      </c>
      <c r="AO53" s="17">
        <v>93.44</v>
      </c>
      <c r="AP53" s="17">
        <v>102.38</v>
      </c>
      <c r="AQ53" s="17">
        <v>108.7</v>
      </c>
      <c r="AR53" s="37">
        <v>111.84</v>
      </c>
      <c r="AS53" s="18">
        <v>0.029</v>
      </c>
      <c r="AT53" s="18">
        <v>0.038</v>
      </c>
    </row>
    <row r="54" ht="11.25" customHeight="1">
      <c r="A54" s="16" t="s">
        <v>84</v>
      </c>
      <c r="B54" s="17">
        <v>1.3144444444444445</v>
      </c>
      <c r="C54" s="17">
        <v>1.4133333333333333</v>
      </c>
      <c r="D54" s="17">
        <v>1.521111111111111</v>
      </c>
      <c r="E54" s="17">
        <v>1.6366666666666667</v>
      </c>
      <c r="F54" s="17">
        <v>1.761111111111111</v>
      </c>
      <c r="G54" s="17">
        <v>2.0366666666666666</v>
      </c>
      <c r="H54" s="17">
        <v>2.1044444444444443</v>
      </c>
      <c r="I54" s="17">
        <v>2.486666666666667</v>
      </c>
      <c r="J54" s="17">
        <v>2.7855555555555553</v>
      </c>
      <c r="K54" s="17">
        <v>2.931111111111111</v>
      </c>
      <c r="L54" s="17">
        <v>3.212222222222222</v>
      </c>
      <c r="M54" s="17">
        <v>3.8644444444444446</v>
      </c>
      <c r="N54" s="17">
        <v>4.213333333333333</v>
      </c>
      <c r="O54" s="17">
        <v>4.721111111111111</v>
      </c>
      <c r="P54" s="17">
        <v>6.251111111111111</v>
      </c>
      <c r="Q54" s="17">
        <v>4.071111111111111</v>
      </c>
      <c r="R54" s="17">
        <v>4.684444444444445</v>
      </c>
      <c r="S54" s="17">
        <v>3.6755555555555555</v>
      </c>
      <c r="T54" s="17">
        <v>4.035555555555556</v>
      </c>
      <c r="U54" s="17">
        <v>4.375555555555556</v>
      </c>
      <c r="V54" s="17">
        <v>4.2</v>
      </c>
      <c r="W54" s="17">
        <v>5.73</v>
      </c>
      <c r="X54" s="17">
        <v>4.78</v>
      </c>
      <c r="Y54" s="17">
        <v>6.84</v>
      </c>
      <c r="Z54" s="17">
        <v>8.16</v>
      </c>
      <c r="AA54" s="17">
        <v>4.19</v>
      </c>
      <c r="AB54" s="17">
        <v>0.5</v>
      </c>
      <c r="AC54" s="17">
        <v>2.62</v>
      </c>
      <c r="AD54" s="17">
        <v>5.42</v>
      </c>
      <c r="AE54" s="17">
        <v>5.97</v>
      </c>
      <c r="AF54" s="17">
        <v>9.277777777777779</v>
      </c>
      <c r="AG54" s="17">
        <v>9.302222222222222</v>
      </c>
      <c r="AH54" s="17">
        <v>9.27</v>
      </c>
      <c r="AI54" s="17">
        <v>9.491111111111111</v>
      </c>
      <c r="AJ54" s="17">
        <v>8.64</v>
      </c>
      <c r="AK54" s="17">
        <v>9.6</v>
      </c>
      <c r="AL54" s="17">
        <v>8.5</v>
      </c>
      <c r="AM54" s="17">
        <v>8.0</v>
      </c>
      <c r="AN54" s="17">
        <v>9.1</v>
      </c>
      <c r="AO54" s="17">
        <v>11.0</v>
      </c>
      <c r="AP54" s="17">
        <v>12.3</v>
      </c>
      <c r="AQ54" s="17">
        <v>12.9</v>
      </c>
      <c r="AR54" s="37">
        <v>12.6</v>
      </c>
      <c r="AS54" s="18">
        <v>-0.023</v>
      </c>
      <c r="AT54" s="18">
        <v>0.004</v>
      </c>
    </row>
    <row r="55" ht="11.25" customHeight="1">
      <c r="A55" s="16" t="s">
        <v>86</v>
      </c>
      <c r="B55" s="17">
        <v>0.0811111111111111</v>
      </c>
      <c r="C55" s="17">
        <v>0.08222222222222222</v>
      </c>
      <c r="D55" s="17">
        <v>0.11222222222222222</v>
      </c>
      <c r="E55" s="17">
        <v>0.5133333333333333</v>
      </c>
      <c r="F55" s="17">
        <v>0.85</v>
      </c>
      <c r="G55" s="17">
        <v>1.0055555555555555</v>
      </c>
      <c r="H55" s="17">
        <v>1.0055555555555555</v>
      </c>
      <c r="I55" s="17">
        <v>1.1033333333333333</v>
      </c>
      <c r="J55" s="17">
        <v>1.58</v>
      </c>
      <c r="K55" s="17">
        <v>1.2977777777777777</v>
      </c>
      <c r="L55" s="17">
        <v>2.21</v>
      </c>
      <c r="M55" s="17">
        <v>1.48</v>
      </c>
      <c r="N55" s="17">
        <v>1.61</v>
      </c>
      <c r="O55" s="17">
        <v>1.478888888888889</v>
      </c>
      <c r="P55" s="17">
        <v>4.362222222222222</v>
      </c>
      <c r="Q55" s="17">
        <v>5.21</v>
      </c>
      <c r="R55" s="17">
        <v>4.17</v>
      </c>
      <c r="S55" s="17">
        <v>4.92</v>
      </c>
      <c r="T55" s="17">
        <v>4.75</v>
      </c>
      <c r="U55" s="17">
        <v>5.93</v>
      </c>
      <c r="V55" s="17">
        <v>5.5</v>
      </c>
      <c r="W55" s="17">
        <v>5.78</v>
      </c>
      <c r="X55" s="17">
        <v>5.79</v>
      </c>
      <c r="Y55" s="17">
        <v>6.24</v>
      </c>
      <c r="Z55" s="17">
        <v>5.92</v>
      </c>
      <c r="AA55" s="17">
        <v>6.3</v>
      </c>
      <c r="AB55" s="17">
        <v>7.63</v>
      </c>
      <c r="AC55" s="17">
        <v>12.62</v>
      </c>
      <c r="AD55" s="17">
        <v>13.5</v>
      </c>
      <c r="AE55" s="17">
        <v>13.5</v>
      </c>
      <c r="AF55" s="17">
        <v>13.5</v>
      </c>
      <c r="AG55" s="17">
        <v>13.7</v>
      </c>
      <c r="AH55" s="17">
        <v>14.54</v>
      </c>
      <c r="AI55" s="17">
        <v>14.77</v>
      </c>
      <c r="AJ55" s="17">
        <v>13.95</v>
      </c>
      <c r="AK55" s="17">
        <v>9.66</v>
      </c>
      <c r="AL55" s="17">
        <v>10.95</v>
      </c>
      <c r="AM55" s="17">
        <v>11.11</v>
      </c>
      <c r="AN55" s="17">
        <v>12.21</v>
      </c>
      <c r="AO55" s="17">
        <v>15.03</v>
      </c>
      <c r="AP55" s="17">
        <v>18.7</v>
      </c>
      <c r="AQ55" s="17">
        <v>19.6</v>
      </c>
      <c r="AR55" s="37">
        <v>20.5</v>
      </c>
      <c r="AS55" s="18">
        <v>0.046</v>
      </c>
      <c r="AT55" s="18">
        <v>0.007</v>
      </c>
    </row>
    <row r="56" ht="11.25" customHeight="1">
      <c r="A56" s="16" t="s">
        <v>87</v>
      </c>
      <c r="B56" s="17">
        <v>0.6322222222222222</v>
      </c>
      <c r="C56" s="17">
        <v>0.76</v>
      </c>
      <c r="D56" s="17">
        <v>0.9155555555555556</v>
      </c>
      <c r="E56" s="17">
        <v>1.1011111111111112</v>
      </c>
      <c r="F56" s="17">
        <v>1.3255555555555556</v>
      </c>
      <c r="G56" s="17">
        <v>1.6166666666666667</v>
      </c>
      <c r="H56" s="17">
        <v>1.3488888888888888</v>
      </c>
      <c r="I56" s="17">
        <v>1.528888888888889</v>
      </c>
      <c r="J56" s="17">
        <v>1.8</v>
      </c>
      <c r="K56" s="17">
        <v>2.2777777777777777</v>
      </c>
      <c r="L56" s="17">
        <v>2.71</v>
      </c>
      <c r="M56" s="17">
        <v>2.9255555555555555</v>
      </c>
      <c r="N56" s="17">
        <v>4.116666666666666</v>
      </c>
      <c r="O56" s="17">
        <v>5.676666666666667</v>
      </c>
      <c r="P56" s="17">
        <v>6.97</v>
      </c>
      <c r="Q56" s="17">
        <v>9.724444444444444</v>
      </c>
      <c r="R56" s="17">
        <v>11.337777777777777</v>
      </c>
      <c r="S56" s="17">
        <v>12.016666666666667</v>
      </c>
      <c r="T56" s="17">
        <v>11.734444444444444</v>
      </c>
      <c r="U56" s="17">
        <v>18.2</v>
      </c>
      <c r="V56" s="17">
        <v>18.8</v>
      </c>
      <c r="W56" s="17">
        <v>25.2</v>
      </c>
      <c r="X56" s="17">
        <v>26.8</v>
      </c>
      <c r="Y56" s="17">
        <v>29.1</v>
      </c>
      <c r="Z56" s="17">
        <v>29.8</v>
      </c>
      <c r="AA56" s="17">
        <v>33.52</v>
      </c>
      <c r="AB56" s="17">
        <v>35.17</v>
      </c>
      <c r="AC56" s="17">
        <v>38.25</v>
      </c>
      <c r="AD56" s="17">
        <v>40.04</v>
      </c>
      <c r="AE56" s="17">
        <v>42.77</v>
      </c>
      <c r="AF56" s="17">
        <v>42.93</v>
      </c>
      <c r="AG56" s="17">
        <v>44.41</v>
      </c>
      <c r="AH56" s="17">
        <v>45.34</v>
      </c>
      <c r="AI56" s="17">
        <v>46.82</v>
      </c>
      <c r="AJ56" s="17">
        <v>46.2</v>
      </c>
      <c r="AK56" s="17">
        <v>49.81</v>
      </c>
      <c r="AL56" s="17">
        <v>53.69</v>
      </c>
      <c r="AM56" s="17">
        <v>56.7</v>
      </c>
      <c r="AN56" s="17">
        <v>60.06</v>
      </c>
      <c r="AO56" s="17">
        <v>65.68</v>
      </c>
      <c r="AP56" s="17">
        <v>71.24</v>
      </c>
      <c r="AQ56" s="17">
        <v>73.5</v>
      </c>
      <c r="AR56" s="37">
        <v>75.9</v>
      </c>
      <c r="AS56" s="18">
        <v>0.033</v>
      </c>
      <c r="AT56" s="18">
        <v>0.026</v>
      </c>
    </row>
    <row r="57" ht="11.25" customHeight="1">
      <c r="A57" s="16" t="s">
        <v>89</v>
      </c>
      <c r="B57" s="23" t="s">
        <v>96</v>
      </c>
      <c r="C57" s="23" t="s">
        <v>96</v>
      </c>
      <c r="D57" s="17">
        <v>0.45444444444444443</v>
      </c>
      <c r="E57" s="17">
        <v>0.6</v>
      </c>
      <c r="F57" s="17">
        <v>0.59</v>
      </c>
      <c r="G57" s="17">
        <v>0.84</v>
      </c>
      <c r="H57" s="17">
        <v>1.33</v>
      </c>
      <c r="I57" s="17">
        <v>1.38</v>
      </c>
      <c r="J57" s="17">
        <v>1.73</v>
      </c>
      <c r="K57" s="17">
        <v>1.8</v>
      </c>
      <c r="L57" s="17">
        <v>1.66</v>
      </c>
      <c r="M57" s="17">
        <v>1.94</v>
      </c>
      <c r="N57" s="17">
        <v>3.38</v>
      </c>
      <c r="O57" s="17">
        <v>4.01</v>
      </c>
      <c r="P57" s="17">
        <v>4.36</v>
      </c>
      <c r="Q57" s="17">
        <v>4.92</v>
      </c>
      <c r="R57" s="17">
        <v>6.21</v>
      </c>
      <c r="S57" s="17">
        <v>6.52</v>
      </c>
      <c r="T57" s="17">
        <v>5.95</v>
      </c>
      <c r="U57" s="17">
        <v>8.18</v>
      </c>
      <c r="V57" s="17">
        <v>10.12</v>
      </c>
      <c r="W57" s="17">
        <v>12.29</v>
      </c>
      <c r="X57" s="17">
        <v>14.02</v>
      </c>
      <c r="Y57" s="17">
        <v>14.18</v>
      </c>
      <c r="Z57" s="17">
        <v>17.27</v>
      </c>
      <c r="AA57" s="17">
        <v>16.91</v>
      </c>
      <c r="AB57" s="17">
        <v>20.36</v>
      </c>
      <c r="AC57" s="17">
        <v>18.75</v>
      </c>
      <c r="AD57" s="17">
        <v>19.64</v>
      </c>
      <c r="AE57" s="17">
        <v>21.67</v>
      </c>
      <c r="AF57" s="17">
        <v>24.79</v>
      </c>
      <c r="AG57" s="17">
        <v>27.15</v>
      </c>
      <c r="AH57" s="17">
        <v>29.0</v>
      </c>
      <c r="AI57" s="17">
        <v>30.39</v>
      </c>
      <c r="AJ57" s="17">
        <v>31.42</v>
      </c>
      <c r="AK57" s="17">
        <v>31.43</v>
      </c>
      <c r="AL57" s="17">
        <v>32.28</v>
      </c>
      <c r="AM57" s="17">
        <v>36.44</v>
      </c>
      <c r="AN57" s="17">
        <v>37.88</v>
      </c>
      <c r="AO57" s="17">
        <v>40.21</v>
      </c>
      <c r="AP57" s="17">
        <v>41.25</v>
      </c>
      <c r="AQ57" s="17">
        <v>41.67</v>
      </c>
      <c r="AR57" s="37">
        <v>43.2</v>
      </c>
      <c r="AS57" s="18">
        <v>0.037</v>
      </c>
      <c r="AT57" s="18">
        <v>0.015</v>
      </c>
    </row>
    <row r="58" ht="11.25" customHeight="1">
      <c r="A58" s="16" t="s">
        <v>91</v>
      </c>
      <c r="B58" s="17">
        <v>0.814444444444445</v>
      </c>
      <c r="C58" s="17">
        <v>0.978888888888889</v>
      </c>
      <c r="D58" s="17">
        <v>0.921111111111111</v>
      </c>
      <c r="E58" s="17">
        <v>1.0</v>
      </c>
      <c r="F58" s="17">
        <v>1.36888888888889</v>
      </c>
      <c r="G58" s="17">
        <v>1.49888888888889</v>
      </c>
      <c r="H58" s="17">
        <v>1.76555555555556</v>
      </c>
      <c r="I58" s="17">
        <v>1.95666666666667</v>
      </c>
      <c r="J58" s="17">
        <v>2.56333333333333</v>
      </c>
      <c r="K58" s="17">
        <v>2.87222222222222</v>
      </c>
      <c r="L58" s="17">
        <v>3.43444444444444</v>
      </c>
      <c r="M58" s="17">
        <v>4.06555555555556</v>
      </c>
      <c r="N58" s="17">
        <v>3.62888888888889</v>
      </c>
      <c r="O58" s="17">
        <v>4.22333333333333</v>
      </c>
      <c r="P58" s="17">
        <v>5.27333333333333</v>
      </c>
      <c r="Q58" s="17">
        <v>4.49555555555556</v>
      </c>
      <c r="R58" s="17">
        <v>3.78888888888889</v>
      </c>
      <c r="S58" s="17">
        <v>5.10444444444444</v>
      </c>
      <c r="T58" s="17">
        <v>5.28444444444444</v>
      </c>
      <c r="U58" s="17">
        <v>5.83444444444444</v>
      </c>
      <c r="V58" s="17">
        <v>7.30444444444444</v>
      </c>
      <c r="W58" s="17">
        <v>8.32</v>
      </c>
      <c r="X58" s="17">
        <v>9.18111111111111</v>
      </c>
      <c r="Y58" s="17">
        <v>11.0566666666667</v>
      </c>
      <c r="Z58" s="17">
        <v>11.9166666666667</v>
      </c>
      <c r="AA58" s="17">
        <v>11.9144444444444</v>
      </c>
      <c r="AB58" s="17">
        <v>11.5966666666667</v>
      </c>
      <c r="AC58" s="17">
        <v>13.3422222222222</v>
      </c>
      <c r="AD58" s="17">
        <v>13.88</v>
      </c>
      <c r="AE58" s="17">
        <v>14.9077777777778</v>
      </c>
      <c r="AF58" s="17">
        <v>16.0766666666667</v>
      </c>
      <c r="AG58" s="17">
        <v>17.2855555555556</v>
      </c>
      <c r="AH58" s="17">
        <v>19.6211111111111</v>
      </c>
      <c r="AI58" s="17">
        <v>20.5133333333333</v>
      </c>
      <c r="AJ58" s="17">
        <v>21.5411111111111</v>
      </c>
      <c r="AK58" s="17">
        <v>22.0811111111111</v>
      </c>
      <c r="AL58" s="17">
        <v>22.8288888888889</v>
      </c>
      <c r="AM58" s="17">
        <v>23.5755555555556</v>
      </c>
      <c r="AN58" s="17">
        <v>23.9011111111111</v>
      </c>
      <c r="AO58" s="17">
        <v>27.3966666666667</v>
      </c>
      <c r="AP58" s="17">
        <v>30.9492607777778</v>
      </c>
      <c r="AQ58" s="17">
        <v>34.9840835313933</v>
      </c>
      <c r="AR58" s="37">
        <v>35.3171346777778</v>
      </c>
      <c r="AS58" s="18">
        <v>0.01</v>
      </c>
      <c r="AT58" s="18">
        <v>0.012</v>
      </c>
    </row>
    <row r="59" ht="11.25" customHeight="1">
      <c r="A59" s="19" t="s">
        <v>92</v>
      </c>
      <c r="B59" s="20">
        <v>10.1377777777778</v>
      </c>
      <c r="C59" s="20">
        <v>10.8833333333333</v>
      </c>
      <c r="D59" s="20">
        <v>11.9433333333333</v>
      </c>
      <c r="E59" s="20">
        <v>13.2588888888889</v>
      </c>
      <c r="F59" s="20">
        <v>14.71</v>
      </c>
      <c r="G59" s="20">
        <v>16.2388888888889</v>
      </c>
      <c r="H59" s="20">
        <v>17.2422222222222</v>
      </c>
      <c r="I59" s="20">
        <v>17.8433333333333</v>
      </c>
      <c r="J59" s="20">
        <v>20.77</v>
      </c>
      <c r="K59" s="20">
        <v>24.1711111111111</v>
      </c>
      <c r="L59" s="20">
        <v>25.5288888888889</v>
      </c>
      <c r="M59" s="20">
        <v>26.5455555555556</v>
      </c>
      <c r="N59" s="20">
        <v>27.9344444444444</v>
      </c>
      <c r="O59" s="20">
        <v>30.2322222222222</v>
      </c>
      <c r="P59" s="20">
        <v>40.1411111111111</v>
      </c>
      <c r="Q59" s="20">
        <v>35.3388888888889</v>
      </c>
      <c r="R59" s="20">
        <v>35.8855555555556</v>
      </c>
      <c r="S59" s="20">
        <v>39.4366666666667</v>
      </c>
      <c r="T59" s="20">
        <v>42.7544444444444</v>
      </c>
      <c r="U59" s="20">
        <v>56.02</v>
      </c>
      <c r="V59" s="20">
        <v>60.5244444444444</v>
      </c>
      <c r="W59" s="20">
        <v>72.52</v>
      </c>
      <c r="X59" s="20">
        <v>76.5711111111111</v>
      </c>
      <c r="Y59" s="20">
        <v>87.4166666666667</v>
      </c>
      <c r="Z59" s="20">
        <v>95.2666666666667</v>
      </c>
      <c r="AA59" s="20">
        <v>95.5344444444444</v>
      </c>
      <c r="AB59" s="20">
        <v>98.0011111111111</v>
      </c>
      <c r="AC59" s="20">
        <v>110.582222222222</v>
      </c>
      <c r="AD59" s="20">
        <v>119.035555555556</v>
      </c>
      <c r="AE59" s="20">
        <v>130.617777777778</v>
      </c>
      <c r="AF59" s="20">
        <v>141.774444444444</v>
      </c>
      <c r="AG59" s="20">
        <v>150.747777777778</v>
      </c>
      <c r="AH59" s="20">
        <v>164.871111111111</v>
      </c>
      <c r="AI59" s="20">
        <v>173.734444444444</v>
      </c>
      <c r="AJ59" s="20">
        <v>180.111111111111</v>
      </c>
      <c r="AK59" s="20">
        <v>185.431111111111</v>
      </c>
      <c r="AL59" s="20">
        <v>198.428888888889</v>
      </c>
      <c r="AM59" s="20">
        <v>215.055555555556</v>
      </c>
      <c r="AN59" s="20">
        <v>226.051111111111</v>
      </c>
      <c r="AO59" s="20">
        <v>252.756666666667</v>
      </c>
      <c r="AP59" s="20">
        <v>276.819260777778</v>
      </c>
      <c r="AQ59" s="20">
        <v>291.354083531393</v>
      </c>
      <c r="AR59" s="20">
        <v>299.357134677778</v>
      </c>
      <c r="AS59" s="21">
        <v>0.027</v>
      </c>
      <c r="AT59" s="21">
        <v>0.102</v>
      </c>
    </row>
    <row r="60" ht="11.25" customHeight="1"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37"/>
      <c r="AS60" s="22"/>
      <c r="AT60" s="22"/>
    </row>
    <row r="61" ht="11.25" customHeight="1">
      <c r="A61" s="16" t="s">
        <v>93</v>
      </c>
      <c r="B61" s="17">
        <v>0.7722222222222223</v>
      </c>
      <c r="C61" s="17">
        <v>0.8022222222222222</v>
      </c>
      <c r="D61" s="17">
        <v>0.7777777777777778</v>
      </c>
      <c r="E61" s="17">
        <v>0.8177777777777778</v>
      </c>
      <c r="F61" s="17">
        <v>1.0755555555555556</v>
      </c>
      <c r="G61" s="17">
        <v>1.011111111111111</v>
      </c>
      <c r="H61" s="17">
        <v>1.1477777777777778</v>
      </c>
      <c r="I61" s="17">
        <v>1.3333333333333333</v>
      </c>
      <c r="J61" s="17">
        <v>1.8555555555555556</v>
      </c>
      <c r="K61" s="17">
        <v>2.147777777777778</v>
      </c>
      <c r="L61" s="17">
        <v>2.96</v>
      </c>
      <c r="M61" s="17">
        <v>3.5</v>
      </c>
      <c r="N61" s="17">
        <v>3.73</v>
      </c>
      <c r="O61" s="17">
        <v>5.99</v>
      </c>
      <c r="P61" s="17">
        <v>8.47</v>
      </c>
      <c r="Q61" s="17">
        <v>11.37</v>
      </c>
      <c r="R61" s="17">
        <v>14.78</v>
      </c>
      <c r="S61" s="17">
        <v>16.77</v>
      </c>
      <c r="T61" s="17">
        <v>18.36</v>
      </c>
      <c r="U61" s="17">
        <v>16.13</v>
      </c>
      <c r="V61" s="17">
        <v>15.98</v>
      </c>
      <c r="W61" s="17">
        <v>17.5</v>
      </c>
      <c r="X61" s="17">
        <v>17.9</v>
      </c>
      <c r="Y61" s="17">
        <v>20.17</v>
      </c>
      <c r="Z61" s="17">
        <v>18.98</v>
      </c>
      <c r="AA61" s="17">
        <v>20.27</v>
      </c>
      <c r="AB61" s="17">
        <v>20.02</v>
      </c>
      <c r="AC61" s="17">
        <v>20.67</v>
      </c>
      <c r="AD61" s="17">
        <v>18.55</v>
      </c>
      <c r="AE61" s="17">
        <v>19.55</v>
      </c>
      <c r="AF61" s="17">
        <v>21.01</v>
      </c>
      <c r="AG61" s="17">
        <v>21.58</v>
      </c>
      <c r="AH61" s="17">
        <v>20.16</v>
      </c>
      <c r="AI61" s="17">
        <v>20.85</v>
      </c>
      <c r="AJ61" s="17">
        <v>21.31</v>
      </c>
      <c r="AK61" s="17">
        <v>19.845555555555556</v>
      </c>
      <c r="AL61" s="17">
        <v>20.50111111111111</v>
      </c>
      <c r="AM61" s="17">
        <v>20.243333333333332</v>
      </c>
      <c r="AN61" s="17">
        <v>21.395555555555557</v>
      </c>
      <c r="AO61" s="17">
        <v>22.015555555555554</v>
      </c>
      <c r="AP61" s="17">
        <v>23.227</v>
      </c>
      <c r="AQ61" s="17">
        <v>23.74</v>
      </c>
      <c r="AR61" s="37">
        <v>24.389</v>
      </c>
      <c r="AS61" s="18">
        <v>0.027</v>
      </c>
      <c r="AT61" s="18">
        <v>0.008</v>
      </c>
    </row>
    <row r="62" ht="11.25" customHeight="1">
      <c r="A62" s="16" t="s">
        <v>98</v>
      </c>
      <c r="B62" s="23" t="s">
        <v>115</v>
      </c>
      <c r="C62" s="17">
        <v>0.05555555555555555</v>
      </c>
      <c r="D62" s="17">
        <v>0.05555555555555555</v>
      </c>
      <c r="E62" s="17">
        <v>0.05555555555555555</v>
      </c>
      <c r="F62" s="17">
        <v>0.07111111111111111</v>
      </c>
      <c r="G62" s="17">
        <v>0.08555555555555555</v>
      </c>
      <c r="H62" s="17">
        <v>0.07777777777777778</v>
      </c>
      <c r="I62" s="17">
        <v>0.06555555555555556</v>
      </c>
      <c r="J62" s="17">
        <v>0.0811111111111111</v>
      </c>
      <c r="K62" s="23" t="s">
        <v>115</v>
      </c>
      <c r="L62" s="23" t="s">
        <v>115</v>
      </c>
      <c r="M62" s="17">
        <v>0.11333333333333333</v>
      </c>
      <c r="N62" s="17">
        <v>0.3844444444444444</v>
      </c>
      <c r="O62" s="17">
        <v>0.6355555555555555</v>
      </c>
      <c r="P62" s="17">
        <v>0.9411111111111111</v>
      </c>
      <c r="Q62" s="17">
        <v>1.7955555555555556</v>
      </c>
      <c r="R62" s="17">
        <v>2.0477777777777777</v>
      </c>
      <c r="S62" s="17">
        <v>2.261111111111111</v>
      </c>
      <c r="T62" s="17">
        <v>2.5388888888888888</v>
      </c>
      <c r="U62" s="17">
        <v>3.3666666666666667</v>
      </c>
      <c r="V62" s="17">
        <v>4.102222222222222</v>
      </c>
      <c r="W62" s="17">
        <v>4.748888888888889</v>
      </c>
      <c r="X62" s="17">
        <v>5.277777777777778</v>
      </c>
      <c r="Y62" s="17">
        <v>5.937777777777778</v>
      </c>
      <c r="Z62" s="17">
        <v>6.543333333333333</v>
      </c>
      <c r="AA62" s="17">
        <v>6.807777777777778</v>
      </c>
      <c r="AB62" s="17">
        <v>7.69</v>
      </c>
      <c r="AC62" s="17">
        <v>8.367777777777778</v>
      </c>
      <c r="AD62" s="17">
        <v>9.704444444444444</v>
      </c>
      <c r="AE62" s="17">
        <v>10.422222222222222</v>
      </c>
      <c r="AF62" s="17">
        <v>10.995555555555555</v>
      </c>
      <c r="AG62" s="17">
        <v>11.327777777777778</v>
      </c>
      <c r="AH62" s="17">
        <v>11.604444444444445</v>
      </c>
      <c r="AI62" s="17">
        <v>11.95111111111111</v>
      </c>
      <c r="AJ62" s="17">
        <v>14.344444444444445</v>
      </c>
      <c r="AK62" s="17">
        <v>18.325555555555557</v>
      </c>
      <c r="AL62" s="17">
        <v>21.477777777777778</v>
      </c>
      <c r="AM62" s="17">
        <v>22.666666666666668</v>
      </c>
      <c r="AN62" s="17">
        <v>24.6</v>
      </c>
      <c r="AO62" s="17">
        <v>26.244444444444444</v>
      </c>
      <c r="AP62" s="17">
        <v>25.77777777777778</v>
      </c>
      <c r="AQ62" s="17">
        <v>29.155555555555555</v>
      </c>
      <c r="AR62" s="37">
        <v>32.044444444444444</v>
      </c>
      <c r="AS62" s="18">
        <v>0.099</v>
      </c>
      <c r="AT62" s="18">
        <v>0.011</v>
      </c>
    </row>
    <row r="63" ht="11.25" customHeight="1">
      <c r="A63" s="16" t="s">
        <v>157</v>
      </c>
      <c r="B63" s="23" t="s">
        <v>96</v>
      </c>
      <c r="C63" s="23" t="s">
        <v>96</v>
      </c>
      <c r="D63" s="23" t="s">
        <v>96</v>
      </c>
      <c r="E63" s="23" t="s">
        <v>96</v>
      </c>
      <c r="F63" s="23" t="s">
        <v>96</v>
      </c>
      <c r="G63" s="23" t="s">
        <v>96</v>
      </c>
      <c r="H63" s="23" t="s">
        <v>96</v>
      </c>
      <c r="I63" s="23" t="s">
        <v>96</v>
      </c>
      <c r="J63" s="23" t="s">
        <v>96</v>
      </c>
      <c r="K63" s="23" t="s">
        <v>96</v>
      </c>
      <c r="L63" s="23" t="s">
        <v>96</v>
      </c>
      <c r="M63" s="23" t="s">
        <v>96</v>
      </c>
      <c r="N63" s="23" t="s">
        <v>96</v>
      </c>
      <c r="O63" s="23" t="s">
        <v>96</v>
      </c>
      <c r="P63" s="23" t="s">
        <v>96</v>
      </c>
      <c r="Q63" s="23" t="s">
        <v>96</v>
      </c>
      <c r="R63" s="23" t="s">
        <v>96</v>
      </c>
      <c r="S63" s="23" t="s">
        <v>96</v>
      </c>
      <c r="T63" s="23" t="s">
        <v>96</v>
      </c>
      <c r="U63" s="23" t="s">
        <v>96</v>
      </c>
      <c r="V63" s="23" t="s">
        <v>96</v>
      </c>
      <c r="W63" s="23" t="s">
        <v>96</v>
      </c>
      <c r="X63" s="23" t="s">
        <v>96</v>
      </c>
      <c r="Y63" s="23" t="s">
        <v>96</v>
      </c>
      <c r="Z63" s="23" t="s">
        <v>96</v>
      </c>
      <c r="AA63" s="23" t="s">
        <v>96</v>
      </c>
      <c r="AB63" s="23" t="s">
        <v>96</v>
      </c>
      <c r="AC63" s="23" t="s">
        <v>96</v>
      </c>
      <c r="AD63" s="23" t="s">
        <v>96</v>
      </c>
      <c r="AE63" s="23" t="s">
        <v>96</v>
      </c>
      <c r="AF63" s="23" t="s">
        <v>96</v>
      </c>
      <c r="AG63" s="23" t="s">
        <v>96</v>
      </c>
      <c r="AH63" s="23" t="s">
        <v>96</v>
      </c>
      <c r="AI63" s="23" t="s">
        <v>96</v>
      </c>
      <c r="AJ63" s="23" t="s">
        <v>96</v>
      </c>
      <c r="AK63" s="23" t="s">
        <v>96</v>
      </c>
      <c r="AL63" s="23" t="s">
        <v>96</v>
      </c>
      <c r="AM63" s="23" t="s">
        <v>96</v>
      </c>
      <c r="AN63" s="23" t="s">
        <v>96</v>
      </c>
      <c r="AO63" s="23" t="s">
        <v>96</v>
      </c>
      <c r="AP63" s="23" t="s">
        <v>96</v>
      </c>
      <c r="AQ63" s="23" t="s">
        <v>96</v>
      </c>
      <c r="AR63" s="110" t="s">
        <v>96</v>
      </c>
      <c r="AS63" s="41" t="s">
        <v>96</v>
      </c>
      <c r="AT63" s="41" t="s">
        <v>96</v>
      </c>
    </row>
    <row r="64" ht="11.25" customHeight="1">
      <c r="A64" s="16" t="s">
        <v>105</v>
      </c>
      <c r="B64" s="17">
        <v>0.132222222222222</v>
      </c>
      <c r="C64" s="17">
        <v>0.215555555555556</v>
      </c>
      <c r="D64" s="17">
        <v>0.223333333333333</v>
      </c>
      <c r="E64" s="17">
        <v>0.197777777777778</v>
      </c>
      <c r="F64" s="17">
        <v>0.146666666666667</v>
      </c>
      <c r="G64" s="17">
        <v>0.585555555555556</v>
      </c>
      <c r="H64" s="17">
        <v>0.623333333333333</v>
      </c>
      <c r="I64" s="17">
        <v>1.08333333333333</v>
      </c>
      <c r="J64" s="17">
        <v>1.68444444444444</v>
      </c>
      <c r="K64" s="17">
        <v>1.8</v>
      </c>
      <c r="L64" s="17">
        <v>1.99222222222222</v>
      </c>
      <c r="M64" s="17">
        <v>2.02111111111111</v>
      </c>
      <c r="N64" s="17">
        <v>2.41</v>
      </c>
      <c r="O64" s="17">
        <v>2.69111111111111</v>
      </c>
      <c r="P64" s="17">
        <v>3.52555555555556</v>
      </c>
      <c r="Q64" s="17">
        <v>5.32888888888889</v>
      </c>
      <c r="R64" s="17">
        <v>5.30333333333333</v>
      </c>
      <c r="S64" s="17">
        <v>5.54444444444444</v>
      </c>
      <c r="T64" s="17">
        <v>6.58666666666667</v>
      </c>
      <c r="U64" s="17">
        <v>7.55777777777778</v>
      </c>
      <c r="V64" s="17">
        <v>7.97750453807204</v>
      </c>
      <c r="W64" s="17">
        <v>8.86157351676698</v>
      </c>
      <c r="X64" s="17">
        <v>8.82548199101939</v>
      </c>
      <c r="Y64" s="17">
        <v>9.49342600554123</v>
      </c>
      <c r="Z64" s="17">
        <v>11.3774720550301</v>
      </c>
      <c r="AA64" s="17">
        <v>11.0101117798796</v>
      </c>
      <c r="AB64" s="17">
        <v>10.5230830228337</v>
      </c>
      <c r="AC64" s="17">
        <v>11.2440068787618</v>
      </c>
      <c r="AD64" s="17">
        <v>11.6338196235789</v>
      </c>
      <c r="AE64" s="17">
        <v>11.883070602847</v>
      </c>
      <c r="AF64" s="17">
        <v>12.7893751791344</v>
      </c>
      <c r="AG64" s="17">
        <v>14.3338196235789</v>
      </c>
      <c r="AH64" s="17">
        <v>14.3751179898729</v>
      </c>
      <c r="AI64" s="17">
        <v>14.8597496895003</v>
      </c>
      <c r="AJ64" s="17">
        <v>15.5288196235789</v>
      </c>
      <c r="AK64" s="17">
        <v>17.2891941339448</v>
      </c>
      <c r="AL64" s="17">
        <v>17.5027023024744</v>
      </c>
      <c r="AM64" s="17">
        <v>17.8788888888889</v>
      </c>
      <c r="AN64" s="17">
        <v>20.3566666666667</v>
      </c>
      <c r="AO64" s="17">
        <v>22.55</v>
      </c>
      <c r="AP64" s="17">
        <v>24.2511111111111</v>
      </c>
      <c r="AQ64" s="17">
        <v>25.0264646611111</v>
      </c>
      <c r="AR64" s="37">
        <v>27.0783676111111</v>
      </c>
      <c r="AS64" s="18">
        <v>0.082</v>
      </c>
      <c r="AT64" s="18">
        <v>0.009</v>
      </c>
    </row>
    <row r="65" ht="11.25" customHeight="1">
      <c r="A65" s="19" t="s">
        <v>106</v>
      </c>
      <c r="B65" s="20">
        <v>0.953333333333333</v>
      </c>
      <c r="C65" s="20">
        <v>1.07333333333333</v>
      </c>
      <c r="D65" s="20">
        <v>1.05666666666667</v>
      </c>
      <c r="E65" s="20">
        <v>1.07111111111111</v>
      </c>
      <c r="F65" s="20">
        <v>1.29333333333333</v>
      </c>
      <c r="G65" s="20">
        <v>1.68222222222222</v>
      </c>
      <c r="H65" s="20">
        <v>1.84888888888889</v>
      </c>
      <c r="I65" s="20">
        <v>2.48222222222222</v>
      </c>
      <c r="J65" s="20">
        <v>3.62111111111111</v>
      </c>
      <c r="K65" s="20">
        <v>3.98777777777778</v>
      </c>
      <c r="L65" s="20">
        <v>4.98888888888889</v>
      </c>
      <c r="M65" s="20">
        <v>5.63444444444445</v>
      </c>
      <c r="N65" s="20">
        <v>6.52444444444444</v>
      </c>
      <c r="O65" s="20">
        <v>9.31666666666667</v>
      </c>
      <c r="P65" s="20">
        <v>12.9366666666667</v>
      </c>
      <c r="Q65" s="20">
        <v>18.4944444444444</v>
      </c>
      <c r="R65" s="20">
        <v>22.1311111111111</v>
      </c>
      <c r="S65" s="20">
        <v>24.5755555555556</v>
      </c>
      <c r="T65" s="20">
        <v>27.4855555555556</v>
      </c>
      <c r="U65" s="20">
        <v>27.0544444444444</v>
      </c>
      <c r="V65" s="20">
        <v>28.0597267602943</v>
      </c>
      <c r="W65" s="20">
        <v>31.1104624056559</v>
      </c>
      <c r="X65" s="20">
        <v>32.0032597687972</v>
      </c>
      <c r="Y65" s="20">
        <v>35.601203783319</v>
      </c>
      <c r="Z65" s="20">
        <v>36.9008053883634</v>
      </c>
      <c r="AA65" s="20">
        <v>38.0878895576574</v>
      </c>
      <c r="AB65" s="20">
        <v>38.2330830228337</v>
      </c>
      <c r="AC65" s="20">
        <v>40.2817846565396</v>
      </c>
      <c r="AD65" s="20">
        <v>39.8882640680233</v>
      </c>
      <c r="AE65" s="20">
        <v>41.8552928250693</v>
      </c>
      <c r="AF65" s="20">
        <v>44.79493073469</v>
      </c>
      <c r="AG65" s="20">
        <v>47.2415974013567</v>
      </c>
      <c r="AH65" s="20">
        <v>46.1395624343174</v>
      </c>
      <c r="AI65" s="20">
        <v>47.6608608006114</v>
      </c>
      <c r="AJ65" s="20">
        <v>51.1832640680233</v>
      </c>
      <c r="AK65" s="20">
        <v>55.4603052450559</v>
      </c>
      <c r="AL65" s="20">
        <v>59.4815911913633</v>
      </c>
      <c r="AM65" s="20">
        <v>60.7888888888889</v>
      </c>
      <c r="AN65" s="20">
        <v>66.3522222222222</v>
      </c>
      <c r="AO65" s="20">
        <v>70.81</v>
      </c>
      <c r="AP65" s="20">
        <v>73.2558888888889</v>
      </c>
      <c r="AQ65" s="20">
        <v>77.9220202166667</v>
      </c>
      <c r="AR65" s="20">
        <v>83.5118120555556</v>
      </c>
      <c r="AS65" s="21">
        <v>0.072</v>
      </c>
      <c r="AT65" s="21">
        <v>0.028</v>
      </c>
    </row>
    <row r="66" ht="11.25" customHeight="1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37"/>
      <c r="AS66" s="22"/>
      <c r="AT66" s="22"/>
    </row>
    <row r="67" ht="11.25" customHeight="1">
      <c r="A67" s="16" t="s">
        <v>107</v>
      </c>
      <c r="B67" s="23" t="s">
        <v>115</v>
      </c>
      <c r="C67" s="23" t="s">
        <v>115</v>
      </c>
      <c r="D67" s="23" t="s">
        <v>115</v>
      </c>
      <c r="E67" s="23" t="s">
        <v>115</v>
      </c>
      <c r="F67" s="17">
        <v>0.42</v>
      </c>
      <c r="G67" s="17">
        <v>1.74</v>
      </c>
      <c r="H67" s="17">
        <v>2.597</v>
      </c>
      <c r="I67" s="17">
        <v>3.728</v>
      </c>
      <c r="J67" s="17">
        <v>4.733</v>
      </c>
      <c r="K67" s="17">
        <v>5.4</v>
      </c>
      <c r="L67" s="17">
        <v>5.799</v>
      </c>
      <c r="M67" s="17">
        <v>6.846</v>
      </c>
      <c r="N67" s="17">
        <v>7.82</v>
      </c>
      <c r="O67" s="17">
        <v>8.419</v>
      </c>
      <c r="P67" s="17">
        <v>9.691</v>
      </c>
      <c r="Q67" s="17">
        <v>11.128</v>
      </c>
      <c r="R67" s="17">
        <v>12.061</v>
      </c>
      <c r="S67" s="17">
        <v>11.763</v>
      </c>
      <c r="T67" s="17">
        <v>12.778</v>
      </c>
      <c r="U67" s="17">
        <v>12.601</v>
      </c>
      <c r="V67" s="17">
        <v>13.47</v>
      </c>
      <c r="W67" s="17">
        <v>14.714</v>
      </c>
      <c r="X67" s="17">
        <v>15.022</v>
      </c>
      <c r="Y67" s="17">
        <v>15.384</v>
      </c>
      <c r="Z67" s="17">
        <v>16.787</v>
      </c>
      <c r="AA67" s="17">
        <v>16.897</v>
      </c>
      <c r="AB67" s="17">
        <v>16.207</v>
      </c>
      <c r="AC67" s="17">
        <v>16.773</v>
      </c>
      <c r="AD67" s="17">
        <v>17.391</v>
      </c>
      <c r="AE67" s="17">
        <v>19.32</v>
      </c>
      <c r="AF67" s="17">
        <v>19.515</v>
      </c>
      <c r="AG67" s="17">
        <v>19.656</v>
      </c>
      <c r="AH67" s="17">
        <v>19.305</v>
      </c>
      <c r="AI67" s="17">
        <v>19.793</v>
      </c>
      <c r="AJ67" s="17">
        <v>20.226</v>
      </c>
      <c r="AK67" s="17">
        <v>20.538</v>
      </c>
      <c r="AL67" s="17">
        <v>22.019</v>
      </c>
      <c r="AM67" s="17">
        <v>22.43</v>
      </c>
      <c r="AN67" s="17">
        <v>22.439</v>
      </c>
      <c r="AO67" s="17">
        <v>22.792</v>
      </c>
      <c r="AP67" s="17">
        <v>21.906</v>
      </c>
      <c r="AQ67" s="17">
        <v>23.978</v>
      </c>
      <c r="AR67" s="37">
        <v>25.144</v>
      </c>
      <c r="AS67" s="18">
        <v>0.049</v>
      </c>
      <c r="AT67" s="18">
        <v>0.009</v>
      </c>
    </row>
    <row r="68" ht="11.25" customHeight="1">
      <c r="A68" s="16" t="s">
        <v>158</v>
      </c>
      <c r="B68" s="23" t="s">
        <v>96</v>
      </c>
      <c r="C68" s="23" t="s">
        <v>96</v>
      </c>
      <c r="D68" s="23" t="s">
        <v>96</v>
      </c>
      <c r="E68" s="23" t="s">
        <v>96</v>
      </c>
      <c r="F68" s="23" t="s">
        <v>96</v>
      </c>
      <c r="G68" s="23" t="s">
        <v>96</v>
      </c>
      <c r="H68" s="23" t="s">
        <v>96</v>
      </c>
      <c r="I68" s="17">
        <v>0.42</v>
      </c>
      <c r="J68" s="17">
        <v>0.5811111111111111</v>
      </c>
      <c r="K68" s="17">
        <v>0.6388888888888888</v>
      </c>
      <c r="L68" s="17">
        <v>0.6422222222222222</v>
      </c>
      <c r="M68" s="17">
        <v>0.8455555555555555</v>
      </c>
      <c r="N68" s="17">
        <v>0.9433333333333334</v>
      </c>
      <c r="O68" s="17">
        <v>1.041111111111111</v>
      </c>
      <c r="P68" s="17">
        <v>1.1977777777777778</v>
      </c>
      <c r="Q68" s="17">
        <v>1.3488888888888888</v>
      </c>
      <c r="R68" s="17">
        <v>1.6244444444444444</v>
      </c>
      <c r="S68" s="17">
        <v>1.931111111111111</v>
      </c>
      <c r="T68" s="17">
        <v>2.1822222222222223</v>
      </c>
      <c r="U68" s="17">
        <v>2.548888888888889</v>
      </c>
      <c r="V68" s="17">
        <v>2.8377777777777777</v>
      </c>
      <c r="W68" s="17">
        <v>3.232222222222222</v>
      </c>
      <c r="X68" s="17">
        <v>3.828888888888889</v>
      </c>
      <c r="Y68" s="17">
        <v>4.267777777777778</v>
      </c>
      <c r="Z68" s="17">
        <v>4.7155555555555555</v>
      </c>
      <c r="AA68" s="17">
        <v>4.76</v>
      </c>
      <c r="AB68" s="17">
        <v>5.29</v>
      </c>
      <c r="AC68" s="17">
        <v>5.735555555555556</v>
      </c>
      <c r="AD68" s="17">
        <v>6.147777777777778</v>
      </c>
      <c r="AE68" s="17">
        <v>6.621111111111111</v>
      </c>
      <c r="AF68" s="17">
        <v>7.381111111111111</v>
      </c>
      <c r="AG68" s="17">
        <v>7.568888888888889</v>
      </c>
      <c r="AH68" s="17">
        <v>7.578888888888889</v>
      </c>
      <c r="AI68" s="17">
        <v>7.774444444444445</v>
      </c>
      <c r="AJ68" s="17">
        <v>8.285555555555556</v>
      </c>
      <c r="AK68" s="17">
        <v>9.982222222222223</v>
      </c>
      <c r="AL68" s="17">
        <v>10.72888888888889</v>
      </c>
      <c r="AM68" s="17">
        <v>11.448888888888888</v>
      </c>
      <c r="AN68" s="17">
        <v>12.324444444444444</v>
      </c>
      <c r="AO68" s="17">
        <v>13.221137265</v>
      </c>
      <c r="AP68" s="17">
        <v>14.50955394</v>
      </c>
      <c r="AQ68" s="17">
        <v>15.31941585</v>
      </c>
      <c r="AR68" s="37">
        <v>16.273693695</v>
      </c>
      <c r="AS68" s="18">
        <v>0.062</v>
      </c>
      <c r="AT68" s="18">
        <v>0.006</v>
      </c>
    </row>
    <row r="69" ht="11.25" customHeight="1">
      <c r="A69" s="16" t="s">
        <v>109</v>
      </c>
      <c r="B69" s="17">
        <v>1.1</v>
      </c>
      <c r="C69" s="17">
        <v>1.34</v>
      </c>
      <c r="D69" s="17">
        <v>1.46</v>
      </c>
      <c r="E69" s="17">
        <v>1.4</v>
      </c>
      <c r="F69" s="17">
        <v>1.96</v>
      </c>
      <c r="G69" s="17">
        <v>2.87</v>
      </c>
      <c r="H69" s="17">
        <v>3.74</v>
      </c>
      <c r="I69" s="17">
        <v>4.84</v>
      </c>
      <c r="J69" s="17">
        <v>5.98</v>
      </c>
      <c r="K69" s="17">
        <v>7.53</v>
      </c>
      <c r="L69" s="17">
        <v>8.85</v>
      </c>
      <c r="M69" s="17">
        <v>10.1</v>
      </c>
      <c r="N69" s="17">
        <v>12.12</v>
      </c>
      <c r="O69" s="17">
        <v>13.73</v>
      </c>
      <c r="P69" s="17">
        <v>14.51</v>
      </c>
      <c r="Q69" s="17">
        <v>14.27</v>
      </c>
      <c r="R69" s="17">
        <v>12.74</v>
      </c>
      <c r="S69" s="17">
        <v>11.93</v>
      </c>
      <c r="T69" s="17">
        <v>12.21</v>
      </c>
      <c r="U69" s="17">
        <v>12.43</v>
      </c>
      <c r="V69" s="17">
        <v>12.93</v>
      </c>
      <c r="W69" s="17">
        <v>13.76</v>
      </c>
      <c r="X69" s="17">
        <v>13.89</v>
      </c>
      <c r="Y69" s="17">
        <v>14.36</v>
      </c>
      <c r="Z69" s="17">
        <v>15.03</v>
      </c>
      <c r="AA69" s="17">
        <v>15.25</v>
      </c>
      <c r="AB69" s="17">
        <v>15.89</v>
      </c>
      <c r="AC69" s="17">
        <v>15.88</v>
      </c>
      <c r="AD69" s="17">
        <v>16.76</v>
      </c>
      <c r="AE69" s="17">
        <v>17.342</v>
      </c>
      <c r="AF69" s="17">
        <v>17.741</v>
      </c>
      <c r="AG69" s="17">
        <v>18.488</v>
      </c>
      <c r="AH69" s="17">
        <v>19.544</v>
      </c>
      <c r="AI69" s="17">
        <v>20.257</v>
      </c>
      <c r="AJ69" s="17">
        <v>21.494</v>
      </c>
      <c r="AK69" s="17">
        <v>24.503</v>
      </c>
      <c r="AL69" s="17">
        <v>27.43</v>
      </c>
      <c r="AM69" s="17">
        <v>29.184</v>
      </c>
      <c r="AN69" s="17">
        <v>33.908</v>
      </c>
      <c r="AO69" s="17">
        <v>39.6719</v>
      </c>
      <c r="AP69" s="17">
        <v>46.763</v>
      </c>
      <c r="AQ69" s="17">
        <v>56.1408802</v>
      </c>
      <c r="AR69" s="37">
        <v>67.3</v>
      </c>
      <c r="AS69" s="18">
        <v>0.199</v>
      </c>
      <c r="AT69" s="18">
        <v>0.023</v>
      </c>
    </row>
    <row r="70" ht="11.25" customHeight="1">
      <c r="A70" s="16" t="s">
        <v>159</v>
      </c>
      <c r="B70" s="23" t="s">
        <v>96</v>
      </c>
      <c r="C70" s="23" t="s">
        <v>96</v>
      </c>
      <c r="D70" s="23" t="s">
        <v>96</v>
      </c>
      <c r="E70" s="23" t="s">
        <v>96</v>
      </c>
      <c r="F70" s="23" t="s">
        <v>96</v>
      </c>
      <c r="G70" s="23" t="s">
        <v>96</v>
      </c>
      <c r="H70" s="23" t="s">
        <v>96</v>
      </c>
      <c r="I70" s="23" t="s">
        <v>96</v>
      </c>
      <c r="J70" s="23" t="s">
        <v>96</v>
      </c>
      <c r="K70" s="23" t="s">
        <v>96</v>
      </c>
      <c r="L70" s="23" t="s">
        <v>96</v>
      </c>
      <c r="M70" s="23" t="s">
        <v>96</v>
      </c>
      <c r="N70" s="23" t="s">
        <v>96</v>
      </c>
      <c r="O70" s="23" t="s">
        <v>96</v>
      </c>
      <c r="P70" s="23" t="s">
        <v>96</v>
      </c>
      <c r="Q70" s="23" t="s">
        <v>96</v>
      </c>
      <c r="R70" s="23" t="s">
        <v>96</v>
      </c>
      <c r="S70" s="23" t="s">
        <v>96</v>
      </c>
      <c r="T70" s="23" t="s">
        <v>96</v>
      </c>
      <c r="U70" s="23" t="s">
        <v>96</v>
      </c>
      <c r="V70" s="23" t="s">
        <v>96</v>
      </c>
      <c r="W70" s="23" t="s">
        <v>96</v>
      </c>
      <c r="X70" s="23" t="s">
        <v>96</v>
      </c>
      <c r="Y70" s="23" t="s">
        <v>96</v>
      </c>
      <c r="Z70" s="23" t="s">
        <v>96</v>
      </c>
      <c r="AA70" s="23" t="s">
        <v>96</v>
      </c>
      <c r="AB70" s="23" t="s">
        <v>96</v>
      </c>
      <c r="AC70" s="23" t="s">
        <v>96</v>
      </c>
      <c r="AD70" s="23" t="s">
        <v>96</v>
      </c>
      <c r="AE70" s="23" t="s">
        <v>96</v>
      </c>
      <c r="AF70" s="23" t="s">
        <v>115</v>
      </c>
      <c r="AG70" s="17">
        <v>2.0534</v>
      </c>
      <c r="AH70" s="17">
        <v>3.2063</v>
      </c>
      <c r="AI70" s="17">
        <v>3.008</v>
      </c>
      <c r="AJ70" s="17">
        <v>3.3169</v>
      </c>
      <c r="AK70" s="17">
        <v>2.9985</v>
      </c>
      <c r="AL70" s="17">
        <v>3.0262</v>
      </c>
      <c r="AM70" s="17">
        <v>2.875</v>
      </c>
      <c r="AN70" s="17">
        <v>1.8487</v>
      </c>
      <c r="AO70" s="17">
        <v>2.6707</v>
      </c>
      <c r="AP70" s="17">
        <v>2.6769</v>
      </c>
      <c r="AQ70" s="17">
        <v>2.9367</v>
      </c>
      <c r="AR70" s="37">
        <v>2.9604</v>
      </c>
      <c r="AS70" s="18">
        <v>0.008</v>
      </c>
      <c r="AT70" s="18">
        <v>0.001</v>
      </c>
    </row>
    <row r="71" ht="11.25" customHeight="1">
      <c r="A71" s="16" t="s">
        <v>110</v>
      </c>
      <c r="B71" s="17">
        <v>0.22666666666666666</v>
      </c>
      <c r="C71" s="17">
        <v>0.2544444444444444</v>
      </c>
      <c r="D71" s="17">
        <v>0.34</v>
      </c>
      <c r="E71" s="17">
        <v>0.37777777777777777</v>
      </c>
      <c r="F71" s="17">
        <v>0.4533333333333333</v>
      </c>
      <c r="G71" s="17">
        <v>0.6575029821</v>
      </c>
      <c r="H71" s="17">
        <v>0.69675</v>
      </c>
      <c r="I71" s="17">
        <v>0.76425</v>
      </c>
      <c r="J71" s="17">
        <v>0.76225</v>
      </c>
      <c r="K71" s="17">
        <v>0.86275</v>
      </c>
      <c r="L71" s="17">
        <v>1.1045</v>
      </c>
      <c r="M71" s="17">
        <v>1.34175</v>
      </c>
      <c r="N71" s="17">
        <v>1.433</v>
      </c>
      <c r="O71" s="17">
        <v>1.6005</v>
      </c>
      <c r="P71" s="17">
        <v>1.9905</v>
      </c>
      <c r="Q71" s="17">
        <v>1.17725</v>
      </c>
      <c r="R71" s="17">
        <v>2.05525</v>
      </c>
      <c r="S71" s="17">
        <v>2.6945</v>
      </c>
      <c r="T71" s="17">
        <v>3.206</v>
      </c>
      <c r="U71" s="17">
        <v>3.67175</v>
      </c>
      <c r="V71" s="17">
        <v>4.49125</v>
      </c>
      <c r="W71" s="17">
        <v>6.27535</v>
      </c>
      <c r="X71" s="17">
        <v>7.22878</v>
      </c>
      <c r="Y71" s="17">
        <v>8.46804</v>
      </c>
      <c r="Z71" s="17">
        <v>10.06801</v>
      </c>
      <c r="AA71" s="17">
        <v>12.0444</v>
      </c>
      <c r="AB71" s="17">
        <v>13.41382</v>
      </c>
      <c r="AC71" s="17">
        <v>14.99708</v>
      </c>
      <c r="AD71" s="17">
        <v>15.23853</v>
      </c>
      <c r="AE71" s="17">
        <v>16.47472</v>
      </c>
      <c r="AF71" s="17">
        <v>18.78216</v>
      </c>
      <c r="AG71" s="17">
        <v>20.50049</v>
      </c>
      <c r="AH71" s="17">
        <v>22.28845</v>
      </c>
      <c r="AI71" s="17">
        <v>24.46013</v>
      </c>
      <c r="AJ71" s="17">
        <v>25.06324</v>
      </c>
      <c r="AK71" s="17">
        <v>26.35085</v>
      </c>
      <c r="AL71" s="17">
        <v>26.41844</v>
      </c>
      <c r="AM71" s="17">
        <v>27.589</v>
      </c>
      <c r="AN71" s="17">
        <v>29.53444</v>
      </c>
      <c r="AO71" s="17">
        <v>31.86404</v>
      </c>
      <c r="AP71" s="17">
        <v>35.663</v>
      </c>
      <c r="AQ71" s="17">
        <v>37.34495</v>
      </c>
      <c r="AR71" s="37">
        <v>40.17635</v>
      </c>
      <c r="AS71" s="18">
        <v>0.076</v>
      </c>
      <c r="AT71" s="18">
        <v>0.014</v>
      </c>
    </row>
    <row r="72" ht="11.25" customHeight="1">
      <c r="A72" s="16" t="s">
        <v>111</v>
      </c>
      <c r="B72" s="17">
        <v>0.5</v>
      </c>
      <c r="C72" s="17">
        <v>0.51</v>
      </c>
      <c r="D72" s="17">
        <v>0.6233333333333333</v>
      </c>
      <c r="E72" s="17">
        <v>0.6333333333333333</v>
      </c>
      <c r="F72" s="17">
        <v>1.1933333333333334</v>
      </c>
      <c r="G72" s="17">
        <v>1.238888888888889</v>
      </c>
      <c r="H72" s="17">
        <v>1.2533333333333334</v>
      </c>
      <c r="I72" s="17">
        <v>1.228888888888889</v>
      </c>
      <c r="J72" s="17">
        <v>0.8</v>
      </c>
      <c r="K72" s="17">
        <v>1.1266666666666667</v>
      </c>
      <c r="L72" s="17">
        <v>2.33</v>
      </c>
      <c r="M72" s="17">
        <v>2.35</v>
      </c>
      <c r="N72" s="17">
        <v>5.0</v>
      </c>
      <c r="O72" s="17">
        <v>5.78</v>
      </c>
      <c r="P72" s="17">
        <v>7.46</v>
      </c>
      <c r="Q72" s="17">
        <v>7.03</v>
      </c>
      <c r="R72" s="17">
        <v>7.02</v>
      </c>
      <c r="S72" s="17">
        <v>6.67</v>
      </c>
      <c r="T72" s="17">
        <v>8.95</v>
      </c>
      <c r="U72" s="17">
        <v>10.45</v>
      </c>
      <c r="V72" s="17">
        <v>12.36</v>
      </c>
      <c r="W72" s="17">
        <v>13.33</v>
      </c>
      <c r="X72" s="17">
        <v>13.79</v>
      </c>
      <c r="Y72" s="17">
        <v>14.64</v>
      </c>
      <c r="Z72" s="17">
        <v>16.39</v>
      </c>
      <c r="AA72" s="17">
        <v>16.919239748810888</v>
      </c>
      <c r="AB72" s="17">
        <v>19.476532433497667</v>
      </c>
      <c r="AC72" s="17">
        <v>21.240975037208443</v>
      </c>
      <c r="AD72" s="17">
        <v>22.531143166014555</v>
      </c>
      <c r="AE72" s="17">
        <v>26.682900389213888</v>
      </c>
      <c r="AF72" s="17">
        <v>28.136396116144223</v>
      </c>
      <c r="AG72" s="17">
        <v>29.291155984886</v>
      </c>
      <c r="AH72" s="17">
        <v>30.553116340198333</v>
      </c>
      <c r="AI72" s="17">
        <v>29.457093547074557</v>
      </c>
      <c r="AJ72" s="17">
        <v>32.011552507948224</v>
      </c>
      <c r="AK72" s="17">
        <v>30.214841919206446</v>
      </c>
      <c r="AL72" s="17">
        <v>32.268846542894444</v>
      </c>
      <c r="AM72" s="17">
        <v>33.84870094601567</v>
      </c>
      <c r="AN72" s="17">
        <v>34.71189806774345</v>
      </c>
      <c r="AO72" s="17">
        <v>35.65152123494711</v>
      </c>
      <c r="AP72" s="17">
        <v>32.74991808120556</v>
      </c>
      <c r="AQ72" s="17">
        <v>34.94552428480578</v>
      </c>
      <c r="AR72" s="37">
        <v>33.80542008495</v>
      </c>
      <c r="AS72" s="18">
        <v>-0.033</v>
      </c>
      <c r="AT72" s="18">
        <v>0.012</v>
      </c>
    </row>
    <row r="73" ht="11.25" customHeight="1">
      <c r="A73" s="16" t="s">
        <v>160</v>
      </c>
      <c r="B73" s="17">
        <v>1.7446737365052</v>
      </c>
      <c r="C73" s="17">
        <v>1.7903649565300443</v>
      </c>
      <c r="D73" s="17">
        <v>1.8521066208082555</v>
      </c>
      <c r="E73" s="17">
        <v>2.015381675742811</v>
      </c>
      <c r="F73" s="17">
        <v>2.229936944683289</v>
      </c>
      <c r="G73" s="17">
        <v>3.414325976879711</v>
      </c>
      <c r="H73" s="17">
        <v>3.660886595968278</v>
      </c>
      <c r="I73" s="17">
        <v>3.6623435559377</v>
      </c>
      <c r="J73" s="17">
        <v>5.095824973726945</v>
      </c>
      <c r="K73" s="17">
        <v>6.963862615840244</v>
      </c>
      <c r="L73" s="17">
        <v>8.340546479411467</v>
      </c>
      <c r="M73" s="17">
        <v>9.998280309544267</v>
      </c>
      <c r="N73" s="17">
        <v>12.210232158211555</v>
      </c>
      <c r="O73" s="17">
        <v>17.136022738129334</v>
      </c>
      <c r="P73" s="17">
        <v>20.331088181905</v>
      </c>
      <c r="Q73" s="17">
        <v>24.058899398108334</v>
      </c>
      <c r="R73" s="17">
        <v>24.106716346613112</v>
      </c>
      <c r="S73" s="17">
        <v>24.686873029521333</v>
      </c>
      <c r="T73" s="17">
        <v>26.567091812362666</v>
      </c>
      <c r="U73" s="17">
        <v>35.73091621285945</v>
      </c>
      <c r="V73" s="17">
        <v>38.273884589662664</v>
      </c>
      <c r="W73" s="17">
        <v>38.944539982803</v>
      </c>
      <c r="X73" s="17">
        <v>39.940790102226</v>
      </c>
      <c r="Y73" s="17">
        <v>42.36211426387689</v>
      </c>
      <c r="Z73" s="17">
        <v>44.00241234355589</v>
      </c>
      <c r="AA73" s="17">
        <v>48.07229865290911</v>
      </c>
      <c r="AB73" s="17">
        <v>50.829201299321554</v>
      </c>
      <c r="AC73" s="17">
        <v>52.844487436705776</v>
      </c>
      <c r="AD73" s="17">
        <v>53.21044711951844</v>
      </c>
      <c r="AE73" s="17">
        <v>56.905536447883776</v>
      </c>
      <c r="AF73" s="17">
        <v>57.91449316900722</v>
      </c>
      <c r="AG73" s="17">
        <v>61.79304003057222</v>
      </c>
      <c r="AH73" s="17">
        <v>64.14096684818945</v>
      </c>
      <c r="AI73" s="17">
        <v>66.07953568357689</v>
      </c>
      <c r="AJ73" s="17">
        <v>69.40085506830978</v>
      </c>
      <c r="AK73" s="17">
        <v>72.28912295786745</v>
      </c>
      <c r="AL73" s="17">
        <v>74.26043756568244</v>
      </c>
      <c r="AM73" s="17">
        <v>72.65314798891744</v>
      </c>
      <c r="AN73" s="17">
        <v>79.77283366771745</v>
      </c>
      <c r="AO73" s="17">
        <v>77.00778637622989</v>
      </c>
      <c r="AP73" s="17">
        <v>78.55256998184755</v>
      </c>
      <c r="AQ73" s="17">
        <v>83.73927581924133</v>
      </c>
      <c r="AR73" s="37">
        <v>90.23354351772223</v>
      </c>
      <c r="AS73" s="18">
        <v>0.078</v>
      </c>
      <c r="AT73" s="18">
        <v>0.031</v>
      </c>
    </row>
    <row r="74" ht="11.25" customHeight="1">
      <c r="A74" s="16" t="s">
        <v>112</v>
      </c>
      <c r="B74" s="23" t="s">
        <v>96</v>
      </c>
      <c r="C74" s="23" t="s">
        <v>96</v>
      </c>
      <c r="D74" s="23" t="s">
        <v>96</v>
      </c>
      <c r="E74" s="23" t="s">
        <v>96</v>
      </c>
      <c r="F74" s="23" t="s">
        <v>96</v>
      </c>
      <c r="G74" s="23" t="s">
        <v>115</v>
      </c>
      <c r="H74" s="17">
        <v>0.0811111111111111</v>
      </c>
      <c r="I74" s="17">
        <v>0.11333333333333333</v>
      </c>
      <c r="J74" s="17">
        <v>0.11444444444444445</v>
      </c>
      <c r="K74" s="17">
        <v>0.23555555555555555</v>
      </c>
      <c r="L74" s="17">
        <v>0.55</v>
      </c>
      <c r="M74" s="17">
        <v>0.64</v>
      </c>
      <c r="N74" s="17">
        <v>0.93</v>
      </c>
      <c r="O74" s="17">
        <v>1.01</v>
      </c>
      <c r="P74" s="17">
        <v>1.1</v>
      </c>
      <c r="Q74" s="17">
        <v>1.1</v>
      </c>
      <c r="R74" s="17">
        <v>1.33</v>
      </c>
      <c r="S74" s="17">
        <v>1.58</v>
      </c>
      <c r="T74" s="17">
        <v>2.72</v>
      </c>
      <c r="U74" s="17">
        <v>4.49</v>
      </c>
      <c r="V74" s="17">
        <v>6.46</v>
      </c>
      <c r="W74" s="17">
        <v>8.09</v>
      </c>
      <c r="X74" s="17">
        <v>7.57</v>
      </c>
      <c r="Y74" s="17">
        <v>8.19</v>
      </c>
      <c r="Z74" s="17">
        <v>9.45</v>
      </c>
      <c r="AA74" s="17">
        <v>9.91</v>
      </c>
      <c r="AB74" s="17">
        <v>11.6</v>
      </c>
      <c r="AC74" s="17">
        <v>11.69</v>
      </c>
      <c r="AD74" s="17">
        <v>12.96</v>
      </c>
      <c r="AE74" s="17">
        <v>13.64</v>
      </c>
      <c r="AF74" s="17">
        <v>13.73</v>
      </c>
      <c r="AG74" s="17">
        <v>17.78</v>
      </c>
      <c r="AH74" s="17">
        <v>16.69</v>
      </c>
      <c r="AI74" s="17">
        <v>17.41</v>
      </c>
      <c r="AJ74" s="17">
        <v>16.1</v>
      </c>
      <c r="AK74" s="17">
        <v>24.32</v>
      </c>
      <c r="AL74" s="17">
        <v>25.77</v>
      </c>
      <c r="AM74" s="17">
        <v>26.67538591</v>
      </c>
      <c r="AN74" s="17">
        <v>27.09516732</v>
      </c>
      <c r="AO74" s="17">
        <v>24.5245726</v>
      </c>
      <c r="AP74" s="17">
        <v>28.90004187</v>
      </c>
      <c r="AQ74" s="17">
        <v>29.55875376</v>
      </c>
      <c r="AR74" s="37">
        <v>28.25878763</v>
      </c>
      <c r="AS74" s="18">
        <v>-0.044</v>
      </c>
      <c r="AT74" s="18">
        <v>0.01</v>
      </c>
    </row>
    <row r="75" ht="11.25" customHeight="1">
      <c r="A75" s="16" t="s">
        <v>161</v>
      </c>
      <c r="B75" s="23" t="s">
        <v>96</v>
      </c>
      <c r="C75" s="23" t="s">
        <v>96</v>
      </c>
      <c r="D75" s="23" t="s">
        <v>96</v>
      </c>
      <c r="E75" s="23" t="s">
        <v>96</v>
      </c>
      <c r="F75" s="23" t="s">
        <v>96</v>
      </c>
      <c r="G75" s="17">
        <v>0.1111111111111111</v>
      </c>
      <c r="H75" s="17">
        <v>0.1411111111111111</v>
      </c>
      <c r="I75" s="17">
        <v>0.25555555555555554</v>
      </c>
      <c r="J75" s="17">
        <v>0.2966666666666667</v>
      </c>
      <c r="K75" s="17">
        <v>0.27666666666666667</v>
      </c>
      <c r="L75" s="17">
        <v>0.31333333333333335</v>
      </c>
      <c r="M75" s="17">
        <v>0.8088888888888889</v>
      </c>
      <c r="N75" s="17">
        <v>1.4177777777777778</v>
      </c>
      <c r="O75" s="17">
        <v>1.3555555555555556</v>
      </c>
      <c r="P75" s="17">
        <v>0.8477777777777777</v>
      </c>
      <c r="Q75" s="17">
        <v>0.7688888888888888</v>
      </c>
      <c r="R75" s="17">
        <v>0.9755555555555555</v>
      </c>
      <c r="S75" s="17">
        <v>1.7855555555555556</v>
      </c>
      <c r="T75" s="17">
        <v>1.9377777777777778</v>
      </c>
      <c r="U75" s="17">
        <v>2.5044444444444443</v>
      </c>
      <c r="V75" s="17">
        <v>3.2044444444444444</v>
      </c>
      <c r="W75" s="17">
        <v>3.97</v>
      </c>
      <c r="X75" s="17">
        <v>3.8333333333333335</v>
      </c>
      <c r="Y75" s="17">
        <v>4.1322222222222225</v>
      </c>
      <c r="Z75" s="17">
        <v>4.285555555555556</v>
      </c>
      <c r="AA75" s="17">
        <v>4.27</v>
      </c>
      <c r="AB75" s="17">
        <v>4.6322222222222225</v>
      </c>
      <c r="AC75" s="17">
        <v>4.898888888888889</v>
      </c>
      <c r="AD75" s="17">
        <v>4.7411111111111115</v>
      </c>
      <c r="AE75" s="17">
        <v>4.3933333333333335</v>
      </c>
      <c r="AF75" s="17">
        <v>4.16</v>
      </c>
      <c r="AG75" s="17">
        <v>4.7411111111111115</v>
      </c>
      <c r="AH75" s="17">
        <v>5.084444444444444</v>
      </c>
      <c r="AI75" s="17">
        <v>4.467777777777778</v>
      </c>
      <c r="AJ75" s="17">
        <v>5.195555555555556</v>
      </c>
      <c r="AK75" s="17">
        <v>5.471111111111111</v>
      </c>
      <c r="AL75" s="17">
        <v>5.746666666666667</v>
      </c>
      <c r="AM75" s="17">
        <v>5.46</v>
      </c>
      <c r="AN75" s="17">
        <v>4.127257093723122</v>
      </c>
      <c r="AO75" s="17">
        <v>3.7028279354160665</v>
      </c>
      <c r="AP75" s="17">
        <v>3.4286328460877</v>
      </c>
      <c r="AQ75" s="17">
        <v>3.5299035062577557</v>
      </c>
      <c r="AR75" s="37">
        <v>3.7498805770516777</v>
      </c>
      <c r="AS75" s="18">
        <v>0.062</v>
      </c>
      <c r="AT75" s="18">
        <v>0.001</v>
      </c>
    </row>
    <row r="76" ht="11.25" customHeight="1">
      <c r="A76" s="16" t="s">
        <v>162</v>
      </c>
      <c r="B76" s="17">
        <v>1.768888888888889</v>
      </c>
      <c r="C76" s="17">
        <v>1.998888888888889</v>
      </c>
      <c r="D76" s="17">
        <v>2.332222222222222</v>
      </c>
      <c r="E76" s="17">
        <v>2.6166666666666667</v>
      </c>
      <c r="F76" s="17">
        <v>3.2244444444444444</v>
      </c>
      <c r="G76" s="17">
        <v>3.4855555555555555</v>
      </c>
      <c r="H76" s="17">
        <v>3.4755555555555557</v>
      </c>
      <c r="I76" s="17">
        <v>3.221111111111111</v>
      </c>
      <c r="J76" s="17">
        <v>3.668888888888889</v>
      </c>
      <c r="K76" s="17">
        <v>4.058888888888889</v>
      </c>
      <c r="L76" s="17">
        <v>5.01</v>
      </c>
      <c r="M76" s="17">
        <v>5.2</v>
      </c>
      <c r="N76" s="17">
        <v>5.73</v>
      </c>
      <c r="O76" s="17">
        <v>5.87</v>
      </c>
      <c r="P76" s="17">
        <v>6.58</v>
      </c>
      <c r="Q76" s="17">
        <v>8.08</v>
      </c>
      <c r="R76" s="17">
        <v>8.93</v>
      </c>
      <c r="S76" s="17">
        <v>9.74</v>
      </c>
      <c r="T76" s="17">
        <v>9.72</v>
      </c>
      <c r="U76" s="17">
        <v>10.04</v>
      </c>
      <c r="V76" s="17">
        <v>10.37</v>
      </c>
      <c r="W76" s="17">
        <v>11.11</v>
      </c>
      <c r="X76" s="17">
        <v>11.88</v>
      </c>
      <c r="Y76" s="17">
        <v>12.59</v>
      </c>
      <c r="Z76" s="17">
        <v>13.45</v>
      </c>
      <c r="AA76" s="17">
        <v>14.35</v>
      </c>
      <c r="AB76" s="17">
        <v>15.13</v>
      </c>
      <c r="AC76" s="17">
        <v>15.54</v>
      </c>
      <c r="AD76" s="17">
        <v>17.3</v>
      </c>
      <c r="AE76" s="17">
        <v>17.76</v>
      </c>
      <c r="AF76" s="17">
        <v>18.29</v>
      </c>
      <c r="AG76" s="17">
        <v>19.72</v>
      </c>
      <c r="AH76" s="17">
        <v>19.78</v>
      </c>
      <c r="AI76" s="17">
        <v>20.1</v>
      </c>
      <c r="AJ76" s="17">
        <v>22.2</v>
      </c>
      <c r="AK76" s="17">
        <v>22.8</v>
      </c>
      <c r="AL76" s="17">
        <v>23.4</v>
      </c>
      <c r="AM76" s="17">
        <v>22.9</v>
      </c>
      <c r="AN76" s="17">
        <v>25.2</v>
      </c>
      <c r="AO76" s="17">
        <v>27.4</v>
      </c>
      <c r="AP76" s="17">
        <v>30.2</v>
      </c>
      <c r="AQ76" s="17">
        <v>30.5</v>
      </c>
      <c r="AR76" s="37">
        <v>30.8</v>
      </c>
      <c r="AS76" s="18">
        <v>0.01</v>
      </c>
      <c r="AT76" s="18">
        <v>0.011</v>
      </c>
    </row>
    <row r="77" ht="11.25" customHeight="1">
      <c r="A77" s="16" t="s">
        <v>163</v>
      </c>
      <c r="B77" s="23" t="s">
        <v>96</v>
      </c>
      <c r="C77" s="23" t="s">
        <v>96</v>
      </c>
      <c r="D77" s="23" t="s">
        <v>96</v>
      </c>
      <c r="E77" s="23" t="s">
        <v>96</v>
      </c>
      <c r="F77" s="23" t="s">
        <v>96</v>
      </c>
      <c r="G77" s="23" t="s">
        <v>96</v>
      </c>
      <c r="H77" s="23" t="s">
        <v>96</v>
      </c>
      <c r="I77" s="23" t="s">
        <v>96</v>
      </c>
      <c r="J77" s="23" t="s">
        <v>96</v>
      </c>
      <c r="K77" s="23" t="s">
        <v>96</v>
      </c>
      <c r="L77" s="23" t="s">
        <v>96</v>
      </c>
      <c r="M77" s="23" t="s">
        <v>96</v>
      </c>
      <c r="N77" s="23" t="s">
        <v>96</v>
      </c>
      <c r="O77" s="23" t="s">
        <v>96</v>
      </c>
      <c r="P77" s="23" t="s">
        <v>96</v>
      </c>
      <c r="Q77" s="23" t="s">
        <v>96</v>
      </c>
      <c r="R77" s="23" t="s">
        <v>96</v>
      </c>
      <c r="S77" s="23" t="s">
        <v>96</v>
      </c>
      <c r="T77" s="23" t="s">
        <v>96</v>
      </c>
      <c r="U77" s="23" t="s">
        <v>96</v>
      </c>
      <c r="V77" s="23" t="s">
        <v>96</v>
      </c>
      <c r="W77" s="23" t="s">
        <v>96</v>
      </c>
      <c r="X77" s="23" t="s">
        <v>96</v>
      </c>
      <c r="Y77" s="23" t="s">
        <v>96</v>
      </c>
      <c r="Z77" s="23" t="s">
        <v>96</v>
      </c>
      <c r="AA77" s="23" t="s">
        <v>96</v>
      </c>
      <c r="AB77" s="23" t="s">
        <v>96</v>
      </c>
      <c r="AC77" s="23" t="s">
        <v>96</v>
      </c>
      <c r="AD77" s="23" t="s">
        <v>96</v>
      </c>
      <c r="AE77" s="23" t="s">
        <v>115</v>
      </c>
      <c r="AF77" s="23" t="s">
        <v>115</v>
      </c>
      <c r="AG77" s="23" t="s">
        <v>115</v>
      </c>
      <c r="AH77" s="23" t="s">
        <v>115</v>
      </c>
      <c r="AI77" s="23" t="s">
        <v>115</v>
      </c>
      <c r="AJ77" s="23" t="s">
        <v>115</v>
      </c>
      <c r="AK77" s="23" t="s">
        <v>115</v>
      </c>
      <c r="AL77" s="17">
        <v>0.14</v>
      </c>
      <c r="AM77" s="17">
        <v>1.761111111111111</v>
      </c>
      <c r="AN77" s="17">
        <v>2.6844444444444444</v>
      </c>
      <c r="AO77" s="17">
        <v>2.3635930279065</v>
      </c>
      <c r="AP77" s="17">
        <v>3.295892749779</v>
      </c>
      <c r="AQ77" s="17">
        <v>2.872916677092089</v>
      </c>
      <c r="AR77" s="37">
        <v>3.4295561936398444</v>
      </c>
      <c r="AS77" s="18">
        <v>0.194</v>
      </c>
      <c r="AT77" s="18">
        <v>0.001</v>
      </c>
    </row>
    <row r="78" ht="11.25" customHeight="1">
      <c r="A78" s="16" t="s">
        <v>164</v>
      </c>
      <c r="B78" s="23" t="s">
        <v>96</v>
      </c>
      <c r="C78" s="23" t="s">
        <v>96</v>
      </c>
      <c r="D78" s="23" t="s">
        <v>96</v>
      </c>
      <c r="E78" s="23" t="s">
        <v>96</v>
      </c>
      <c r="F78" s="23" t="s">
        <v>96</v>
      </c>
      <c r="G78" s="23" t="s">
        <v>96</v>
      </c>
      <c r="H78" s="23" t="s">
        <v>96</v>
      </c>
      <c r="I78" s="23" t="s">
        <v>96</v>
      </c>
      <c r="J78" s="23" t="s">
        <v>96</v>
      </c>
      <c r="K78" s="23" t="s">
        <v>96</v>
      </c>
      <c r="L78" s="23" t="s">
        <v>96</v>
      </c>
      <c r="M78" s="23" t="s">
        <v>96</v>
      </c>
      <c r="N78" s="23" t="s">
        <v>96</v>
      </c>
      <c r="O78" s="23" t="s">
        <v>96</v>
      </c>
      <c r="P78" s="23" t="s">
        <v>96</v>
      </c>
      <c r="Q78" s="23" t="s">
        <v>96</v>
      </c>
      <c r="R78" s="23" t="s">
        <v>96</v>
      </c>
      <c r="S78" s="23" t="s">
        <v>96</v>
      </c>
      <c r="T78" s="23" t="s">
        <v>96</v>
      </c>
      <c r="U78" s="23" t="s">
        <v>96</v>
      </c>
      <c r="V78" s="23" t="s">
        <v>96</v>
      </c>
      <c r="W78" s="23" t="s">
        <v>96</v>
      </c>
      <c r="X78" s="23" t="s">
        <v>96</v>
      </c>
      <c r="Y78" s="23" t="s">
        <v>96</v>
      </c>
      <c r="Z78" s="23" t="s">
        <v>96</v>
      </c>
      <c r="AA78" s="23" t="s">
        <v>96</v>
      </c>
      <c r="AB78" s="23" t="s">
        <v>96</v>
      </c>
      <c r="AC78" s="17">
        <v>1.1</v>
      </c>
      <c r="AD78" s="17">
        <v>1.5</v>
      </c>
      <c r="AE78" s="17">
        <v>1.5</v>
      </c>
      <c r="AF78" s="17">
        <v>1.5</v>
      </c>
      <c r="AG78" s="17">
        <v>1.5</v>
      </c>
      <c r="AH78" s="17">
        <v>1.5</v>
      </c>
      <c r="AI78" s="17">
        <v>1.5</v>
      </c>
      <c r="AJ78" s="17">
        <v>1.5</v>
      </c>
      <c r="AK78" s="17">
        <v>1.7444444444444445</v>
      </c>
      <c r="AL78" s="17">
        <v>4.53</v>
      </c>
      <c r="AM78" s="17">
        <v>4.9</v>
      </c>
      <c r="AN78" s="17">
        <v>5.32</v>
      </c>
      <c r="AO78" s="17">
        <v>6.61</v>
      </c>
      <c r="AP78" s="17">
        <v>6.61</v>
      </c>
      <c r="AQ78" s="17">
        <v>6.61</v>
      </c>
      <c r="AR78" s="37">
        <v>6.61</v>
      </c>
      <c r="AS78" s="41" t="s">
        <v>96</v>
      </c>
      <c r="AT78" s="18">
        <v>0.002</v>
      </c>
    </row>
    <row r="79" ht="11.25" customHeight="1">
      <c r="A79" s="16" t="s">
        <v>165</v>
      </c>
      <c r="B79" s="23" t="s">
        <v>96</v>
      </c>
      <c r="C79" s="23" t="s">
        <v>96</v>
      </c>
      <c r="D79" s="23" t="s">
        <v>96</v>
      </c>
      <c r="E79" s="23" t="s">
        <v>96</v>
      </c>
      <c r="F79" s="23" t="s">
        <v>96</v>
      </c>
      <c r="G79" s="23" t="s">
        <v>96</v>
      </c>
      <c r="H79" s="23" t="s">
        <v>96</v>
      </c>
      <c r="I79" s="23" t="s">
        <v>96</v>
      </c>
      <c r="J79" s="23" t="s">
        <v>96</v>
      </c>
      <c r="K79" s="23" t="s">
        <v>96</v>
      </c>
      <c r="L79" s="23" t="s">
        <v>96</v>
      </c>
      <c r="M79" s="23" t="s">
        <v>96</v>
      </c>
      <c r="N79" s="23" t="s">
        <v>96</v>
      </c>
      <c r="O79" s="23" t="s">
        <v>96</v>
      </c>
      <c r="P79" s="23" t="s">
        <v>96</v>
      </c>
      <c r="Q79" s="23" t="s">
        <v>96</v>
      </c>
      <c r="R79" s="23" t="s">
        <v>96</v>
      </c>
      <c r="S79" s="23" t="s">
        <v>96</v>
      </c>
      <c r="T79" s="23" t="s">
        <v>96</v>
      </c>
      <c r="U79" s="23" t="s">
        <v>96</v>
      </c>
      <c r="V79" s="23" t="s">
        <v>96</v>
      </c>
      <c r="W79" s="17">
        <v>0.07555555555555556</v>
      </c>
      <c r="X79" s="17">
        <v>2.3377777777777777</v>
      </c>
      <c r="Y79" s="17">
        <v>3.02</v>
      </c>
      <c r="Z79" s="17">
        <v>2.922222222222222</v>
      </c>
      <c r="AA79" s="17">
        <v>3.358888888888889</v>
      </c>
      <c r="AB79" s="17">
        <v>3.891111111111111</v>
      </c>
      <c r="AC79" s="17">
        <v>5.09</v>
      </c>
      <c r="AD79" s="17">
        <v>6.358888888888889</v>
      </c>
      <c r="AE79" s="17">
        <v>8.464444444444444</v>
      </c>
      <c r="AF79" s="17">
        <v>10.236666666666666</v>
      </c>
      <c r="AG79" s="17">
        <v>13.524444444444445</v>
      </c>
      <c r="AH79" s="17">
        <v>16.435555555555556</v>
      </c>
      <c r="AI79" s="17">
        <v>15.375555555555556</v>
      </c>
      <c r="AJ79" s="17">
        <v>18.72111111111111</v>
      </c>
      <c r="AK79" s="17">
        <v>21.026666666666667</v>
      </c>
      <c r="AL79" s="17">
        <v>23.096666666666668</v>
      </c>
      <c r="AM79" s="17">
        <v>25.665555555555557</v>
      </c>
      <c r="AN79" s="17">
        <v>26.88222222222222</v>
      </c>
      <c r="AO79" s="17">
        <v>31.50111111111111</v>
      </c>
      <c r="AP79" s="17">
        <v>33.727777777777774</v>
      </c>
      <c r="AQ79" s="17">
        <v>35.56</v>
      </c>
      <c r="AR79" s="37">
        <v>36.97888888888889</v>
      </c>
      <c r="AS79" s="18">
        <v>0.04</v>
      </c>
      <c r="AT79" s="18">
        <v>0.013</v>
      </c>
    </row>
    <row r="80" ht="11.25" customHeight="1">
      <c r="A80" s="16" t="s">
        <v>166</v>
      </c>
      <c r="B80" s="17">
        <v>0.2288888888888889</v>
      </c>
      <c r="C80" s="17">
        <v>0.25666666666666665</v>
      </c>
      <c r="D80" s="17">
        <v>0.3322222222222222</v>
      </c>
      <c r="E80" s="17">
        <v>0.4677777777777778</v>
      </c>
      <c r="F80" s="17">
        <v>0.5877777777777777</v>
      </c>
      <c r="G80" s="17">
        <v>0.557841945</v>
      </c>
      <c r="H80" s="17">
        <v>1.12134726</v>
      </c>
      <c r="I80" s="17">
        <v>1.305406785</v>
      </c>
      <c r="J80" s="17">
        <v>1.50645642</v>
      </c>
      <c r="K80" s="17">
        <v>1.5857436</v>
      </c>
      <c r="L80" s="17">
        <v>1.57441686</v>
      </c>
      <c r="M80" s="17">
        <v>1.798768288888889</v>
      </c>
      <c r="N80" s="17">
        <v>1.8984032333333334</v>
      </c>
      <c r="O80" s="17">
        <v>1.8699905888888888</v>
      </c>
      <c r="P80" s="17">
        <v>1.8051563666666666</v>
      </c>
      <c r="Q80" s="17">
        <v>1.8673209444444445</v>
      </c>
      <c r="R80" s="17">
        <v>1.5912034333333334</v>
      </c>
      <c r="S80" s="17">
        <v>1.3520795666666667</v>
      </c>
      <c r="T80" s="17">
        <v>1.4023260888888889</v>
      </c>
      <c r="U80" s="17">
        <v>1.4110977777777778</v>
      </c>
      <c r="V80" s="17">
        <v>1.2650300888888888</v>
      </c>
      <c r="W80" s="17">
        <v>1.152618988888889</v>
      </c>
      <c r="X80" s="17">
        <v>1.1657765222222223</v>
      </c>
      <c r="Y80" s="17">
        <v>1.3297689666666668</v>
      </c>
      <c r="Z80" s="17">
        <v>1.3395894444444445</v>
      </c>
      <c r="AA80" s="17">
        <v>2.1409595</v>
      </c>
      <c r="AB80" s="17">
        <v>3.1016501222222224</v>
      </c>
      <c r="AC80" s="17">
        <v>3.0744769555555553</v>
      </c>
      <c r="AD80" s="17">
        <v>3.216826211111111</v>
      </c>
      <c r="AE80" s="17">
        <v>3.905880511111111</v>
      </c>
      <c r="AF80" s="17">
        <v>4.3642966</v>
      </c>
      <c r="AG80" s="17">
        <v>4.4526809</v>
      </c>
      <c r="AH80" s="17">
        <v>5.222015222222222</v>
      </c>
      <c r="AI80" s="17">
        <v>6.1860429</v>
      </c>
      <c r="AJ80" s="17">
        <v>6.2950216</v>
      </c>
      <c r="AK80" s="17">
        <v>6.788810477777778</v>
      </c>
      <c r="AL80" s="17">
        <v>7.3129188888888885</v>
      </c>
      <c r="AM80" s="17">
        <v>8.178455755555555</v>
      </c>
      <c r="AN80" s="17">
        <v>8.440366944444444</v>
      </c>
      <c r="AO80" s="17">
        <v>10.172394122222222</v>
      </c>
      <c r="AP80" s="17">
        <v>10.346493077777778</v>
      </c>
      <c r="AQ80" s="17">
        <v>11.096853855555555</v>
      </c>
      <c r="AR80" s="37">
        <v>11.772750622222222</v>
      </c>
      <c r="AS80" s="18">
        <v>0.061</v>
      </c>
      <c r="AT80" s="18">
        <v>0.004</v>
      </c>
    </row>
    <row r="81" ht="11.25" customHeight="1">
      <c r="A81" s="16" t="s">
        <v>113</v>
      </c>
      <c r="B81" s="23" t="s">
        <v>96</v>
      </c>
      <c r="C81" s="23" t="s">
        <v>96</v>
      </c>
      <c r="D81" s="23" t="s">
        <v>96</v>
      </c>
      <c r="E81" s="23" t="s">
        <v>96</v>
      </c>
      <c r="F81" s="23" t="s">
        <v>96</v>
      </c>
      <c r="G81" s="23" t="s">
        <v>96</v>
      </c>
      <c r="H81" s="23" t="s">
        <v>96</v>
      </c>
      <c r="I81" s="23" t="s">
        <v>96</v>
      </c>
      <c r="J81" s="23" t="s">
        <v>96</v>
      </c>
      <c r="K81" s="23" t="s">
        <v>96</v>
      </c>
      <c r="L81" s="23" t="s">
        <v>96</v>
      </c>
      <c r="M81" s="23" t="s">
        <v>96</v>
      </c>
      <c r="N81" s="23" t="s">
        <v>96</v>
      </c>
      <c r="O81" s="23" t="s">
        <v>96</v>
      </c>
      <c r="P81" s="23" t="s">
        <v>96</v>
      </c>
      <c r="Q81" s="23" t="s">
        <v>96</v>
      </c>
      <c r="R81" s="17">
        <v>0.2633333333333333</v>
      </c>
      <c r="S81" s="17">
        <v>1.3422222222222222</v>
      </c>
      <c r="T81" s="17">
        <v>1.58</v>
      </c>
      <c r="U81" s="17">
        <v>2.358888888888889</v>
      </c>
      <c r="V81" s="17">
        <v>3.101111111111111</v>
      </c>
      <c r="W81" s="17">
        <v>3.6174775875</v>
      </c>
      <c r="X81" s="17">
        <v>5.05413297225</v>
      </c>
      <c r="Y81" s="17">
        <v>6.2702000955</v>
      </c>
      <c r="Z81" s="17">
        <v>5.98434149475</v>
      </c>
      <c r="AA81" s="17">
        <v>6.52179530775</v>
      </c>
      <c r="AB81" s="17">
        <v>8.0824784955</v>
      </c>
      <c r="AC81" s="17">
        <v>8.6228206272</v>
      </c>
      <c r="AD81" s="17">
        <v>9.70517558475</v>
      </c>
      <c r="AE81" s="17">
        <v>10.7284049595</v>
      </c>
      <c r="AF81" s="17">
        <v>11.35887962475</v>
      </c>
      <c r="AG81" s="17">
        <v>13.1311463157</v>
      </c>
      <c r="AH81" s="17">
        <v>16.164956991</v>
      </c>
      <c r="AI81" s="17">
        <v>17.570605425</v>
      </c>
      <c r="AJ81" s="17">
        <v>19.23464511525</v>
      </c>
      <c r="AK81" s="17">
        <v>21.9508823178</v>
      </c>
      <c r="AL81" s="17">
        <v>24.764217999</v>
      </c>
      <c r="AM81" s="17">
        <v>26.90369760075</v>
      </c>
      <c r="AN81" s="17">
        <v>28.84679984775</v>
      </c>
      <c r="AO81" s="17">
        <v>29.8896811164</v>
      </c>
      <c r="AP81" s="17">
        <v>32.54696263725</v>
      </c>
      <c r="AQ81" s="17">
        <v>33.3014651055</v>
      </c>
      <c r="AR81" s="37">
        <v>35.35825950525</v>
      </c>
      <c r="AS81" s="18">
        <v>0.062</v>
      </c>
      <c r="AT81" s="18">
        <v>0.012</v>
      </c>
    </row>
    <row r="82" ht="11.25" customHeight="1">
      <c r="A82" s="16" t="s">
        <v>116</v>
      </c>
      <c r="B82" s="17">
        <v>0.235555555555556</v>
      </c>
      <c r="C82" s="17">
        <v>0.308888888888889</v>
      </c>
      <c r="D82" s="17">
        <v>0.462222222222222</v>
      </c>
      <c r="E82" s="17">
        <v>0.546666666666667</v>
      </c>
      <c r="F82" s="17">
        <v>0.52</v>
      </c>
      <c r="G82" s="17">
        <v>0.61</v>
      </c>
      <c r="H82" s="17">
        <v>0.704444444444444</v>
      </c>
      <c r="I82" s="17">
        <v>0.614444444444445</v>
      </c>
      <c r="J82" s="17">
        <v>1.22555555555556</v>
      </c>
      <c r="K82" s="17">
        <v>1.87222222222222</v>
      </c>
      <c r="L82" s="17">
        <v>1.57777777777778</v>
      </c>
      <c r="M82" s="17">
        <v>1.54555555555556</v>
      </c>
      <c r="N82" s="17">
        <v>1.75111111111111</v>
      </c>
      <c r="O82" s="17">
        <v>1.23333333333333</v>
      </c>
      <c r="P82" s="17">
        <v>1.66888888888889</v>
      </c>
      <c r="Q82" s="17">
        <v>1.88777777777778</v>
      </c>
      <c r="R82" s="17">
        <v>2.09</v>
      </c>
      <c r="S82" s="17">
        <v>2.19888888888889</v>
      </c>
      <c r="T82" s="17">
        <v>2.48888888888889</v>
      </c>
      <c r="U82" s="17">
        <v>2.68777777777778</v>
      </c>
      <c r="V82" s="17">
        <v>3.00444444444444</v>
      </c>
      <c r="W82" s="17">
        <v>3.12333333333333</v>
      </c>
      <c r="X82" s="17">
        <v>3.07</v>
      </c>
      <c r="Y82" s="17">
        <v>2.94222222222222</v>
      </c>
      <c r="Z82" s="17">
        <v>2.64555555555556</v>
      </c>
      <c r="AA82" s="17">
        <v>2.68111111111111</v>
      </c>
      <c r="AB82" s="17">
        <v>2.52222222222222</v>
      </c>
      <c r="AC82" s="17">
        <v>2.73888888888889</v>
      </c>
      <c r="AD82" s="17">
        <v>3.12555555555556</v>
      </c>
      <c r="AE82" s="17">
        <v>3.35111111111111</v>
      </c>
      <c r="AF82" s="17">
        <v>3.46555555555556</v>
      </c>
      <c r="AG82" s="17">
        <v>3.83555555555556</v>
      </c>
      <c r="AH82" s="17">
        <v>4.28777777777778</v>
      </c>
      <c r="AI82" s="17">
        <v>4.68111111111111</v>
      </c>
      <c r="AJ82" s="17">
        <v>5.02333333333333</v>
      </c>
      <c r="AK82" s="17">
        <v>5.09111111111111</v>
      </c>
      <c r="AL82" s="17">
        <v>5.19222222222222</v>
      </c>
      <c r="AM82" s="17">
        <v>5.34555555555556</v>
      </c>
      <c r="AN82" s="17">
        <v>5.64444444444444</v>
      </c>
      <c r="AO82" s="17">
        <v>8.90232731333333</v>
      </c>
      <c r="AP82" s="17">
        <v>13.0971216866667</v>
      </c>
      <c r="AQ82" s="17">
        <v>13.4438264697692</v>
      </c>
      <c r="AR82" s="37">
        <v>14.9821731892324</v>
      </c>
      <c r="AS82" s="18">
        <v>0.114</v>
      </c>
      <c r="AT82" s="18">
        <v>0.005</v>
      </c>
    </row>
    <row r="83" ht="11.25" customHeight="1">
      <c r="A83" s="19" t="s">
        <v>117</v>
      </c>
      <c r="B83" s="20">
        <v>5.80800706983853</v>
      </c>
      <c r="C83" s="20">
        <v>6.46369828986338</v>
      </c>
      <c r="D83" s="20">
        <v>7.4065510652527</v>
      </c>
      <c r="E83" s="20">
        <v>8.08871500907614</v>
      </c>
      <c r="F83" s="20">
        <v>10.5888258335722</v>
      </c>
      <c r="G83" s="20">
        <v>14.693004237313</v>
      </c>
      <c r="H83" s="20">
        <v>17.4715394115238</v>
      </c>
      <c r="I83" s="20">
        <v>20.153333674271</v>
      </c>
      <c r="J83" s="20">
        <v>24.7641980603936</v>
      </c>
      <c r="K83" s="20">
        <v>30.5512451047291</v>
      </c>
      <c r="L83" s="20">
        <v>36.0917966727448</v>
      </c>
      <c r="M83" s="20">
        <v>41.4747985984332</v>
      </c>
      <c r="N83" s="20">
        <v>51.2538576137671</v>
      </c>
      <c r="O83" s="20">
        <v>59.0455133270182</v>
      </c>
      <c r="P83" s="20">
        <v>67.1821889930161</v>
      </c>
      <c r="Q83" s="20">
        <v>72.7170258981083</v>
      </c>
      <c r="R83" s="20">
        <v>74.7875031132798</v>
      </c>
      <c r="S83" s="20">
        <v>77.6742303739658</v>
      </c>
      <c r="T83" s="20">
        <v>85.7423067901404</v>
      </c>
      <c r="U83" s="20">
        <v>100.924763990637</v>
      </c>
      <c r="V83" s="20">
        <v>111.767942456329</v>
      </c>
      <c r="W83" s="20">
        <v>121.395097670303</v>
      </c>
      <c r="X83" s="20">
        <v>128.611479596698</v>
      </c>
      <c r="Y83" s="20">
        <v>137.956345548266</v>
      </c>
      <c r="Z83" s="20">
        <v>147.070242171639</v>
      </c>
      <c r="AA83" s="20">
        <v>157.17569320947</v>
      </c>
      <c r="AB83" s="20">
        <v>170.066237906097</v>
      </c>
      <c r="AC83" s="20">
        <v>180.226173390003</v>
      </c>
      <c r="AD83" s="20">
        <v>190.186455414727</v>
      </c>
      <c r="AE83" s="20">
        <v>207.096108974375</v>
      </c>
      <c r="AF83" s="20">
        <v>216.614825509901</v>
      </c>
      <c r="AG83" s="20">
        <v>238.047024342269</v>
      </c>
      <c r="AH83" s="20">
        <v>251.787027623832</v>
      </c>
      <c r="AI83" s="20">
        <v>258.129185333429</v>
      </c>
      <c r="AJ83" s="20">
        <v>274.07443651373</v>
      </c>
      <c r="AK83" s="20">
        <v>296.080674339318</v>
      </c>
      <c r="AL83" s="20">
        <v>316.10450544091</v>
      </c>
      <c r="AM83" s="20">
        <v>327.81849931235</v>
      </c>
      <c r="AN83" s="20">
        <v>348.780018496934</v>
      </c>
      <c r="AO83" s="20">
        <v>367.945592102566</v>
      </c>
      <c r="AP83" s="20">
        <v>394.973864648392</v>
      </c>
      <c r="AQ83" s="20">
        <v>420.878465528222</v>
      </c>
      <c r="AR83" s="20">
        <v>447.833703903957</v>
      </c>
      <c r="AS83" s="21">
        <v>0.064</v>
      </c>
      <c r="AT83" s="21">
        <v>0.153</v>
      </c>
    </row>
    <row r="84" ht="11.25" customHeight="1"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37"/>
      <c r="AS84" s="22"/>
      <c r="AT84" s="22"/>
    </row>
    <row r="85" ht="11.25" customHeight="1">
      <c r="A85" s="101" t="s">
        <v>118</v>
      </c>
      <c r="B85" s="104">
        <v>655.12454419555</v>
      </c>
      <c r="C85" s="104">
        <v>713.123926180413</v>
      </c>
      <c r="D85" s="104">
        <v>765.354021820142</v>
      </c>
      <c r="E85" s="104">
        <v>833.685575409332</v>
      </c>
      <c r="F85" s="104">
        <v>917.135254366461</v>
      </c>
      <c r="G85" s="104">
        <v>997.23749335808</v>
      </c>
      <c r="H85" s="104">
        <v>1065.41684064476</v>
      </c>
      <c r="I85" s="104">
        <v>1119.31683474047</v>
      </c>
      <c r="J85" s="104">
        <v>1174.69503606028</v>
      </c>
      <c r="K85" s="104">
        <v>1199.074741018</v>
      </c>
      <c r="L85" s="104">
        <v>1197.14199812591</v>
      </c>
      <c r="M85" s="104">
        <v>1265.84251163381</v>
      </c>
      <c r="N85" s="104">
        <v>1303.48344392584</v>
      </c>
      <c r="O85" s="104">
        <v>1353.29119706465</v>
      </c>
      <c r="P85" s="104">
        <v>1438.03533767142</v>
      </c>
      <c r="Q85" s="104">
        <v>1450.85046129627</v>
      </c>
      <c r="R85" s="104">
        <v>1466.26152840947</v>
      </c>
      <c r="S85" s="104">
        <v>1471.68362687294</v>
      </c>
      <c r="T85" s="104">
        <v>1486.19937462437</v>
      </c>
      <c r="U85" s="104">
        <v>1609.06483729782</v>
      </c>
      <c r="V85" s="104">
        <v>1661.90520667284</v>
      </c>
      <c r="W85" s="104">
        <v>1682.39156571356</v>
      </c>
      <c r="X85" s="104">
        <v>1766.77000286381</v>
      </c>
      <c r="Y85" s="104">
        <v>1851.98008828938</v>
      </c>
      <c r="Z85" s="104">
        <v>1933.87875826556</v>
      </c>
      <c r="AA85" s="104">
        <v>1980.72407577824</v>
      </c>
      <c r="AB85" s="104">
        <v>2019.95318507338</v>
      </c>
      <c r="AC85" s="104">
        <v>2031.39759407068</v>
      </c>
      <c r="AD85" s="104">
        <v>2068.02229171489</v>
      </c>
      <c r="AE85" s="104">
        <v>2075.51980733009</v>
      </c>
      <c r="AF85" s="104">
        <v>2145.14909162964</v>
      </c>
      <c r="AG85" s="104">
        <v>2249.18462588376</v>
      </c>
      <c r="AH85" s="104">
        <v>2245.14306526041</v>
      </c>
      <c r="AI85" s="104">
        <v>2278.64215122081</v>
      </c>
      <c r="AJ85" s="104">
        <v>2335.69092555682</v>
      </c>
      <c r="AK85" s="104">
        <v>2437.33749719342</v>
      </c>
      <c r="AL85" s="104">
        <v>2454.96883160412</v>
      </c>
      <c r="AM85" s="104">
        <v>2533.5339625667</v>
      </c>
      <c r="AN85" s="104">
        <v>2590.88521214397</v>
      </c>
      <c r="AO85" s="104">
        <v>2689.24018007987</v>
      </c>
      <c r="AP85" s="104">
        <v>2765.19547738282</v>
      </c>
      <c r="AQ85" s="104">
        <v>2834.3588549566</v>
      </c>
      <c r="AR85" s="104">
        <v>2921.8985405637</v>
      </c>
      <c r="AS85" s="103">
        <v>0.031</v>
      </c>
      <c r="AT85" s="103">
        <v>1.0</v>
      </c>
    </row>
    <row r="86" ht="11.25" customHeight="1">
      <c r="A86" s="16" t="s">
        <v>167</v>
      </c>
      <c r="B86" s="17">
        <v>39.6977777777778</v>
      </c>
      <c r="C86" s="17">
        <v>45.2766666666667</v>
      </c>
      <c r="D86" s="17">
        <v>54.1611111111111</v>
      </c>
      <c r="E86" s="17">
        <v>68.9811111111111</v>
      </c>
      <c r="F86" s="17">
        <v>90.1655555555556</v>
      </c>
      <c r="G86" s="17">
        <v>113.167777777778</v>
      </c>
      <c r="H86" s="17">
        <v>138.416666666667</v>
      </c>
      <c r="I86" s="17">
        <v>161.82</v>
      </c>
      <c r="J86" s="17">
        <v>184.533333333333</v>
      </c>
      <c r="K86" s="17">
        <v>206.281111111111</v>
      </c>
      <c r="L86" s="17">
        <v>218.16</v>
      </c>
      <c r="M86" s="17">
        <v>236.974444444444</v>
      </c>
      <c r="N86" s="17">
        <v>247.654444444444</v>
      </c>
      <c r="O86" s="17">
        <v>256.443333333333</v>
      </c>
      <c r="P86" s="17">
        <v>270.663333333333</v>
      </c>
      <c r="Q86" s="17">
        <v>272.033333333333</v>
      </c>
      <c r="R86" s="17">
        <v>271.512222222222</v>
      </c>
      <c r="S86" s="17">
        <v>266.862222222222</v>
      </c>
      <c r="T86" s="17">
        <v>269.651111111111</v>
      </c>
      <c r="U86" s="17">
        <v>282.806666666667</v>
      </c>
      <c r="V86" s="17">
        <v>296.534444444444</v>
      </c>
      <c r="W86" s="17">
        <v>301.97</v>
      </c>
      <c r="X86" s="17">
        <v>316.768888888889</v>
      </c>
      <c r="Y86" s="17">
        <v>312.306666666667</v>
      </c>
      <c r="Z86" s="17">
        <v>322.378888888889</v>
      </c>
      <c r="AA86" s="17">
        <v>326.727777777778</v>
      </c>
      <c r="AB86" s="17">
        <v>334.684444444444</v>
      </c>
      <c r="AC86" s="17">
        <v>328.514444444444</v>
      </c>
      <c r="AD86" s="17">
        <v>343.107777777778</v>
      </c>
      <c r="AE86" s="17">
        <v>343.997777777778</v>
      </c>
      <c r="AF86" s="17">
        <v>370.466666666667</v>
      </c>
      <c r="AG86" s="17">
        <v>408.21</v>
      </c>
      <c r="AH86" s="17">
        <v>400.668888888889</v>
      </c>
      <c r="AI86" s="17">
        <v>413.548846044444</v>
      </c>
      <c r="AJ86" s="17">
        <v>428.025816</v>
      </c>
      <c r="AK86" s="17">
        <v>440.401068813504</v>
      </c>
      <c r="AL86" s="17">
        <v>449.954866794986</v>
      </c>
      <c r="AM86" s="17">
        <v>451.09950388264</v>
      </c>
      <c r="AN86" s="17">
        <v>471.567764195977</v>
      </c>
      <c r="AO86" s="17">
        <v>485.060228308281</v>
      </c>
      <c r="AP86" s="17">
        <v>495.47904013344</v>
      </c>
      <c r="AQ86" s="17">
        <v>489.655861296533</v>
      </c>
      <c r="AR86" s="37">
        <v>481.917917975467</v>
      </c>
      <c r="AS86" s="18">
        <v>-0.016</v>
      </c>
      <c r="AT86" s="18">
        <v>0.164</v>
      </c>
    </row>
    <row r="87" ht="11.25" customHeight="1">
      <c r="A87" s="16" t="s">
        <v>120</v>
      </c>
      <c r="B87" s="17">
        <v>490.194766417772</v>
      </c>
      <c r="C87" s="17">
        <v>530.58059284708</v>
      </c>
      <c r="D87" s="17">
        <v>564.280132931253</v>
      </c>
      <c r="E87" s="17">
        <v>616.832242075998</v>
      </c>
      <c r="F87" s="17">
        <v>681.991698810906</v>
      </c>
      <c r="G87" s="17">
        <v>740.636259542091</v>
      </c>
      <c r="H87" s="17">
        <v>786.529854495868</v>
      </c>
      <c r="I87" s="17">
        <v>825.510511288804</v>
      </c>
      <c r="J87" s="17">
        <v>851.80066297361</v>
      </c>
      <c r="K87" s="17">
        <v>852.73613630689</v>
      </c>
      <c r="L87" s="17">
        <v>819.048192377017</v>
      </c>
      <c r="M87" s="17">
        <v>848.942882233811</v>
      </c>
      <c r="N87" s="17">
        <v>852.246040692506</v>
      </c>
      <c r="O87" s="17">
        <v>870.985595364652</v>
      </c>
      <c r="P87" s="17">
        <v>915.287792415866</v>
      </c>
      <c r="Q87" s="17">
        <v>911.087001462936</v>
      </c>
      <c r="R87" s="17">
        <v>896.417186087247</v>
      </c>
      <c r="S87" s="17">
        <v>856.98193619516</v>
      </c>
      <c r="T87" s="17">
        <v>827.396826313263</v>
      </c>
      <c r="U87" s="17">
        <v>886.361989520037</v>
      </c>
      <c r="V87" s="17">
        <v>880.259088712546</v>
      </c>
      <c r="W87" s="17">
        <v>857.296767842625</v>
      </c>
      <c r="X87" s="17">
        <v>904.658942489432</v>
      </c>
      <c r="Y87" s="17">
        <v>933.105208777233</v>
      </c>
      <c r="Z87" s="17">
        <v>983.769789715778</v>
      </c>
      <c r="AA87" s="17">
        <v>997.625347219576</v>
      </c>
      <c r="AB87" s="17">
        <v>1028.82817655488</v>
      </c>
      <c r="AC87" s="17">
        <v>1055.01749590337</v>
      </c>
      <c r="AD87" s="17">
        <v>1092.79632528619</v>
      </c>
      <c r="AE87" s="17">
        <v>1118.15959284233</v>
      </c>
      <c r="AF87" s="17">
        <v>1180.00568111901</v>
      </c>
      <c r="AG87" s="17">
        <v>1242.58318519724</v>
      </c>
      <c r="AH87" s="17">
        <v>1255.50817418708</v>
      </c>
      <c r="AI87" s="17">
        <v>1258.01083669511</v>
      </c>
      <c r="AJ87" s="17">
        <v>1293.5531742196</v>
      </c>
      <c r="AK87" s="17">
        <v>1346.57334344681</v>
      </c>
      <c r="AL87" s="17">
        <v>1327.55246868158</v>
      </c>
      <c r="AM87" s="17">
        <v>1358.52732072488</v>
      </c>
      <c r="AN87" s="17">
        <v>1378.22882240742</v>
      </c>
      <c r="AO87" s="17">
        <v>1398.96187562104</v>
      </c>
      <c r="AP87" s="17">
        <v>1407.62202796416</v>
      </c>
      <c r="AQ87" s="17">
        <v>1407.73257476414</v>
      </c>
      <c r="AR87" s="37">
        <v>1454.33125529631</v>
      </c>
      <c r="AS87" s="18">
        <v>0.033</v>
      </c>
      <c r="AT87" s="18">
        <v>0.499</v>
      </c>
    </row>
    <row r="88" ht="11.25" customHeight="1">
      <c r="A88" s="16" t="s">
        <v>124</v>
      </c>
      <c r="B88" s="17">
        <v>119.825555555556</v>
      </c>
      <c r="C88" s="17">
        <v>133.673333333333</v>
      </c>
      <c r="D88" s="17">
        <v>147.17</v>
      </c>
      <c r="E88" s="17">
        <v>158.906666666667</v>
      </c>
      <c r="F88" s="17">
        <v>169.821111111111</v>
      </c>
      <c r="G88" s="17">
        <v>186.603333333333</v>
      </c>
      <c r="H88" s="17">
        <v>203.972222222222</v>
      </c>
      <c r="I88" s="17">
        <v>214.535555555556</v>
      </c>
      <c r="J88" s="17">
        <v>233.312222222222</v>
      </c>
      <c r="K88" s="17">
        <v>247.395555555556</v>
      </c>
      <c r="L88" s="17">
        <v>269.928888888889</v>
      </c>
      <c r="M88" s="17">
        <v>297.04</v>
      </c>
      <c r="N88" s="17">
        <v>318.282222222222</v>
      </c>
      <c r="O88" s="17">
        <v>339.406666666667</v>
      </c>
      <c r="P88" s="17">
        <v>360.296666666667</v>
      </c>
      <c r="Q88" s="17">
        <v>371.343333333333</v>
      </c>
      <c r="R88" s="17">
        <v>393.232222222222</v>
      </c>
      <c r="S88" s="17">
        <v>424.491111111111</v>
      </c>
      <c r="T88" s="17">
        <v>455.161111111111</v>
      </c>
      <c r="U88" s="17">
        <v>496.648888888889</v>
      </c>
      <c r="V88" s="17">
        <v>544.068888888889</v>
      </c>
      <c r="W88" s="17">
        <v>561.098888888889</v>
      </c>
      <c r="X88" s="17">
        <v>588.524444444444</v>
      </c>
      <c r="Y88" s="17">
        <v>620.615555555556</v>
      </c>
      <c r="Z88" s="17">
        <v>633.766666666667</v>
      </c>
      <c r="AA88" s="17">
        <v>662.864444444444</v>
      </c>
      <c r="AB88" s="17">
        <v>665.577777777778</v>
      </c>
      <c r="AC88" s="17">
        <v>628.182222222222</v>
      </c>
      <c r="AD88" s="17">
        <v>609.003333333333</v>
      </c>
      <c r="AE88" s="17">
        <v>566.98</v>
      </c>
      <c r="AF88" s="17">
        <v>547.016666666667</v>
      </c>
      <c r="AG88" s="17">
        <v>553.919329777778</v>
      </c>
      <c r="AH88" s="17">
        <v>519.051488</v>
      </c>
      <c r="AI88" s="17">
        <v>529.441091555556</v>
      </c>
      <c r="AJ88" s="17">
        <v>536.186579555555</v>
      </c>
      <c r="AK88" s="17">
        <v>551.853196444444</v>
      </c>
      <c r="AL88" s="17">
        <v>552.927724444444</v>
      </c>
      <c r="AM88" s="17">
        <v>570.283877333333</v>
      </c>
      <c r="AN88" s="17">
        <v>571.163811555556</v>
      </c>
      <c r="AO88" s="17">
        <v>589.541830484445</v>
      </c>
      <c r="AP88" s="17">
        <v>598.626330995555</v>
      </c>
      <c r="AQ88" s="17">
        <v>624.122729635556</v>
      </c>
      <c r="AR88" s="37">
        <v>631.886192773333</v>
      </c>
      <c r="AS88" s="18">
        <v>0.012</v>
      </c>
      <c r="AT88" s="18">
        <v>0.216</v>
      </c>
    </row>
    <row r="89" ht="11.25" customHeight="1">
      <c r="A89" s="49" t="s">
        <v>168</v>
      </c>
      <c r="B89" s="33">
        <v>45.1042222222222</v>
      </c>
      <c r="C89" s="33">
        <v>48.87</v>
      </c>
      <c r="D89" s="33">
        <v>53.9038888888889</v>
      </c>
      <c r="E89" s="33">
        <v>57.9466666666667</v>
      </c>
      <c r="F89" s="33">
        <v>65.3224444444444</v>
      </c>
      <c r="G89" s="33">
        <v>69.9979004826556</v>
      </c>
      <c r="H89" s="33">
        <v>74.9147639266667</v>
      </c>
      <c r="I89" s="33">
        <v>79.2707678961111</v>
      </c>
      <c r="J89" s="33">
        <v>89.5821508644444</v>
      </c>
      <c r="K89" s="33">
        <v>98.9430491555555</v>
      </c>
      <c r="L89" s="33">
        <v>108.16491686</v>
      </c>
      <c r="M89" s="33">
        <v>119.8596294</v>
      </c>
      <c r="N89" s="33">
        <v>132.955181011111</v>
      </c>
      <c r="O89" s="33">
        <v>142.898935033333</v>
      </c>
      <c r="P89" s="33">
        <v>162.450878588889</v>
      </c>
      <c r="Q89" s="33">
        <v>168.4201265</v>
      </c>
      <c r="R89" s="33">
        <v>176.6121201</v>
      </c>
      <c r="S89" s="33">
        <v>190.210579566667</v>
      </c>
      <c r="T89" s="33">
        <v>203.6414372</v>
      </c>
      <c r="U89" s="33">
        <v>226.053958888889</v>
      </c>
      <c r="V89" s="33">
        <v>237.577229071405</v>
      </c>
      <c r="W89" s="33">
        <v>263.995908982045</v>
      </c>
      <c r="X89" s="33">
        <v>273.586615929936</v>
      </c>
      <c r="Y89" s="33">
        <v>298.259323956597</v>
      </c>
      <c r="Z89" s="33">
        <v>316.342301883113</v>
      </c>
      <c r="AA89" s="33">
        <v>320.234284114218</v>
      </c>
      <c r="AB89" s="33">
        <v>325.54723074072</v>
      </c>
      <c r="AC89" s="33">
        <v>348.197875945082</v>
      </c>
      <c r="AD89" s="33">
        <v>366.222633095371</v>
      </c>
      <c r="AE89" s="33">
        <v>390.380214487759</v>
      </c>
      <c r="AF89" s="33">
        <v>418.12674384397</v>
      </c>
      <c r="AG89" s="33">
        <v>452.682110908743</v>
      </c>
      <c r="AH89" s="33">
        <v>470.583403073328</v>
      </c>
      <c r="AI89" s="33">
        <v>491.190222970146</v>
      </c>
      <c r="AJ89" s="33">
        <v>505.951171781662</v>
      </c>
      <c r="AK89" s="33">
        <v>538.910957302164</v>
      </c>
      <c r="AL89" s="33">
        <v>574.488638478092</v>
      </c>
      <c r="AM89" s="33">
        <v>604.722764508483</v>
      </c>
      <c r="AN89" s="33">
        <v>641.492578180995</v>
      </c>
      <c r="AO89" s="33">
        <v>700.736473974385</v>
      </c>
      <c r="AP89" s="33">
        <v>758.947118423104</v>
      </c>
      <c r="AQ89" s="33">
        <v>802.503550556911</v>
      </c>
      <c r="AR89" s="20">
        <v>835.681092494056</v>
      </c>
      <c r="AS89" s="51">
        <v>0.041</v>
      </c>
      <c r="AT89" s="51">
        <v>0.285</v>
      </c>
    </row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17"/>
    <col customWidth="1" min="45" max="46" width="8.0"/>
  </cols>
  <sheetData>
    <row r="1" ht="11.25" customHeight="1">
      <c r="A1" s="16" t="s">
        <v>347</v>
      </c>
      <c r="B1" s="16">
        <v>1965.0</v>
      </c>
      <c r="C1" s="16">
        <v>1966.0</v>
      </c>
      <c r="D1" s="16">
        <v>1967.0</v>
      </c>
      <c r="E1" s="16">
        <v>1968.0</v>
      </c>
      <c r="F1" s="16">
        <v>1969.0</v>
      </c>
      <c r="G1" s="16">
        <v>1970.0</v>
      </c>
      <c r="H1" s="16">
        <v>1971.0</v>
      </c>
      <c r="I1" s="16">
        <v>1972.0</v>
      </c>
      <c r="J1" s="16">
        <v>1973.0</v>
      </c>
      <c r="K1" s="16">
        <v>1974.0</v>
      </c>
      <c r="L1" s="16">
        <v>1975.0</v>
      </c>
      <c r="M1" s="16">
        <v>1976.0</v>
      </c>
      <c r="N1" s="16">
        <v>1977.0</v>
      </c>
      <c r="O1" s="16">
        <v>1978.0</v>
      </c>
      <c r="P1" s="16">
        <v>1979.0</v>
      </c>
      <c r="Q1" s="16">
        <v>1980.0</v>
      </c>
      <c r="R1" s="16">
        <v>1981.0</v>
      </c>
      <c r="S1" s="16">
        <v>1982.0</v>
      </c>
      <c r="T1" s="16">
        <v>1983.0</v>
      </c>
      <c r="U1" s="16">
        <v>1984.0</v>
      </c>
      <c r="V1" s="16">
        <v>1985.0</v>
      </c>
      <c r="W1" s="16">
        <v>1986.0</v>
      </c>
      <c r="X1" s="16">
        <v>1987.0</v>
      </c>
      <c r="Y1" s="16">
        <v>1988.0</v>
      </c>
      <c r="Z1" s="16">
        <v>1989.0</v>
      </c>
      <c r="AA1" s="16">
        <v>1990.0</v>
      </c>
      <c r="AB1" s="16">
        <v>1991.0</v>
      </c>
      <c r="AC1" s="16">
        <v>1992.0</v>
      </c>
      <c r="AD1" s="16">
        <v>1993.0</v>
      </c>
      <c r="AE1" s="16">
        <v>1994.0</v>
      </c>
      <c r="AF1" s="16">
        <v>1995.0</v>
      </c>
      <c r="AG1" s="16">
        <v>1996.0</v>
      </c>
      <c r="AH1" s="16">
        <v>1997.0</v>
      </c>
      <c r="AI1" s="16">
        <v>1998.0</v>
      </c>
      <c r="AJ1" s="16">
        <v>1999.0</v>
      </c>
      <c r="AK1" s="16">
        <v>2000.0</v>
      </c>
      <c r="AL1" s="16">
        <v>2001.0</v>
      </c>
      <c r="AM1" s="16">
        <v>2002.0</v>
      </c>
      <c r="AN1" s="16">
        <v>2003.0</v>
      </c>
      <c r="AO1" s="16">
        <v>2004.0</v>
      </c>
      <c r="AP1" s="16">
        <v>2005.0</v>
      </c>
      <c r="AQ1" s="16">
        <v>2006.0</v>
      </c>
      <c r="AR1" s="40">
        <v>2007.0</v>
      </c>
      <c r="AS1" s="12" t="s">
        <v>127</v>
      </c>
      <c r="AT1" s="12" t="s">
        <v>52</v>
      </c>
    </row>
    <row r="2" ht="11.25" customHeight="1">
      <c r="AR2" s="40"/>
    </row>
    <row r="3" ht="11.25" customHeight="1">
      <c r="A3" s="16" t="s">
        <v>54</v>
      </c>
      <c r="B3" s="17">
        <v>41.86223561</v>
      </c>
      <c r="C3" s="17">
        <v>45.07507671</v>
      </c>
      <c r="D3" s="17">
        <v>47.63934246</v>
      </c>
      <c r="E3" s="17">
        <v>50.90727322</v>
      </c>
      <c r="F3" s="17">
        <v>54.94860273</v>
      </c>
      <c r="G3" s="17">
        <v>57.91612602</v>
      </c>
      <c r="H3" s="17">
        <v>59.70809315</v>
      </c>
      <c r="I3" s="17">
        <v>60.38648087</v>
      </c>
      <c r="J3" s="17">
        <v>60.40921369</v>
      </c>
      <c r="K3" s="17">
        <v>58.14556986</v>
      </c>
      <c r="L3" s="17">
        <v>53.52765205</v>
      </c>
      <c r="M3" s="17">
        <v>54.49862295</v>
      </c>
      <c r="N3" s="17">
        <v>53.48104383</v>
      </c>
      <c r="O3" s="17">
        <v>53.77391232</v>
      </c>
      <c r="P3" s="17">
        <v>55.45413972</v>
      </c>
      <c r="Q3" s="17">
        <v>54.30954371</v>
      </c>
      <c r="R3" s="17">
        <v>53.16125479</v>
      </c>
      <c r="S3" s="17">
        <v>49.3179589</v>
      </c>
      <c r="T3" s="17">
        <v>46.12305205</v>
      </c>
      <c r="U3" s="17">
        <v>49.04514754</v>
      </c>
      <c r="V3" s="17">
        <v>47.34504931</v>
      </c>
      <c r="W3" s="17">
        <v>44.44190684</v>
      </c>
      <c r="X3" s="17">
        <v>47.15290136</v>
      </c>
      <c r="Y3" s="17">
        <v>49.26116939</v>
      </c>
      <c r="Z3" s="17">
        <v>52.38082191</v>
      </c>
      <c r="AA3" s="17">
        <v>52.53150684</v>
      </c>
      <c r="AB3" s="17">
        <v>53.59452054</v>
      </c>
      <c r="AC3" s="17">
        <v>55.26775956</v>
      </c>
      <c r="AD3" s="17">
        <v>56.9589041</v>
      </c>
      <c r="AE3" s="17">
        <v>58.2109589</v>
      </c>
      <c r="AF3" s="17">
        <v>60.84109589</v>
      </c>
      <c r="AG3" s="17">
        <v>61.77595628</v>
      </c>
      <c r="AH3" s="17">
        <v>62.29315068</v>
      </c>
      <c r="AI3" s="17">
        <v>60.9479452</v>
      </c>
      <c r="AJ3" s="17">
        <v>61.38356164</v>
      </c>
      <c r="AK3" s="17">
        <v>63.75136612</v>
      </c>
      <c r="AL3" s="17">
        <v>60.92876712</v>
      </c>
      <c r="AM3" s="17">
        <v>63.03287671</v>
      </c>
      <c r="AN3" s="17">
        <v>61.03287671</v>
      </c>
      <c r="AO3" s="17">
        <v>61.17213114</v>
      </c>
      <c r="AP3" s="17">
        <v>60.30410958</v>
      </c>
      <c r="AQ3" s="17">
        <v>59.32328767</v>
      </c>
      <c r="AR3" s="37">
        <v>63.17260273</v>
      </c>
      <c r="AS3" s="18">
        <v>0.065</v>
      </c>
      <c r="AT3" s="18">
        <v>0.226</v>
      </c>
    </row>
    <row r="4" ht="11.25" customHeight="1">
      <c r="A4" s="16" t="s">
        <v>55</v>
      </c>
      <c r="B4" s="17">
        <v>2.20101187</v>
      </c>
      <c r="C4" s="17">
        <v>2.40967476</v>
      </c>
      <c r="D4" s="17">
        <v>2.55888861</v>
      </c>
      <c r="E4" s="17">
        <v>2.84168319</v>
      </c>
      <c r="F4" s="17">
        <v>3.18444728</v>
      </c>
      <c r="G4" s="17">
        <v>3.51802839</v>
      </c>
      <c r="H4" s="17">
        <v>3.75496452</v>
      </c>
      <c r="I4" s="17">
        <v>4.21202932</v>
      </c>
      <c r="J4" s="17">
        <v>4.49157355</v>
      </c>
      <c r="K4" s="17">
        <v>4.54027231</v>
      </c>
      <c r="L4" s="17">
        <v>4.68862614</v>
      </c>
      <c r="M4" s="17">
        <v>4.71730559</v>
      </c>
      <c r="N4" s="17">
        <v>4.96146819</v>
      </c>
      <c r="O4" s="17">
        <v>5.00887692</v>
      </c>
      <c r="P4" s="17">
        <v>5.08531139</v>
      </c>
      <c r="Q4" s="17">
        <v>5.03957601</v>
      </c>
      <c r="R4" s="17">
        <v>4.90341669</v>
      </c>
      <c r="S4" s="17">
        <v>5.19270667</v>
      </c>
      <c r="T4" s="17">
        <v>4.95179294</v>
      </c>
      <c r="U4" s="17">
        <v>5.48149173</v>
      </c>
      <c r="V4" s="17">
        <v>5.60970994</v>
      </c>
      <c r="W4" s="17">
        <v>5.59519707</v>
      </c>
      <c r="X4" s="17">
        <v>5.67189277</v>
      </c>
      <c r="Y4" s="17">
        <v>6.19033227</v>
      </c>
      <c r="Z4" s="17">
        <v>6.71126618</v>
      </c>
      <c r="AA4" s="17">
        <v>6.50361596</v>
      </c>
      <c r="AB4" s="17">
        <v>6.54532597</v>
      </c>
      <c r="AC4" s="17">
        <v>6.91618366</v>
      </c>
      <c r="AD4" s="17">
        <v>7.34244079</v>
      </c>
      <c r="AE4" s="17">
        <v>7.59318457</v>
      </c>
      <c r="AF4" s="17">
        <v>7.97829822</v>
      </c>
      <c r="AG4" s="17">
        <v>8.3537027</v>
      </c>
      <c r="AH4" s="17">
        <v>8.43411859</v>
      </c>
      <c r="AI4" s="17">
        <v>8.07198366</v>
      </c>
      <c r="AJ4" s="17">
        <v>8.45247254</v>
      </c>
      <c r="AK4" s="17">
        <v>8.94962316</v>
      </c>
      <c r="AL4" s="17">
        <v>8.53293192</v>
      </c>
      <c r="AM4" s="17">
        <v>8.72407616</v>
      </c>
      <c r="AN4" s="17">
        <v>9.44870401</v>
      </c>
      <c r="AO4" s="17">
        <v>9.17326339</v>
      </c>
      <c r="AP4" s="17">
        <v>9.49232971</v>
      </c>
      <c r="AQ4" s="17">
        <v>9.37966142</v>
      </c>
      <c r="AR4" s="37">
        <v>9.09048773</v>
      </c>
      <c r="AS4" s="18">
        <v>-0.031</v>
      </c>
      <c r="AT4" s="18">
        <v>0.032</v>
      </c>
    </row>
    <row r="5" ht="11.25" customHeight="1">
      <c r="A5" s="16" t="s">
        <v>56</v>
      </c>
      <c r="B5" s="17">
        <v>0.83637161</v>
      </c>
      <c r="C5" s="17">
        <v>0.89625065</v>
      </c>
      <c r="D5" s="17">
        <v>0.7587546</v>
      </c>
      <c r="E5" s="17">
        <v>0.80706976</v>
      </c>
      <c r="F5" s="17">
        <v>1.06965263</v>
      </c>
      <c r="G5" s="17">
        <v>1.04073439</v>
      </c>
      <c r="H5" s="17">
        <v>1.03718679</v>
      </c>
      <c r="I5" s="17">
        <v>1.1331997</v>
      </c>
      <c r="J5" s="17">
        <v>1.25057981</v>
      </c>
      <c r="K5" s="17">
        <v>1.29444094</v>
      </c>
      <c r="L5" s="17">
        <v>1.45322254</v>
      </c>
      <c r="M5" s="17">
        <v>1.42030555</v>
      </c>
      <c r="N5" s="17">
        <v>1.47257304</v>
      </c>
      <c r="O5" s="17">
        <v>1.66414299</v>
      </c>
      <c r="P5" s="17">
        <v>2.30851464</v>
      </c>
      <c r="Q5" s="17">
        <v>2.48649959</v>
      </c>
      <c r="R5" s="17">
        <v>2.63844067</v>
      </c>
      <c r="S5" s="17">
        <v>2.80679002</v>
      </c>
      <c r="T5" s="17">
        <v>2.79711477</v>
      </c>
      <c r="U5" s="17">
        <v>2.69587887</v>
      </c>
      <c r="V5" s="17">
        <v>2.61715512</v>
      </c>
      <c r="W5" s="17">
        <v>2.52814282</v>
      </c>
      <c r="X5" s="17">
        <v>2.55620104</v>
      </c>
      <c r="Y5" s="17">
        <v>2.52895438</v>
      </c>
      <c r="Z5" s="17">
        <v>2.54265569</v>
      </c>
      <c r="AA5" s="17">
        <v>2.62876542</v>
      </c>
      <c r="AB5" s="17">
        <v>2.72938802</v>
      </c>
      <c r="AC5" s="17">
        <v>2.78657773</v>
      </c>
      <c r="AD5" s="17">
        <v>2.56490877</v>
      </c>
      <c r="AE5" s="17">
        <v>2.61038244</v>
      </c>
      <c r="AF5" s="17">
        <v>2.72261534</v>
      </c>
      <c r="AG5" s="17">
        <v>2.75763129</v>
      </c>
      <c r="AH5" s="17">
        <v>3.12510574</v>
      </c>
      <c r="AI5" s="17">
        <v>3.48302</v>
      </c>
      <c r="AJ5" s="17">
        <v>3.56317</v>
      </c>
      <c r="AK5" s="17">
        <v>3.6946</v>
      </c>
      <c r="AL5" s="17">
        <v>3.64298999</v>
      </c>
      <c r="AM5" s="17">
        <v>4.00907</v>
      </c>
      <c r="AN5" s="17">
        <v>4.30558299</v>
      </c>
      <c r="AO5" s="17">
        <v>4.54903026</v>
      </c>
      <c r="AP5" s="17">
        <v>4.46861096</v>
      </c>
      <c r="AQ5" s="17">
        <v>4.96882138</v>
      </c>
      <c r="AR5" s="37">
        <v>5.23111741</v>
      </c>
      <c r="AS5" s="18">
        <v>0.053</v>
      </c>
      <c r="AT5" s="18">
        <v>0.018</v>
      </c>
    </row>
    <row r="6" ht="11.25" customHeight="1">
      <c r="A6" s="19" t="s">
        <v>57</v>
      </c>
      <c r="B6" s="20">
        <v>44.89961909</v>
      </c>
      <c r="C6" s="20">
        <v>48.38100213</v>
      </c>
      <c r="D6" s="20">
        <v>50.95698568</v>
      </c>
      <c r="E6" s="20">
        <v>54.55602617</v>
      </c>
      <c r="F6" s="20">
        <v>59.20270265</v>
      </c>
      <c r="G6" s="20">
        <v>62.47488881</v>
      </c>
      <c r="H6" s="20">
        <v>64.50024447</v>
      </c>
      <c r="I6" s="20">
        <v>65.7317099</v>
      </c>
      <c r="J6" s="20">
        <v>66.15136706</v>
      </c>
      <c r="K6" s="20">
        <v>63.98028312</v>
      </c>
      <c r="L6" s="20">
        <v>59.66950074</v>
      </c>
      <c r="M6" s="20">
        <v>60.63623409</v>
      </c>
      <c r="N6" s="20">
        <v>59.91508508</v>
      </c>
      <c r="O6" s="20">
        <v>60.44693224</v>
      </c>
      <c r="P6" s="20">
        <v>62.84796577</v>
      </c>
      <c r="Q6" s="20">
        <v>61.83561932</v>
      </c>
      <c r="R6" s="20">
        <v>60.70311216</v>
      </c>
      <c r="S6" s="20">
        <v>57.31745559</v>
      </c>
      <c r="T6" s="20">
        <v>53.87195977</v>
      </c>
      <c r="U6" s="20">
        <v>57.22251815</v>
      </c>
      <c r="V6" s="20">
        <v>55.57191438</v>
      </c>
      <c r="W6" s="20">
        <v>52.56524674</v>
      </c>
      <c r="X6" s="20">
        <v>55.38099519</v>
      </c>
      <c r="Y6" s="20">
        <v>57.98045605</v>
      </c>
      <c r="Z6" s="20">
        <v>61.63474379</v>
      </c>
      <c r="AA6" s="20">
        <v>61.66388823</v>
      </c>
      <c r="AB6" s="20">
        <v>62.86923454</v>
      </c>
      <c r="AC6" s="20">
        <v>64.97052096</v>
      </c>
      <c r="AD6" s="20">
        <v>66.86625367</v>
      </c>
      <c r="AE6" s="20">
        <v>68.41452592</v>
      </c>
      <c r="AF6" s="20">
        <v>71.54200945</v>
      </c>
      <c r="AG6" s="20">
        <v>72.88729028</v>
      </c>
      <c r="AH6" s="20">
        <v>73.85237503</v>
      </c>
      <c r="AI6" s="20">
        <v>72.50294887</v>
      </c>
      <c r="AJ6" s="20">
        <v>73.39920419</v>
      </c>
      <c r="AK6" s="20">
        <v>76.39558928</v>
      </c>
      <c r="AL6" s="20">
        <v>73.10468904</v>
      </c>
      <c r="AM6" s="20">
        <v>75.76602287</v>
      </c>
      <c r="AN6" s="20">
        <v>74.78716372</v>
      </c>
      <c r="AO6" s="20">
        <v>74.8944248</v>
      </c>
      <c r="AP6" s="20">
        <v>74.26505026</v>
      </c>
      <c r="AQ6" s="20">
        <v>73.67177048</v>
      </c>
      <c r="AR6" s="20">
        <v>77.49420788</v>
      </c>
      <c r="AS6" s="21">
        <v>0.052</v>
      </c>
      <c r="AT6" s="21">
        <v>0.276</v>
      </c>
    </row>
    <row r="7" ht="11.25" customHeight="1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37"/>
      <c r="AS7" s="22"/>
      <c r="AT7" s="22"/>
    </row>
    <row r="8" ht="11.25" customHeight="1">
      <c r="A8" s="16" t="s">
        <v>58</v>
      </c>
      <c r="B8" s="17">
        <v>0.41023059</v>
      </c>
      <c r="C8" s="17">
        <v>0.44430898</v>
      </c>
      <c r="D8" s="17">
        <v>0.464627</v>
      </c>
      <c r="E8" s="17">
        <v>0.51588996</v>
      </c>
      <c r="F8" s="17">
        <v>0.51536831</v>
      </c>
      <c r="G8" s="17">
        <v>0.58245004</v>
      </c>
      <c r="H8" s="17">
        <v>0.62878374</v>
      </c>
      <c r="I8" s="17">
        <v>0.70372023</v>
      </c>
      <c r="J8" s="17">
        <v>0.80293824</v>
      </c>
      <c r="K8" s="17">
        <v>0.84991696</v>
      </c>
      <c r="L8" s="17">
        <v>0.87077249</v>
      </c>
      <c r="M8" s="17">
        <v>0.97742494</v>
      </c>
      <c r="N8" s="17">
        <v>1.02364144</v>
      </c>
      <c r="O8" s="17">
        <v>0.99558322</v>
      </c>
      <c r="P8" s="17">
        <v>1.02364144</v>
      </c>
      <c r="Q8" s="17">
        <v>1.11250835</v>
      </c>
      <c r="R8" s="17">
        <v>1.16586762</v>
      </c>
      <c r="S8" s="17">
        <v>1.32454172</v>
      </c>
      <c r="T8" s="17">
        <v>1.42419679</v>
      </c>
      <c r="U8" s="17">
        <v>1.51196929</v>
      </c>
      <c r="V8" s="17">
        <v>1.54900752</v>
      </c>
      <c r="W8" s="17">
        <v>1.67381824</v>
      </c>
      <c r="X8" s="17">
        <v>1.67478577</v>
      </c>
      <c r="Y8" s="17">
        <v>1.95099036</v>
      </c>
      <c r="Z8" s="17">
        <v>2.05502309</v>
      </c>
      <c r="AA8" s="17">
        <v>1.96310822</v>
      </c>
      <c r="AB8" s="17">
        <v>1.99890664</v>
      </c>
      <c r="AC8" s="17">
        <v>2.15554524</v>
      </c>
      <c r="AD8" s="17">
        <v>2.28239147</v>
      </c>
      <c r="AE8" s="17">
        <v>2.34624812</v>
      </c>
      <c r="AF8" s="17">
        <v>2.61134997</v>
      </c>
      <c r="AG8" s="17">
        <v>2.98823796</v>
      </c>
      <c r="AH8" s="17">
        <v>2.76131634</v>
      </c>
      <c r="AI8" s="17">
        <v>2.95191877</v>
      </c>
      <c r="AJ8" s="17">
        <v>3.13091089</v>
      </c>
      <c r="AK8" s="17">
        <v>3.20437142</v>
      </c>
      <c r="AL8" s="17">
        <v>3.00803522</v>
      </c>
      <c r="AM8" s="17">
        <v>2.92869817</v>
      </c>
      <c r="AN8" s="17">
        <v>3.34570144</v>
      </c>
      <c r="AO8" s="17">
        <v>3.65786572</v>
      </c>
      <c r="AP8" s="17">
        <v>3.90880099</v>
      </c>
      <c r="AQ8" s="17">
        <v>4.04425449</v>
      </c>
      <c r="AR8" s="37">
        <v>4.26678524</v>
      </c>
      <c r="AS8" s="18">
        <v>0.055</v>
      </c>
      <c r="AT8" s="18">
        <v>0.015</v>
      </c>
    </row>
    <row r="9" ht="11.25" customHeight="1">
      <c r="A9" s="16" t="s">
        <v>59</v>
      </c>
      <c r="B9" s="23" t="s">
        <v>115</v>
      </c>
      <c r="C9" s="23" t="s">
        <v>115</v>
      </c>
      <c r="D9" s="23" t="s">
        <v>115</v>
      </c>
      <c r="E9" s="23" t="s">
        <v>115</v>
      </c>
      <c r="F9" s="23" t="s">
        <v>115</v>
      </c>
      <c r="G9" s="23" t="s">
        <v>115</v>
      </c>
      <c r="H9" s="23" t="s">
        <v>115</v>
      </c>
      <c r="I9" s="23" t="s">
        <v>115</v>
      </c>
      <c r="J9" s="23" t="s">
        <v>115</v>
      </c>
      <c r="K9" s="23" t="s">
        <v>115</v>
      </c>
      <c r="L9" s="23" t="s">
        <v>115</v>
      </c>
      <c r="M9" s="23" t="s">
        <v>115</v>
      </c>
      <c r="N9" s="17">
        <v>0.05772899</v>
      </c>
      <c r="O9" s="17">
        <v>0.07471443</v>
      </c>
      <c r="P9" s="17">
        <v>0.07998206</v>
      </c>
      <c r="Q9" s="17">
        <v>0.09262862</v>
      </c>
      <c r="R9" s="17">
        <v>0.08331465</v>
      </c>
      <c r="S9" s="17">
        <v>0.11889807</v>
      </c>
      <c r="T9" s="17">
        <v>0.16845685</v>
      </c>
      <c r="U9" s="17">
        <v>0.20391162</v>
      </c>
      <c r="V9" s="17">
        <v>0.25908169</v>
      </c>
      <c r="W9" s="17">
        <v>0.28746242</v>
      </c>
      <c r="X9" s="17">
        <v>0.31831572</v>
      </c>
      <c r="Y9" s="17">
        <v>0.35475476</v>
      </c>
      <c r="Z9" s="17">
        <v>0.3717446</v>
      </c>
      <c r="AA9" s="17">
        <v>0.37023956</v>
      </c>
      <c r="AB9" s="17">
        <v>0.37604471</v>
      </c>
      <c r="AC9" s="17">
        <v>0.38970491</v>
      </c>
      <c r="AD9" s="17">
        <v>0.43517124</v>
      </c>
      <c r="AE9" s="17">
        <v>0.43979386</v>
      </c>
      <c r="AF9" s="17">
        <v>0.46720707</v>
      </c>
      <c r="AG9" s="17">
        <v>0.5317569</v>
      </c>
      <c r="AH9" s="17">
        <v>0.5769674</v>
      </c>
      <c r="AI9" s="17">
        <v>0.60642316</v>
      </c>
      <c r="AJ9" s="17">
        <v>0.68866279</v>
      </c>
      <c r="AK9" s="17">
        <v>0.89980559</v>
      </c>
      <c r="AL9" s="17">
        <v>1.13361679</v>
      </c>
      <c r="AM9" s="17">
        <v>1.36461806</v>
      </c>
      <c r="AN9" s="17">
        <v>1.52739253</v>
      </c>
      <c r="AO9" s="17">
        <v>1.8062509</v>
      </c>
      <c r="AP9" s="17">
        <v>1.87162051</v>
      </c>
      <c r="AQ9" s="17">
        <v>1.99093762</v>
      </c>
      <c r="AR9" s="37">
        <v>2.130268</v>
      </c>
      <c r="AS9" s="18">
        <v>0.07</v>
      </c>
      <c r="AT9" s="18">
        <v>0.008</v>
      </c>
    </row>
    <row r="10" ht="11.25" customHeight="1">
      <c r="A10" s="16" t="s">
        <v>134</v>
      </c>
      <c r="B10" s="17">
        <v>0.06114757</v>
      </c>
      <c r="C10" s="17">
        <v>0.06385664</v>
      </c>
      <c r="D10" s="17">
        <v>0.05660021</v>
      </c>
      <c r="E10" s="23" t="s">
        <v>115</v>
      </c>
      <c r="F10" s="17">
        <v>0.06366314</v>
      </c>
      <c r="G10" s="17">
        <v>0.06356639</v>
      </c>
      <c r="H10" s="17">
        <v>0.06482417</v>
      </c>
      <c r="I10" s="17">
        <v>0.05885777</v>
      </c>
      <c r="J10" s="23" t="s">
        <v>115</v>
      </c>
      <c r="K10" s="23" t="s">
        <v>115</v>
      </c>
      <c r="L10" s="17">
        <v>0.05476191</v>
      </c>
      <c r="M10" s="17">
        <v>0.05962967</v>
      </c>
      <c r="N10" s="17">
        <v>0.06153458</v>
      </c>
      <c r="O10" s="17">
        <v>0.05747098</v>
      </c>
      <c r="P10" s="17">
        <v>0.068017</v>
      </c>
      <c r="Q10" s="17">
        <v>0.06947146</v>
      </c>
      <c r="R10" s="17">
        <v>0.06859752</v>
      </c>
      <c r="S10" s="17">
        <v>0.07101633</v>
      </c>
      <c r="T10" s="17">
        <v>0.07662797</v>
      </c>
      <c r="U10" s="17">
        <v>0.0781554</v>
      </c>
      <c r="V10" s="17">
        <v>0.07827277</v>
      </c>
      <c r="W10" s="17">
        <v>0.07159684</v>
      </c>
      <c r="X10" s="17">
        <v>0.06946829</v>
      </c>
      <c r="Y10" s="17">
        <v>0.09735654</v>
      </c>
      <c r="Z10" s="17">
        <v>0.15228843</v>
      </c>
      <c r="AA10" s="17">
        <v>0.16351172</v>
      </c>
      <c r="AB10" s="17">
        <v>0.1415489</v>
      </c>
      <c r="AC10" s="17">
        <v>0.16171413</v>
      </c>
      <c r="AD10" s="17">
        <v>0.15635203</v>
      </c>
      <c r="AE10" s="17">
        <v>0.16322146</v>
      </c>
      <c r="AF10" s="17">
        <v>0.1588676</v>
      </c>
      <c r="AG10" s="17">
        <v>0.15968788</v>
      </c>
      <c r="AH10" s="17">
        <v>0.24923443</v>
      </c>
      <c r="AI10" s="17">
        <v>0.3466642</v>
      </c>
      <c r="AJ10" s="17">
        <v>0.47660281</v>
      </c>
      <c r="AK10" s="17">
        <v>0.61588385</v>
      </c>
      <c r="AL10" s="17">
        <v>0.7008751</v>
      </c>
      <c r="AM10" s="17">
        <v>0.7065835</v>
      </c>
      <c r="AN10" s="17">
        <v>0.76492526</v>
      </c>
      <c r="AO10" s="17">
        <v>0.82864022</v>
      </c>
      <c r="AP10" s="17">
        <v>0.80352951</v>
      </c>
      <c r="AQ10" s="17">
        <v>0.7597921</v>
      </c>
      <c r="AR10" s="37">
        <v>0.42818107</v>
      </c>
      <c r="AS10" s="18">
        <v>-0.436</v>
      </c>
      <c r="AT10" s="18">
        <v>0.002</v>
      </c>
    </row>
    <row r="11" ht="11.25" customHeight="1">
      <c r="A11" s="16" t="s">
        <v>60</v>
      </c>
      <c r="B11" s="17">
        <v>0.08997982</v>
      </c>
      <c r="C11" s="17">
        <v>0.09384992</v>
      </c>
      <c r="D11" s="17">
        <v>0.11610299</v>
      </c>
      <c r="E11" s="17">
        <v>0.11803716</v>
      </c>
      <c r="F11" s="17">
        <v>0.12921833</v>
      </c>
      <c r="G11" s="17">
        <v>0.12556324</v>
      </c>
      <c r="H11" s="17">
        <v>0.13373345</v>
      </c>
      <c r="I11" s="17">
        <v>0.16134962</v>
      </c>
      <c r="J11" s="17">
        <v>0.16082415</v>
      </c>
      <c r="K11" s="17">
        <v>0.16318921</v>
      </c>
      <c r="L11" s="17">
        <v>0.15706155</v>
      </c>
      <c r="M11" s="17">
        <v>0.16445868</v>
      </c>
      <c r="N11" s="17">
        <v>0.19049492</v>
      </c>
      <c r="O11" s="17">
        <v>0.24252626</v>
      </c>
      <c r="P11" s="17">
        <v>0.27660464</v>
      </c>
      <c r="Q11" s="17">
        <v>0.3055458</v>
      </c>
      <c r="R11" s="17">
        <v>0.32842098</v>
      </c>
      <c r="S11" s="17">
        <v>0.34626644</v>
      </c>
      <c r="T11" s="17">
        <v>0.3716371</v>
      </c>
      <c r="U11" s="17">
        <v>0.37448122</v>
      </c>
      <c r="V11" s="17">
        <v>0.38894504</v>
      </c>
      <c r="W11" s="17">
        <v>0.39862029</v>
      </c>
      <c r="X11" s="17">
        <v>0.40517796</v>
      </c>
      <c r="Y11" s="17">
        <v>0.41468462</v>
      </c>
      <c r="Z11" s="17">
        <v>0.38378491</v>
      </c>
      <c r="AA11" s="17">
        <v>0.39937281</v>
      </c>
      <c r="AB11" s="17">
        <v>0.39700775</v>
      </c>
      <c r="AC11" s="17">
        <v>0.38981212</v>
      </c>
      <c r="AD11" s="17">
        <v>0.41012309</v>
      </c>
      <c r="AE11" s="17">
        <v>0.40195288</v>
      </c>
      <c r="AF11" s="17">
        <v>0.42635601</v>
      </c>
      <c r="AG11" s="17">
        <v>0.45392313</v>
      </c>
      <c r="AH11" s="17">
        <v>0.57212978</v>
      </c>
      <c r="AI11" s="17">
        <v>0.60029551</v>
      </c>
      <c r="AJ11" s="17">
        <v>0.50107044</v>
      </c>
      <c r="AK11" s="17">
        <v>0.57163867</v>
      </c>
      <c r="AL11" s="17">
        <v>0.58782518</v>
      </c>
      <c r="AM11" s="17">
        <v>0.59459786</v>
      </c>
      <c r="AN11" s="17">
        <v>0.58288006</v>
      </c>
      <c r="AO11" s="17">
        <v>0.60792533</v>
      </c>
      <c r="AP11" s="17">
        <v>0.65642878</v>
      </c>
      <c r="AQ11" s="17">
        <v>0.70612435</v>
      </c>
      <c r="AR11" s="37">
        <v>0.74538453</v>
      </c>
      <c r="AS11" s="18">
        <v>0.056</v>
      </c>
      <c r="AT11" s="18">
        <v>0.003</v>
      </c>
    </row>
    <row r="12" ht="11.25" customHeight="1">
      <c r="A12" s="16" t="s">
        <v>61</v>
      </c>
      <c r="B12" s="23" t="s">
        <v>96</v>
      </c>
      <c r="C12" s="23" t="s">
        <v>96</v>
      </c>
      <c r="D12" s="23" t="s">
        <v>96</v>
      </c>
      <c r="E12" s="23" t="s">
        <v>115</v>
      </c>
      <c r="F12" s="23" t="s">
        <v>115</v>
      </c>
      <c r="G12" s="23" t="s">
        <v>115</v>
      </c>
      <c r="H12" s="23" t="s">
        <v>115</v>
      </c>
      <c r="I12" s="23" t="s">
        <v>115</v>
      </c>
      <c r="J12" s="23" t="s">
        <v>115</v>
      </c>
      <c r="K12" s="23" t="s">
        <v>115</v>
      </c>
      <c r="L12" s="23" t="s">
        <v>115</v>
      </c>
      <c r="M12" s="23" t="s">
        <v>115</v>
      </c>
      <c r="N12" s="23" t="s">
        <v>115</v>
      </c>
      <c r="O12" s="23" t="s">
        <v>115</v>
      </c>
      <c r="P12" s="23" t="s">
        <v>115</v>
      </c>
      <c r="Q12" s="23" t="s">
        <v>115</v>
      </c>
      <c r="R12" s="23" t="s">
        <v>115</v>
      </c>
      <c r="S12" s="23" t="s">
        <v>115</v>
      </c>
      <c r="T12" s="23" t="s">
        <v>115</v>
      </c>
      <c r="U12" s="23" t="s">
        <v>115</v>
      </c>
      <c r="V12" s="23" t="s">
        <v>115</v>
      </c>
      <c r="W12" s="23" t="s">
        <v>115</v>
      </c>
      <c r="X12" s="23" t="s">
        <v>115</v>
      </c>
      <c r="Y12" s="23" t="s">
        <v>115</v>
      </c>
      <c r="Z12" s="23" t="s">
        <v>115</v>
      </c>
      <c r="AA12" s="23" t="s">
        <v>115</v>
      </c>
      <c r="AB12" s="23" t="s">
        <v>115</v>
      </c>
      <c r="AC12" s="23" t="s">
        <v>115</v>
      </c>
      <c r="AD12" s="23" t="s">
        <v>115</v>
      </c>
      <c r="AE12" s="23" t="s">
        <v>115</v>
      </c>
      <c r="AF12" s="23" t="s">
        <v>115</v>
      </c>
      <c r="AG12" s="23" t="s">
        <v>115</v>
      </c>
      <c r="AH12" s="23" t="s">
        <v>115</v>
      </c>
      <c r="AI12" s="23" t="s">
        <v>115</v>
      </c>
      <c r="AJ12" s="23" t="s">
        <v>115</v>
      </c>
      <c r="AK12" s="23" t="s">
        <v>115</v>
      </c>
      <c r="AL12" s="23" t="s">
        <v>115</v>
      </c>
      <c r="AM12" s="23" t="s">
        <v>115</v>
      </c>
      <c r="AN12" s="23" t="s">
        <v>115</v>
      </c>
      <c r="AO12" s="23" t="s">
        <v>115</v>
      </c>
      <c r="AP12" s="23" t="s">
        <v>115</v>
      </c>
      <c r="AQ12" s="23" t="s">
        <v>115</v>
      </c>
      <c r="AR12" s="110" t="s">
        <v>115</v>
      </c>
      <c r="AS12" s="18">
        <v>-0.019</v>
      </c>
      <c r="AT12" s="24" t="s">
        <v>74</v>
      </c>
    </row>
    <row r="13" ht="11.25" customHeight="1">
      <c r="A13" s="16" t="s">
        <v>62</v>
      </c>
      <c r="B13" s="23" t="s">
        <v>115</v>
      </c>
      <c r="C13" s="23" t="s">
        <v>115</v>
      </c>
      <c r="D13" s="23" t="s">
        <v>115</v>
      </c>
      <c r="E13" s="23" t="s">
        <v>115</v>
      </c>
      <c r="F13" s="23" t="s">
        <v>115</v>
      </c>
      <c r="G13" s="23" t="s">
        <v>115</v>
      </c>
      <c r="H13" s="23" t="s">
        <v>115</v>
      </c>
      <c r="I13" s="23" t="s">
        <v>115</v>
      </c>
      <c r="J13" s="23" t="s">
        <v>115</v>
      </c>
      <c r="K13" s="23" t="s">
        <v>115</v>
      </c>
      <c r="L13" s="17">
        <v>0.05708397</v>
      </c>
      <c r="M13" s="17">
        <v>0.06175241</v>
      </c>
      <c r="N13" s="17">
        <v>0.06149158</v>
      </c>
      <c r="O13" s="17">
        <v>0.06428666</v>
      </c>
      <c r="P13" s="17">
        <v>0.05944903</v>
      </c>
      <c r="Q13" s="17">
        <v>0.06368217</v>
      </c>
      <c r="R13" s="17">
        <v>0.07331689</v>
      </c>
      <c r="S13" s="17">
        <v>0.07697198</v>
      </c>
      <c r="T13" s="17">
        <v>0.05074131</v>
      </c>
      <c r="U13" s="17">
        <v>0.06829216</v>
      </c>
      <c r="V13" s="17">
        <v>0.05342888</v>
      </c>
      <c r="W13" s="17">
        <v>0.05665396</v>
      </c>
      <c r="X13" s="17">
        <v>0.05633145</v>
      </c>
      <c r="Y13" s="17">
        <v>0.05296127</v>
      </c>
      <c r="Z13" s="23" t="s">
        <v>115</v>
      </c>
      <c r="AA13" s="23" t="s">
        <v>115</v>
      </c>
      <c r="AB13" s="23" t="s">
        <v>115</v>
      </c>
      <c r="AC13" s="23" t="s">
        <v>115</v>
      </c>
      <c r="AD13" s="23" t="s">
        <v>115</v>
      </c>
      <c r="AE13" s="23" t="s">
        <v>115</v>
      </c>
      <c r="AF13" s="23" t="s">
        <v>115</v>
      </c>
      <c r="AG13" s="23" t="s">
        <v>115</v>
      </c>
      <c r="AH13" s="23" t="s">
        <v>115</v>
      </c>
      <c r="AI13" s="23" t="s">
        <v>115</v>
      </c>
      <c r="AJ13" s="23" t="s">
        <v>115</v>
      </c>
      <c r="AK13" s="23" t="s">
        <v>115</v>
      </c>
      <c r="AL13" s="23" t="s">
        <v>115</v>
      </c>
      <c r="AM13" s="23" t="s">
        <v>115</v>
      </c>
      <c r="AN13" s="17">
        <v>0.0506338</v>
      </c>
      <c r="AO13" s="17">
        <v>0.0829798</v>
      </c>
      <c r="AP13" s="17">
        <v>0.14675923</v>
      </c>
      <c r="AQ13" s="17">
        <v>0.17175646</v>
      </c>
      <c r="AR13" s="37">
        <v>0.25886438</v>
      </c>
      <c r="AS13" s="18">
        <v>0.507</v>
      </c>
      <c r="AT13" s="18">
        <v>0.001</v>
      </c>
    </row>
    <row r="14" ht="11.25" customHeight="1">
      <c r="A14" s="16" t="s">
        <v>64</v>
      </c>
      <c r="B14" s="17">
        <v>0.65533693</v>
      </c>
      <c r="C14" s="17">
        <v>0.68715775</v>
      </c>
      <c r="D14" s="17">
        <v>0.75294945</v>
      </c>
      <c r="E14" s="17">
        <v>0.77512146</v>
      </c>
      <c r="F14" s="17">
        <v>0.79982066</v>
      </c>
      <c r="G14" s="17">
        <v>0.74596177</v>
      </c>
      <c r="H14" s="17">
        <v>0.72295617</v>
      </c>
      <c r="I14" s="17">
        <v>0.71658531</v>
      </c>
      <c r="J14" s="17">
        <v>0.88517787</v>
      </c>
      <c r="K14" s="17">
        <v>0.93548917</v>
      </c>
      <c r="L14" s="17">
        <v>0.90990351</v>
      </c>
      <c r="M14" s="17">
        <v>1.12483739</v>
      </c>
      <c r="N14" s="17">
        <v>1.23122931</v>
      </c>
      <c r="O14" s="17">
        <v>1.2424096</v>
      </c>
      <c r="P14" s="17">
        <v>1.39151595</v>
      </c>
      <c r="Q14" s="17">
        <v>1.42856064</v>
      </c>
      <c r="R14" s="17">
        <v>1.44021471</v>
      </c>
      <c r="S14" s="17">
        <v>1.5367522</v>
      </c>
      <c r="T14" s="17">
        <v>1.51320909</v>
      </c>
      <c r="U14" s="17">
        <v>1.66924497</v>
      </c>
      <c r="V14" s="17">
        <v>1.67629081</v>
      </c>
      <c r="W14" s="17">
        <v>1.84550018</v>
      </c>
      <c r="X14" s="17">
        <v>1.79830646</v>
      </c>
      <c r="Y14" s="17">
        <v>1.83595505</v>
      </c>
      <c r="Z14" s="17">
        <v>1.89032884</v>
      </c>
      <c r="AA14" s="17">
        <v>2.12522241</v>
      </c>
      <c r="AB14" s="17">
        <v>2.11909475</v>
      </c>
      <c r="AC14" s="17">
        <v>2.08575215</v>
      </c>
      <c r="AD14" s="17">
        <v>2.25712832</v>
      </c>
      <c r="AE14" s="17">
        <v>2.38742168</v>
      </c>
      <c r="AF14" s="17">
        <v>2.66080125</v>
      </c>
      <c r="AG14" s="17">
        <v>2.86869987</v>
      </c>
      <c r="AH14" s="17">
        <v>2.98287957</v>
      </c>
      <c r="AI14" s="17">
        <v>3.12854583</v>
      </c>
      <c r="AJ14" s="17">
        <v>2.65198602</v>
      </c>
      <c r="AK14" s="17">
        <v>2.69437795</v>
      </c>
      <c r="AL14" s="17">
        <v>2.86322898</v>
      </c>
      <c r="AM14" s="17">
        <v>2.74927603</v>
      </c>
      <c r="AN14" s="17">
        <v>2.44048505</v>
      </c>
      <c r="AO14" s="17">
        <v>2.74074586</v>
      </c>
      <c r="AP14" s="17">
        <v>2.71990627</v>
      </c>
      <c r="AQ14" s="17">
        <v>2.70094278</v>
      </c>
      <c r="AR14" s="37">
        <v>2.75289888</v>
      </c>
      <c r="AS14" s="18">
        <v>0.019</v>
      </c>
      <c r="AT14" s="18">
        <v>0.01</v>
      </c>
    </row>
    <row r="15" ht="11.25" customHeight="1">
      <c r="A15" s="16" t="s">
        <v>65</v>
      </c>
      <c r="B15" s="17">
        <v>0.11717802</v>
      </c>
      <c r="C15" s="17">
        <v>0.13706604</v>
      </c>
      <c r="D15" s="17">
        <v>0.1510414</v>
      </c>
      <c r="E15" s="17">
        <v>0.15791893</v>
      </c>
      <c r="F15" s="17">
        <v>0.15931911</v>
      </c>
      <c r="G15" s="17">
        <v>0.18092717</v>
      </c>
      <c r="H15" s="17">
        <v>0.17694957</v>
      </c>
      <c r="I15" s="17">
        <v>0.18686538</v>
      </c>
      <c r="J15" s="17">
        <v>0.18189469</v>
      </c>
      <c r="K15" s="17">
        <v>0.16759683</v>
      </c>
      <c r="L15" s="17">
        <v>0.15727656</v>
      </c>
      <c r="M15" s="17">
        <v>0.17850307</v>
      </c>
      <c r="N15" s="17">
        <v>0.20973791</v>
      </c>
      <c r="O15" s="17">
        <v>0.24811641</v>
      </c>
      <c r="P15" s="17">
        <v>0.27327206</v>
      </c>
      <c r="Q15" s="17">
        <v>0.29568257</v>
      </c>
      <c r="R15" s="17">
        <v>0.31294058</v>
      </c>
      <c r="S15" s="17">
        <v>0.37658223</v>
      </c>
      <c r="T15" s="17">
        <v>0.42012085</v>
      </c>
      <c r="U15" s="17">
        <v>0.43098039</v>
      </c>
      <c r="V15" s="17">
        <v>0.43581626</v>
      </c>
      <c r="W15" s="17">
        <v>0.46312196</v>
      </c>
      <c r="X15" s="17">
        <v>0.48688008</v>
      </c>
      <c r="Y15" s="17">
        <v>0.54097688</v>
      </c>
      <c r="Z15" s="17">
        <v>0.55944445</v>
      </c>
      <c r="AA15" s="17">
        <v>0.58029999</v>
      </c>
      <c r="AB15" s="17">
        <v>0.62502114</v>
      </c>
      <c r="AC15" s="17">
        <v>0.65764872</v>
      </c>
      <c r="AD15" s="17">
        <v>0.65361953</v>
      </c>
      <c r="AE15" s="17">
        <v>0.7033492</v>
      </c>
      <c r="AF15" s="17">
        <v>0.70371669</v>
      </c>
      <c r="AG15" s="17">
        <v>0.7955744</v>
      </c>
      <c r="AH15" s="17">
        <v>0.82595479</v>
      </c>
      <c r="AI15" s="17">
        <v>0.97029225</v>
      </c>
      <c r="AJ15" s="17">
        <v>1.09329181</v>
      </c>
      <c r="AK15" s="17">
        <v>1.14678208</v>
      </c>
      <c r="AL15" s="17">
        <v>1.31456347</v>
      </c>
      <c r="AM15" s="17">
        <v>1.39422269</v>
      </c>
      <c r="AN15" s="17">
        <v>1.54100393</v>
      </c>
      <c r="AO15" s="17">
        <v>1.56615786</v>
      </c>
      <c r="AP15" s="17">
        <v>1.88957303</v>
      </c>
      <c r="AQ15" s="17">
        <v>2.30385762</v>
      </c>
      <c r="AR15" s="37">
        <v>2.40737516</v>
      </c>
      <c r="AS15" s="18">
        <v>0.045</v>
      </c>
      <c r="AT15" s="18">
        <v>0.008</v>
      </c>
    </row>
    <row r="16" ht="11.25" customHeight="1">
      <c r="A16" s="19" t="s">
        <v>66</v>
      </c>
      <c r="B16" s="20">
        <v>1.38128168</v>
      </c>
      <c r="C16" s="20">
        <v>1.47698066</v>
      </c>
      <c r="D16" s="20">
        <v>1.59012733</v>
      </c>
      <c r="E16" s="20">
        <v>1.67181799</v>
      </c>
      <c r="F16" s="20">
        <v>1.72898867</v>
      </c>
      <c r="G16" s="20">
        <v>1.74705989</v>
      </c>
      <c r="H16" s="20">
        <v>1.7884162</v>
      </c>
      <c r="I16" s="20">
        <v>1.89181097</v>
      </c>
      <c r="J16" s="20">
        <v>2.14458366</v>
      </c>
      <c r="K16" s="20">
        <v>2.25036639</v>
      </c>
      <c r="L16" s="20">
        <v>2.2487861</v>
      </c>
      <c r="M16" s="20">
        <v>2.61506469</v>
      </c>
      <c r="N16" s="20">
        <v>2.83972887</v>
      </c>
      <c r="O16" s="20">
        <v>2.92897767</v>
      </c>
      <c r="P16" s="20">
        <v>3.17592231</v>
      </c>
      <c r="Q16" s="20">
        <v>3.3710815</v>
      </c>
      <c r="R16" s="20">
        <v>3.47804811</v>
      </c>
      <c r="S16" s="20">
        <v>3.85812418</v>
      </c>
      <c r="T16" s="20">
        <v>4.03316021</v>
      </c>
      <c r="U16" s="20">
        <v>4.34486134</v>
      </c>
      <c r="V16" s="20">
        <v>4.44836818</v>
      </c>
      <c r="W16" s="20">
        <v>4.80451414</v>
      </c>
      <c r="X16" s="20">
        <v>4.81313586</v>
      </c>
      <c r="Y16" s="20">
        <v>5.25539856</v>
      </c>
      <c r="Z16" s="20">
        <v>5.46539821</v>
      </c>
      <c r="AA16" s="20">
        <v>5.6545386</v>
      </c>
      <c r="AB16" s="20">
        <v>5.70772022</v>
      </c>
      <c r="AC16" s="20">
        <v>5.88616997</v>
      </c>
      <c r="AD16" s="20">
        <v>6.24283945</v>
      </c>
      <c r="AE16" s="20">
        <v>6.49176101</v>
      </c>
      <c r="AF16" s="20">
        <v>7.07871741</v>
      </c>
      <c r="AG16" s="20">
        <v>7.84869727</v>
      </c>
      <c r="AH16" s="20">
        <v>8.00148569</v>
      </c>
      <c r="AI16" s="20">
        <v>8.65337602</v>
      </c>
      <c r="AJ16" s="20">
        <v>8.59197606</v>
      </c>
      <c r="AK16" s="20">
        <v>9.17970993</v>
      </c>
      <c r="AL16" s="20">
        <v>9.65942359</v>
      </c>
      <c r="AM16" s="20">
        <v>9.79045769</v>
      </c>
      <c r="AN16" s="20">
        <v>10.25785972</v>
      </c>
      <c r="AO16" s="20">
        <v>11.31372288</v>
      </c>
      <c r="AP16" s="20">
        <v>12.02177399</v>
      </c>
      <c r="AQ16" s="20">
        <v>12.70378863</v>
      </c>
      <c r="AR16" s="20">
        <v>13.0153967</v>
      </c>
      <c r="AS16" s="21">
        <v>0.025</v>
      </c>
      <c r="AT16" s="21">
        <v>0.046</v>
      </c>
    </row>
    <row r="17" ht="11.25" customHeight="1"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37"/>
      <c r="AS17" s="22"/>
      <c r="AT17" s="22"/>
    </row>
    <row r="18" ht="11.25" customHeight="1">
      <c r="A18" s="16" t="s">
        <v>135</v>
      </c>
      <c r="B18" s="17">
        <v>0.17587454</v>
      </c>
      <c r="C18" s="17">
        <v>0.18888238</v>
      </c>
      <c r="D18" s="17">
        <v>0.18092717</v>
      </c>
      <c r="E18" s="17">
        <v>0.19244025</v>
      </c>
      <c r="F18" s="17">
        <v>0.23414104</v>
      </c>
      <c r="G18" s="17">
        <v>0.28391483</v>
      </c>
      <c r="H18" s="17">
        <v>0.32616342</v>
      </c>
      <c r="I18" s="17">
        <v>0.35153848</v>
      </c>
      <c r="J18" s="17">
        <v>0.38744001</v>
      </c>
      <c r="K18" s="17">
        <v>0.42001335</v>
      </c>
      <c r="L18" s="17">
        <v>0.41947583</v>
      </c>
      <c r="M18" s="17">
        <v>0.47643703</v>
      </c>
      <c r="N18" s="17">
        <v>0.48688008</v>
      </c>
      <c r="O18" s="17">
        <v>0.50644558</v>
      </c>
      <c r="P18" s="17">
        <v>0.50214547</v>
      </c>
      <c r="Q18" s="17">
        <v>0.48104702</v>
      </c>
      <c r="R18" s="17">
        <v>0.45978938</v>
      </c>
      <c r="S18" s="17">
        <v>0.44506149</v>
      </c>
      <c r="T18" s="17">
        <v>0.45419923</v>
      </c>
      <c r="U18" s="17">
        <v>0.50431139</v>
      </c>
      <c r="V18" s="17">
        <v>0.54181399</v>
      </c>
      <c r="W18" s="17">
        <v>0.52601109</v>
      </c>
      <c r="X18" s="17">
        <v>0.54880168</v>
      </c>
      <c r="Y18" s="17">
        <v>0.52425227</v>
      </c>
      <c r="Z18" s="17">
        <v>0.56460458</v>
      </c>
      <c r="AA18" s="17">
        <v>0.62147355</v>
      </c>
      <c r="AB18" s="17">
        <v>0.65888452</v>
      </c>
      <c r="AC18" s="17">
        <v>0.64529129</v>
      </c>
      <c r="AD18" s="17">
        <v>0.68049258</v>
      </c>
      <c r="AE18" s="17">
        <v>0.69995058</v>
      </c>
      <c r="AF18" s="17">
        <v>0.76423724</v>
      </c>
      <c r="AG18" s="17">
        <v>0.81125091</v>
      </c>
      <c r="AH18" s="17">
        <v>0.78401775</v>
      </c>
      <c r="AI18" s="17">
        <v>0.80487329</v>
      </c>
      <c r="AJ18" s="17">
        <v>0.82218124</v>
      </c>
      <c r="AK18" s="17">
        <v>0.78262609</v>
      </c>
      <c r="AL18" s="17">
        <v>0.83174899</v>
      </c>
      <c r="AM18" s="17">
        <v>0.82476131</v>
      </c>
      <c r="AN18" s="17">
        <v>0.909581</v>
      </c>
      <c r="AO18" s="17">
        <v>0.91524369</v>
      </c>
      <c r="AP18" s="17">
        <v>0.9676325</v>
      </c>
      <c r="AQ18" s="17">
        <v>0.90920386</v>
      </c>
      <c r="AR18" s="37">
        <v>0.86093207</v>
      </c>
      <c r="AS18" s="18">
        <v>-0.053</v>
      </c>
      <c r="AT18" s="18">
        <v>0.003</v>
      </c>
    </row>
    <row r="19" ht="11.25" customHeight="1">
      <c r="A19" s="16" t="s">
        <v>67</v>
      </c>
      <c r="B19" s="23" t="s">
        <v>68</v>
      </c>
      <c r="C19" s="23" t="s">
        <v>68</v>
      </c>
      <c r="D19" s="23" t="s">
        <v>68</v>
      </c>
      <c r="E19" s="23" t="s">
        <v>68</v>
      </c>
      <c r="F19" s="23" t="s">
        <v>68</v>
      </c>
      <c r="G19" s="23" t="s">
        <v>68</v>
      </c>
      <c r="H19" s="23" t="s">
        <v>68</v>
      </c>
      <c r="I19" s="23" t="s">
        <v>68</v>
      </c>
      <c r="J19" s="23" t="s">
        <v>68</v>
      </c>
      <c r="K19" s="23" t="s">
        <v>68</v>
      </c>
      <c r="L19" s="23" t="s">
        <v>68</v>
      </c>
      <c r="M19" s="23" t="s">
        <v>68</v>
      </c>
      <c r="N19" s="23" t="s">
        <v>68</v>
      </c>
      <c r="O19" s="23" t="s">
        <v>68</v>
      </c>
      <c r="P19" s="23" t="s">
        <v>68</v>
      </c>
      <c r="Q19" s="23" t="s">
        <v>68</v>
      </c>
      <c r="R19" s="23" t="s">
        <v>68</v>
      </c>
      <c r="S19" s="23" t="s">
        <v>68</v>
      </c>
      <c r="T19" s="23" t="s">
        <v>68</v>
      </c>
      <c r="U19" s="23" t="s">
        <v>68</v>
      </c>
      <c r="V19" s="17">
        <v>1.3159415</v>
      </c>
      <c r="W19" s="17">
        <v>1.46214527</v>
      </c>
      <c r="X19" s="17">
        <v>1.44408481</v>
      </c>
      <c r="Y19" s="17">
        <v>1.4221281</v>
      </c>
      <c r="Z19" s="17">
        <v>1.49826621</v>
      </c>
      <c r="AA19" s="17">
        <v>1.52804448</v>
      </c>
      <c r="AB19" s="17">
        <v>1.46214527</v>
      </c>
      <c r="AC19" s="17">
        <v>1.13405737</v>
      </c>
      <c r="AD19" s="17">
        <v>0.83938168</v>
      </c>
      <c r="AE19" s="17">
        <v>0.78520028</v>
      </c>
      <c r="AF19" s="17">
        <v>0.77617005</v>
      </c>
      <c r="AG19" s="17">
        <v>0.56702868</v>
      </c>
      <c r="AH19" s="17">
        <v>0.54149149</v>
      </c>
      <c r="AI19" s="17">
        <v>0.50537055</v>
      </c>
      <c r="AJ19" s="17">
        <v>0.54149149</v>
      </c>
      <c r="AK19" s="17">
        <v>0.52200088</v>
      </c>
      <c r="AL19" s="17">
        <v>0.75079939</v>
      </c>
      <c r="AM19" s="17">
        <v>0.75294945</v>
      </c>
      <c r="AN19" s="17">
        <v>0.77208494</v>
      </c>
      <c r="AO19" s="17">
        <v>0.8281597</v>
      </c>
      <c r="AP19" s="17">
        <v>0.85777565</v>
      </c>
      <c r="AQ19" s="17">
        <v>0.90678366</v>
      </c>
      <c r="AR19" s="37">
        <v>0.7983884</v>
      </c>
      <c r="AS19" s="18">
        <v>-0.12</v>
      </c>
      <c r="AT19" s="18">
        <v>0.003</v>
      </c>
    </row>
    <row r="20" ht="11.25" customHeight="1">
      <c r="A20" s="16" t="s">
        <v>136</v>
      </c>
      <c r="B20" s="23" t="s">
        <v>68</v>
      </c>
      <c r="C20" s="23" t="s">
        <v>68</v>
      </c>
      <c r="D20" s="23" t="s">
        <v>68</v>
      </c>
      <c r="E20" s="23" t="s">
        <v>68</v>
      </c>
      <c r="F20" s="23" t="s">
        <v>68</v>
      </c>
      <c r="G20" s="23" t="s">
        <v>68</v>
      </c>
      <c r="H20" s="23" t="s">
        <v>68</v>
      </c>
      <c r="I20" s="23" t="s">
        <v>68</v>
      </c>
      <c r="J20" s="23" t="s">
        <v>68</v>
      </c>
      <c r="K20" s="23" t="s">
        <v>68</v>
      </c>
      <c r="L20" s="23" t="s">
        <v>68</v>
      </c>
      <c r="M20" s="23" t="s">
        <v>68</v>
      </c>
      <c r="N20" s="23" t="s">
        <v>68</v>
      </c>
      <c r="O20" s="23" t="s">
        <v>68</v>
      </c>
      <c r="P20" s="23" t="s">
        <v>68</v>
      </c>
      <c r="Q20" s="23" t="s">
        <v>68</v>
      </c>
      <c r="R20" s="23" t="s">
        <v>68</v>
      </c>
      <c r="S20" s="23" t="s">
        <v>68</v>
      </c>
      <c r="T20" s="23" t="s">
        <v>68</v>
      </c>
      <c r="U20" s="23" t="s">
        <v>68</v>
      </c>
      <c r="V20" s="17">
        <v>0.89442311</v>
      </c>
      <c r="W20" s="17">
        <v>0.91151605</v>
      </c>
      <c r="X20" s="17">
        <v>1.02890908</v>
      </c>
      <c r="Y20" s="17">
        <v>1.18809073</v>
      </c>
      <c r="Z20" s="17">
        <v>1.25455741</v>
      </c>
      <c r="AA20" s="17">
        <v>1.33668953</v>
      </c>
      <c r="AB20" s="17">
        <v>1.39893364</v>
      </c>
      <c r="AC20" s="17">
        <v>1.62014322</v>
      </c>
      <c r="AD20" s="17">
        <v>1.50729644</v>
      </c>
      <c r="AE20" s="17">
        <v>1.31766154</v>
      </c>
      <c r="AF20" s="17">
        <v>1.19134578</v>
      </c>
      <c r="AG20" s="17">
        <v>1.25112966</v>
      </c>
      <c r="AH20" s="17">
        <v>1.43505457</v>
      </c>
      <c r="AI20" s="17">
        <v>1.45311504</v>
      </c>
      <c r="AJ20" s="17">
        <v>1.48020574</v>
      </c>
      <c r="AK20" s="17">
        <v>1.56610986</v>
      </c>
      <c r="AL20" s="17">
        <v>1.56137034</v>
      </c>
      <c r="AM20" s="17">
        <v>1.6065215</v>
      </c>
      <c r="AN20" s="17">
        <v>1.5794308</v>
      </c>
      <c r="AO20" s="17">
        <v>1.7821361</v>
      </c>
      <c r="AP20" s="17">
        <v>1.83216984</v>
      </c>
      <c r="AQ20" s="17">
        <v>1.89533761</v>
      </c>
      <c r="AR20" s="37">
        <v>1.87728677</v>
      </c>
      <c r="AS20" s="18">
        <v>-0.01</v>
      </c>
      <c r="AT20" s="18">
        <v>0.007</v>
      </c>
    </row>
    <row r="21" ht="11.25" customHeight="1">
      <c r="A21" s="16" t="s">
        <v>137</v>
      </c>
      <c r="B21" s="23" t="s">
        <v>115</v>
      </c>
      <c r="C21" s="23" t="s">
        <v>115</v>
      </c>
      <c r="D21" s="17">
        <v>0.05385889</v>
      </c>
      <c r="E21" s="17">
        <v>0.13679875</v>
      </c>
      <c r="F21" s="17">
        <v>0.28380733</v>
      </c>
      <c r="G21" s="17">
        <v>0.44807157</v>
      </c>
      <c r="H21" s="17">
        <v>0.62566616</v>
      </c>
      <c r="I21" s="17">
        <v>0.71422671</v>
      </c>
      <c r="J21" s="17">
        <v>0.88087776</v>
      </c>
      <c r="K21" s="17">
        <v>1.05513976</v>
      </c>
      <c r="L21" s="17">
        <v>1.0297691</v>
      </c>
      <c r="M21" s="17">
        <v>1.10532534</v>
      </c>
      <c r="N21" s="17">
        <v>1.08470302</v>
      </c>
      <c r="O21" s="17">
        <v>1.06406249</v>
      </c>
      <c r="P21" s="17">
        <v>1.11222373</v>
      </c>
      <c r="Q21" s="17">
        <v>1.10671906</v>
      </c>
      <c r="R21" s="17">
        <v>1.02020136</v>
      </c>
      <c r="S21" s="17">
        <v>0.84271427</v>
      </c>
      <c r="T21" s="17">
        <v>0.88001773</v>
      </c>
      <c r="U21" s="17">
        <v>0.90784627</v>
      </c>
      <c r="V21" s="17">
        <v>0.90775345</v>
      </c>
      <c r="W21" s="17">
        <v>0.81562357</v>
      </c>
      <c r="X21" s="17">
        <v>0.91033352</v>
      </c>
      <c r="Y21" s="17">
        <v>0.90152093</v>
      </c>
      <c r="Z21" s="17">
        <v>1.00579598</v>
      </c>
      <c r="AA21" s="17">
        <v>1.02095387</v>
      </c>
      <c r="AB21" s="17">
        <v>0.96838502</v>
      </c>
      <c r="AC21" s="17">
        <v>0.96959868</v>
      </c>
      <c r="AD21" s="17">
        <v>1.06029989</v>
      </c>
      <c r="AE21" s="17">
        <v>1.04041188</v>
      </c>
      <c r="AF21" s="17">
        <v>1.14006695</v>
      </c>
      <c r="AG21" s="17">
        <v>1.26517404</v>
      </c>
      <c r="AH21" s="17">
        <v>1.20994376</v>
      </c>
      <c r="AI21" s="17">
        <v>1.3353995</v>
      </c>
      <c r="AJ21" s="17">
        <v>1.42613184</v>
      </c>
      <c r="AK21" s="17">
        <v>1.43499319</v>
      </c>
      <c r="AL21" s="17">
        <v>1.4165641</v>
      </c>
      <c r="AM21" s="17">
        <v>1.43548459</v>
      </c>
      <c r="AN21" s="17">
        <v>1.55094257</v>
      </c>
      <c r="AO21" s="17">
        <v>1.59336576</v>
      </c>
      <c r="AP21" s="17">
        <v>1.60700014</v>
      </c>
      <c r="AQ21" s="17">
        <v>1.64567063</v>
      </c>
      <c r="AR21" s="37">
        <v>1.63579451</v>
      </c>
      <c r="AS21" s="18">
        <v>-0.006</v>
      </c>
      <c r="AT21" s="18">
        <v>0.006</v>
      </c>
    </row>
    <row r="22" ht="11.25" customHeight="1">
      <c r="A22" s="16" t="s">
        <v>138</v>
      </c>
      <c r="B22" s="23" t="s">
        <v>115</v>
      </c>
      <c r="C22" s="23" t="s">
        <v>115</v>
      </c>
      <c r="D22" s="23" t="s">
        <v>115</v>
      </c>
      <c r="E22" s="23" t="s">
        <v>115</v>
      </c>
      <c r="F22" s="23" t="s">
        <v>115</v>
      </c>
      <c r="G22" s="23" t="s">
        <v>115</v>
      </c>
      <c r="H22" s="23" t="s">
        <v>115</v>
      </c>
      <c r="I22" s="23" t="s">
        <v>115</v>
      </c>
      <c r="J22" s="23" t="s">
        <v>115</v>
      </c>
      <c r="K22" s="23" t="s">
        <v>115</v>
      </c>
      <c r="L22" s="17">
        <v>0.10449269</v>
      </c>
      <c r="M22" s="17">
        <v>0.18214818</v>
      </c>
      <c r="N22" s="17">
        <v>0.23306602</v>
      </c>
      <c r="O22" s="17">
        <v>0.24865392</v>
      </c>
      <c r="P22" s="17">
        <v>0.26606937</v>
      </c>
      <c r="Q22" s="17">
        <v>0.341032</v>
      </c>
      <c r="R22" s="17">
        <v>0.37195961</v>
      </c>
      <c r="S22" s="17">
        <v>0.41162813</v>
      </c>
      <c r="T22" s="17">
        <v>0.43248367</v>
      </c>
      <c r="U22" s="17">
        <v>0.45349429</v>
      </c>
      <c r="V22" s="17">
        <v>0.49591031</v>
      </c>
      <c r="W22" s="17">
        <v>0.49257772</v>
      </c>
      <c r="X22" s="17">
        <v>0.54933919</v>
      </c>
      <c r="Y22" s="17">
        <v>0.53207853</v>
      </c>
      <c r="Z22" s="17">
        <v>0.61029326</v>
      </c>
      <c r="AA22" s="17">
        <v>0.57277479</v>
      </c>
      <c r="AB22" s="17">
        <v>0.48752509</v>
      </c>
      <c r="AC22" s="17">
        <v>0.41736484</v>
      </c>
      <c r="AD22" s="17">
        <v>0.3989428</v>
      </c>
      <c r="AE22" s="17">
        <v>0.3950727</v>
      </c>
      <c r="AF22" s="17">
        <v>0.48042991</v>
      </c>
      <c r="AG22" s="17">
        <v>0.49841489</v>
      </c>
      <c r="AH22" s="17">
        <v>0.39765277</v>
      </c>
      <c r="AI22" s="17">
        <v>0.33637619</v>
      </c>
      <c r="AJ22" s="17">
        <v>0.28875246</v>
      </c>
      <c r="AK22" s="17">
        <v>0.31433694</v>
      </c>
      <c r="AL22" s="17">
        <v>0.2943426</v>
      </c>
      <c r="AM22" s="17">
        <v>0.25832917</v>
      </c>
      <c r="AN22" s="17">
        <v>0.26875694</v>
      </c>
      <c r="AO22" s="17">
        <v>0.26716496</v>
      </c>
      <c r="AP22" s="17">
        <v>0.28509736</v>
      </c>
      <c r="AQ22" s="17">
        <v>0.29391259</v>
      </c>
      <c r="AR22" s="37">
        <v>0.29982524</v>
      </c>
      <c r="AS22" s="18">
        <v>0.02</v>
      </c>
      <c r="AT22" s="18">
        <v>0.001</v>
      </c>
    </row>
    <row r="23" ht="11.25" customHeight="1">
      <c r="A23" s="16" t="s">
        <v>139</v>
      </c>
      <c r="B23" s="23" t="s">
        <v>115</v>
      </c>
      <c r="C23" s="23" t="s">
        <v>115</v>
      </c>
      <c r="D23" s="23" t="s">
        <v>115</v>
      </c>
      <c r="E23" s="17">
        <v>0.05070988</v>
      </c>
      <c r="F23" s="17">
        <v>0.06428666</v>
      </c>
      <c r="G23" s="17">
        <v>0.08180961</v>
      </c>
      <c r="H23" s="17">
        <v>0.09277489</v>
      </c>
      <c r="I23" s="17">
        <v>0.10259906</v>
      </c>
      <c r="J23" s="17">
        <v>0.11137287</v>
      </c>
      <c r="K23" s="17">
        <v>0.1356685</v>
      </c>
      <c r="L23" s="17">
        <v>0.14803132</v>
      </c>
      <c r="M23" s="17">
        <v>0.17207053</v>
      </c>
      <c r="N23" s="17">
        <v>0.21812313</v>
      </c>
      <c r="O23" s="17">
        <v>0.24564384</v>
      </c>
      <c r="P23" s="17">
        <v>0.2787547</v>
      </c>
      <c r="Q23" s="17">
        <v>0.35443313</v>
      </c>
      <c r="R23" s="17">
        <v>0.33594618</v>
      </c>
      <c r="S23" s="17">
        <v>0.34927652</v>
      </c>
      <c r="T23" s="17">
        <v>0.35723173</v>
      </c>
      <c r="U23" s="17">
        <v>0.39967535</v>
      </c>
      <c r="V23" s="17">
        <v>0.3987278</v>
      </c>
      <c r="W23" s="17">
        <v>0.43549375</v>
      </c>
      <c r="X23" s="17">
        <v>0.47107717</v>
      </c>
      <c r="Y23" s="17">
        <v>0.4761154</v>
      </c>
      <c r="Z23" s="17">
        <v>0.49150269</v>
      </c>
      <c r="AA23" s="17">
        <v>0.52310851</v>
      </c>
      <c r="AB23" s="17">
        <v>0.57331231</v>
      </c>
      <c r="AC23" s="17">
        <v>0.55952405</v>
      </c>
      <c r="AD23" s="17">
        <v>0.57331231</v>
      </c>
      <c r="AE23" s="17">
        <v>0.61362585</v>
      </c>
      <c r="AF23" s="17">
        <v>0.70210064</v>
      </c>
      <c r="AG23" s="17">
        <v>0.8099644</v>
      </c>
      <c r="AH23" s="17">
        <v>0.82551382</v>
      </c>
      <c r="AI23" s="17">
        <v>0.82615884</v>
      </c>
      <c r="AJ23" s="17">
        <v>0.83271651</v>
      </c>
      <c r="AK23" s="17">
        <v>0.80535441</v>
      </c>
      <c r="AL23" s="17">
        <v>0.86475234</v>
      </c>
      <c r="AM23" s="17">
        <v>0.84239176</v>
      </c>
      <c r="AN23" s="17">
        <v>0.84292927</v>
      </c>
      <c r="AO23" s="17">
        <v>0.87900703</v>
      </c>
      <c r="AP23" s="17">
        <v>0.92495389</v>
      </c>
      <c r="AQ23" s="17">
        <v>0.95204459</v>
      </c>
      <c r="AR23" s="37">
        <v>0.86015773</v>
      </c>
      <c r="AS23" s="18">
        <v>-0.097</v>
      </c>
      <c r="AT23" s="18">
        <v>0.003</v>
      </c>
    </row>
    <row r="24" ht="11.25" customHeight="1">
      <c r="A24" s="16" t="s">
        <v>69</v>
      </c>
      <c r="B24" s="23" t="s">
        <v>96</v>
      </c>
      <c r="C24" s="23" t="s">
        <v>96</v>
      </c>
      <c r="D24" s="23" t="s">
        <v>96</v>
      </c>
      <c r="E24" s="23" t="s">
        <v>96</v>
      </c>
      <c r="F24" s="23" t="s">
        <v>96</v>
      </c>
      <c r="G24" s="23" t="s">
        <v>96</v>
      </c>
      <c r="H24" s="23" t="s">
        <v>96</v>
      </c>
      <c r="I24" s="23" t="s">
        <v>96</v>
      </c>
      <c r="J24" s="23" t="s">
        <v>96</v>
      </c>
      <c r="K24" s="23" t="s">
        <v>96</v>
      </c>
      <c r="L24" s="23" t="s">
        <v>96</v>
      </c>
      <c r="M24" s="23" t="s">
        <v>96</v>
      </c>
      <c r="N24" s="23" t="s">
        <v>96</v>
      </c>
      <c r="O24" s="23" t="s">
        <v>96</v>
      </c>
      <c r="P24" s="23" t="s">
        <v>96</v>
      </c>
      <c r="Q24" s="23" t="s">
        <v>96</v>
      </c>
      <c r="R24" s="23" t="s">
        <v>96</v>
      </c>
      <c r="S24" s="23" t="s">
        <v>96</v>
      </c>
      <c r="T24" s="23" t="s">
        <v>115</v>
      </c>
      <c r="U24" s="23" t="s">
        <v>115</v>
      </c>
      <c r="V24" s="17">
        <v>0.06235161</v>
      </c>
      <c r="W24" s="17">
        <v>0.11105036</v>
      </c>
      <c r="X24" s="17">
        <v>0.14093614</v>
      </c>
      <c r="Y24" s="17">
        <v>0.17142727</v>
      </c>
      <c r="Z24" s="17">
        <v>0.18329223</v>
      </c>
      <c r="AA24" s="17">
        <v>0.19533254</v>
      </c>
      <c r="AB24" s="17">
        <v>0.22575583</v>
      </c>
      <c r="AC24" s="17">
        <v>0.23618154</v>
      </c>
      <c r="AD24" s="17">
        <v>0.26682189</v>
      </c>
      <c r="AE24" s="17">
        <v>0.29455761</v>
      </c>
      <c r="AF24" s="17">
        <v>0.33755872</v>
      </c>
      <c r="AG24" s="17">
        <v>0.3966735</v>
      </c>
      <c r="AH24" s="17">
        <v>0.42356094</v>
      </c>
      <c r="AI24" s="17">
        <v>0.46290696</v>
      </c>
      <c r="AJ24" s="17">
        <v>0.48300998</v>
      </c>
      <c r="AK24" s="17">
        <v>0.47236309</v>
      </c>
      <c r="AL24" s="17">
        <v>0.49462028</v>
      </c>
      <c r="AM24" s="17">
        <v>0.49967291</v>
      </c>
      <c r="AN24" s="17">
        <v>0.50515555</v>
      </c>
      <c r="AO24" s="17">
        <v>0.50130953</v>
      </c>
      <c r="AP24" s="17">
        <v>0.48118243</v>
      </c>
      <c r="AQ24" s="17">
        <v>0.49237347</v>
      </c>
      <c r="AR24" s="37">
        <v>0.44070763</v>
      </c>
      <c r="AS24" s="18">
        <v>-0.105</v>
      </c>
      <c r="AT24" s="18">
        <v>0.002</v>
      </c>
    </row>
    <row r="25" ht="11.25" customHeight="1">
      <c r="A25" s="16" t="s">
        <v>140</v>
      </c>
      <c r="B25" s="23" t="s">
        <v>96</v>
      </c>
      <c r="C25" s="23" t="s">
        <v>96</v>
      </c>
      <c r="D25" s="23" t="s">
        <v>96</v>
      </c>
      <c r="E25" s="23" t="s">
        <v>96</v>
      </c>
      <c r="F25" s="23" t="s">
        <v>96</v>
      </c>
      <c r="G25" s="23" t="s">
        <v>96</v>
      </c>
      <c r="H25" s="23" t="s">
        <v>96</v>
      </c>
      <c r="I25" s="23" t="s">
        <v>96</v>
      </c>
      <c r="J25" s="23" t="s">
        <v>96</v>
      </c>
      <c r="K25" s="23" t="s">
        <v>115</v>
      </c>
      <c r="L25" s="17">
        <v>0.07019931</v>
      </c>
      <c r="M25" s="17">
        <v>0.08212213</v>
      </c>
      <c r="N25" s="17">
        <v>0.077617</v>
      </c>
      <c r="O25" s="17">
        <v>0.09073234</v>
      </c>
      <c r="P25" s="17">
        <v>0.09126985</v>
      </c>
      <c r="Q25" s="17">
        <v>0.08490957</v>
      </c>
      <c r="R25" s="17">
        <v>0.06761924</v>
      </c>
      <c r="S25" s="17">
        <v>0.06665172</v>
      </c>
      <c r="T25" s="17">
        <v>0.0621366</v>
      </c>
      <c r="U25" s="17">
        <v>0.07043634</v>
      </c>
      <c r="V25" s="17">
        <v>0.09030233</v>
      </c>
      <c r="W25" s="17">
        <v>0.10965283</v>
      </c>
      <c r="X25" s="17">
        <v>0.14545125</v>
      </c>
      <c r="Y25" s="17">
        <v>0.15523871</v>
      </c>
      <c r="Z25" s="17">
        <v>0.20672784</v>
      </c>
      <c r="AA25" s="17">
        <v>0.24241876</v>
      </c>
      <c r="AB25" s="17">
        <v>0.25585661</v>
      </c>
      <c r="AC25" s="17">
        <v>0.26469915</v>
      </c>
      <c r="AD25" s="17">
        <v>0.27477709</v>
      </c>
      <c r="AE25" s="17">
        <v>0.29574014</v>
      </c>
      <c r="AF25" s="17">
        <v>0.30638291</v>
      </c>
      <c r="AG25" s="17">
        <v>0.31905414</v>
      </c>
      <c r="AH25" s="17">
        <v>0.31326309</v>
      </c>
      <c r="AI25" s="17">
        <v>0.35970429</v>
      </c>
      <c r="AJ25" s="17">
        <v>0.35432915</v>
      </c>
      <c r="AK25" s="17">
        <v>0.36172334</v>
      </c>
      <c r="AL25" s="17">
        <v>0.39303015</v>
      </c>
      <c r="AM25" s="17">
        <v>0.39034258</v>
      </c>
      <c r="AN25" s="17">
        <v>0.43431122</v>
      </c>
      <c r="AO25" s="17">
        <v>0.4174055</v>
      </c>
      <c r="AP25" s="17">
        <v>0.38296131</v>
      </c>
      <c r="AQ25" s="17">
        <v>0.4093055</v>
      </c>
      <c r="AR25" s="37">
        <v>0.39285193</v>
      </c>
      <c r="AS25" s="18">
        <v>-0.04</v>
      </c>
      <c r="AT25" s="18">
        <v>0.001</v>
      </c>
    </row>
    <row r="26" ht="11.25" customHeight="1">
      <c r="A26" s="16" t="s">
        <v>141</v>
      </c>
      <c r="B26" s="17">
        <v>0.53633135</v>
      </c>
      <c r="C26" s="17">
        <v>0.56589462</v>
      </c>
      <c r="D26" s="17">
        <v>0.63953402</v>
      </c>
      <c r="E26" s="17">
        <v>0.76000498</v>
      </c>
      <c r="F26" s="17">
        <v>0.9173212</v>
      </c>
      <c r="G26" s="17">
        <v>0.99579822</v>
      </c>
      <c r="H26" s="17">
        <v>1.19693592</v>
      </c>
      <c r="I26" s="17">
        <v>1.41826857</v>
      </c>
      <c r="J26" s="17">
        <v>1.6877936</v>
      </c>
      <c r="K26" s="17">
        <v>1.84904777</v>
      </c>
      <c r="L26" s="17">
        <v>1.82754722</v>
      </c>
      <c r="M26" s="17">
        <v>2.03697203</v>
      </c>
      <c r="N26" s="17">
        <v>2.19305666</v>
      </c>
      <c r="O26" s="17">
        <v>2.24680805</v>
      </c>
      <c r="P26" s="17">
        <v>2.50481472</v>
      </c>
      <c r="Q26" s="17">
        <v>2.53013368</v>
      </c>
      <c r="R26" s="17">
        <v>2.63381805</v>
      </c>
      <c r="S26" s="17">
        <v>2.58006666</v>
      </c>
      <c r="T26" s="17">
        <v>2.38656166</v>
      </c>
      <c r="U26" s="17">
        <v>2.51726859</v>
      </c>
      <c r="V26" s="17">
        <v>2.5005146</v>
      </c>
      <c r="W26" s="17">
        <v>2.60264224</v>
      </c>
      <c r="X26" s="17">
        <v>2.68756944</v>
      </c>
      <c r="Y26" s="17">
        <v>2.53013368</v>
      </c>
      <c r="Z26" s="17">
        <v>2.62306777</v>
      </c>
      <c r="AA26" s="17">
        <v>2.83807333</v>
      </c>
      <c r="AB26" s="17">
        <v>2.95632638</v>
      </c>
      <c r="AC26" s="17">
        <v>3.03401623</v>
      </c>
      <c r="AD26" s="17">
        <v>3.12112814</v>
      </c>
      <c r="AE26" s="17">
        <v>2.98717968</v>
      </c>
      <c r="AF26" s="17">
        <v>3.17853462</v>
      </c>
      <c r="AG26" s="17">
        <v>3.48097078</v>
      </c>
      <c r="AH26" s="17">
        <v>3.34978655</v>
      </c>
      <c r="AI26" s="17">
        <v>3.58285257</v>
      </c>
      <c r="AJ26" s="17">
        <v>3.64359164</v>
      </c>
      <c r="AK26" s="17">
        <v>3.83122276</v>
      </c>
      <c r="AL26" s="17">
        <v>4.03640679</v>
      </c>
      <c r="AM26" s="17">
        <v>4.03060164</v>
      </c>
      <c r="AN26" s="17">
        <v>4.19196331</v>
      </c>
      <c r="AO26" s="17">
        <v>4.2958668</v>
      </c>
      <c r="AP26" s="17">
        <v>4.43494109</v>
      </c>
      <c r="AQ26" s="17">
        <v>4.26353436</v>
      </c>
      <c r="AR26" s="37">
        <v>4.0521882</v>
      </c>
      <c r="AS26" s="18">
        <v>-0.05</v>
      </c>
      <c r="AT26" s="18">
        <v>0.014</v>
      </c>
    </row>
    <row r="27" ht="11.25" customHeight="1">
      <c r="A27" s="16" t="s">
        <v>142</v>
      </c>
      <c r="B27" s="17">
        <v>0.28165727</v>
      </c>
      <c r="C27" s="17">
        <v>0.33852624</v>
      </c>
      <c r="D27" s="17">
        <v>0.43635377</v>
      </c>
      <c r="E27" s="17">
        <v>0.7151916</v>
      </c>
      <c r="F27" s="17">
        <v>1.02127638</v>
      </c>
      <c r="G27" s="17">
        <v>1.45247002</v>
      </c>
      <c r="H27" s="17">
        <v>1.91881707</v>
      </c>
      <c r="I27" s="17">
        <v>2.47760124</v>
      </c>
      <c r="J27" s="17">
        <v>3.20369027</v>
      </c>
      <c r="K27" s="17">
        <v>4.00781105</v>
      </c>
      <c r="L27" s="17">
        <v>4.22948178</v>
      </c>
      <c r="M27" s="17">
        <v>4.46407781</v>
      </c>
      <c r="N27" s="17">
        <v>4.75366532</v>
      </c>
      <c r="O27" s="17">
        <v>5.09584666</v>
      </c>
      <c r="P27" s="17">
        <v>5.63282304</v>
      </c>
      <c r="Q27" s="17">
        <v>5.53809811</v>
      </c>
      <c r="R27" s="17">
        <v>5.30966969</v>
      </c>
      <c r="S27" s="17">
        <v>4.9270673</v>
      </c>
      <c r="T27" s="17">
        <v>5.12239985</v>
      </c>
      <c r="U27" s="17">
        <v>5.33472253</v>
      </c>
      <c r="V27" s="17">
        <v>5.28741661</v>
      </c>
      <c r="W27" s="17">
        <v>5.27204372</v>
      </c>
      <c r="X27" s="17">
        <v>5.71592268</v>
      </c>
      <c r="Y27" s="17">
        <v>5.61175073</v>
      </c>
      <c r="Z27" s="17">
        <v>5.7590313</v>
      </c>
      <c r="AA27" s="17">
        <v>5.7976248</v>
      </c>
      <c r="AB27" s="17">
        <v>6.08487222</v>
      </c>
      <c r="AC27" s="17">
        <v>6.08132639</v>
      </c>
      <c r="AD27" s="17">
        <v>6.42329096</v>
      </c>
      <c r="AE27" s="17">
        <v>6.57304233</v>
      </c>
      <c r="AF27" s="17">
        <v>7.2027936</v>
      </c>
      <c r="AG27" s="17">
        <v>8.06662366</v>
      </c>
      <c r="AH27" s="17">
        <v>7.66118545</v>
      </c>
      <c r="AI27" s="17">
        <v>7.71106674</v>
      </c>
      <c r="AJ27" s="17">
        <v>7.75514287</v>
      </c>
      <c r="AK27" s="17">
        <v>7.66769876</v>
      </c>
      <c r="AL27" s="17">
        <v>8.01981471</v>
      </c>
      <c r="AM27" s="17">
        <v>7.99154148</v>
      </c>
      <c r="AN27" s="17">
        <v>8.27653135</v>
      </c>
      <c r="AO27" s="17">
        <v>8.28468687</v>
      </c>
      <c r="AP27" s="17">
        <v>8.34489413</v>
      </c>
      <c r="AQ27" s="17">
        <v>8.43476222</v>
      </c>
      <c r="AR27" s="37">
        <v>8.00596304</v>
      </c>
      <c r="AS27" s="18">
        <v>-0.051</v>
      </c>
      <c r="AT27" s="18">
        <v>0.028</v>
      </c>
    </row>
    <row r="28" ht="11.25" customHeight="1">
      <c r="A28" s="16" t="s">
        <v>143</v>
      </c>
      <c r="B28" s="23" t="s">
        <v>96</v>
      </c>
      <c r="C28" s="23" t="s">
        <v>96</v>
      </c>
      <c r="D28" s="23" t="s">
        <v>96</v>
      </c>
      <c r="E28" s="23" t="s">
        <v>96</v>
      </c>
      <c r="F28" s="23" t="s">
        <v>96</v>
      </c>
      <c r="G28" s="23" t="s">
        <v>96</v>
      </c>
      <c r="H28" s="23" t="s">
        <v>96</v>
      </c>
      <c r="I28" s="23" t="s">
        <v>96</v>
      </c>
      <c r="J28" s="23" t="s">
        <v>96</v>
      </c>
      <c r="K28" s="23" t="s">
        <v>96</v>
      </c>
      <c r="L28" s="23" t="s">
        <v>96</v>
      </c>
      <c r="M28" s="23" t="s">
        <v>96</v>
      </c>
      <c r="N28" s="23" t="s">
        <v>96</v>
      </c>
      <c r="O28" s="23" t="s">
        <v>96</v>
      </c>
      <c r="P28" s="23" t="s">
        <v>96</v>
      </c>
      <c r="Q28" s="23" t="s">
        <v>96</v>
      </c>
      <c r="R28" s="23" t="s">
        <v>96</v>
      </c>
      <c r="S28" s="23" t="s">
        <v>96</v>
      </c>
      <c r="T28" s="23" t="s">
        <v>96</v>
      </c>
      <c r="U28" s="23" t="s">
        <v>115</v>
      </c>
      <c r="V28" s="23" t="s">
        <v>115</v>
      </c>
      <c r="W28" s="23" t="s">
        <v>115</v>
      </c>
      <c r="X28" s="23" t="s">
        <v>115</v>
      </c>
      <c r="Y28" s="23" t="s">
        <v>115</v>
      </c>
      <c r="Z28" s="23" t="s">
        <v>115</v>
      </c>
      <c r="AA28" s="23" t="s">
        <v>115</v>
      </c>
      <c r="AB28" s="23" t="s">
        <v>115</v>
      </c>
      <c r="AC28" s="23" t="s">
        <v>115</v>
      </c>
      <c r="AD28" s="23" t="s">
        <v>115</v>
      </c>
      <c r="AE28" s="23" t="s">
        <v>115</v>
      </c>
      <c r="AF28" s="23" t="s">
        <v>115</v>
      </c>
      <c r="AG28" s="23" t="s">
        <v>115</v>
      </c>
      <c r="AH28" s="23" t="s">
        <v>115</v>
      </c>
      <c r="AI28" s="17">
        <v>0.08082719</v>
      </c>
      <c r="AJ28" s="17">
        <v>0.14491744</v>
      </c>
      <c r="AK28" s="17">
        <v>0.19398448</v>
      </c>
      <c r="AL28" s="17">
        <v>0.19196458</v>
      </c>
      <c r="AM28" s="17">
        <v>0.20645632</v>
      </c>
      <c r="AN28" s="17">
        <v>0.23339872</v>
      </c>
      <c r="AO28" s="17">
        <v>0.2558641</v>
      </c>
      <c r="AP28" s="17">
        <v>0.27217944</v>
      </c>
      <c r="AQ28" s="17">
        <v>0.31361359</v>
      </c>
      <c r="AR28" s="37">
        <v>0.38981582</v>
      </c>
      <c r="AS28" s="18">
        <v>0.243</v>
      </c>
      <c r="AT28" s="18">
        <v>0.001</v>
      </c>
    </row>
    <row r="29" ht="11.25" customHeight="1">
      <c r="A29" s="16" t="s">
        <v>144</v>
      </c>
      <c r="B29" s="17">
        <v>0.10212763</v>
      </c>
      <c r="C29" s="17">
        <v>0.13867858</v>
      </c>
      <c r="D29" s="17">
        <v>0.17899212</v>
      </c>
      <c r="E29" s="17">
        <v>0.22996342</v>
      </c>
      <c r="F29" s="17">
        <v>0.27520711</v>
      </c>
      <c r="G29" s="17">
        <v>0.29402009</v>
      </c>
      <c r="H29" s="17">
        <v>0.31347809</v>
      </c>
      <c r="I29" s="17">
        <v>0.32881016</v>
      </c>
      <c r="J29" s="17">
        <v>0.39206263</v>
      </c>
      <c r="K29" s="17">
        <v>0.41109062</v>
      </c>
      <c r="L29" s="17">
        <v>0.46871211</v>
      </c>
      <c r="M29" s="17">
        <v>0.57217472</v>
      </c>
      <c r="N29" s="17">
        <v>0.60825071</v>
      </c>
      <c r="O29" s="17">
        <v>0.66264712</v>
      </c>
      <c r="P29" s="17">
        <v>0.70296066</v>
      </c>
      <c r="Q29" s="17">
        <v>0.75067779</v>
      </c>
      <c r="R29" s="17">
        <v>0.77240745</v>
      </c>
      <c r="S29" s="17">
        <v>0.80713085</v>
      </c>
      <c r="T29" s="17">
        <v>0.80713085</v>
      </c>
      <c r="U29" s="17">
        <v>0.81007161</v>
      </c>
      <c r="V29" s="17">
        <v>0.92559891</v>
      </c>
      <c r="W29" s="17">
        <v>0.97752275</v>
      </c>
      <c r="X29" s="17">
        <v>0.97526519</v>
      </c>
      <c r="Y29" s="17">
        <v>0.94804966</v>
      </c>
      <c r="Z29" s="17">
        <v>0.98752051</v>
      </c>
      <c r="AA29" s="17">
        <v>0.93140406</v>
      </c>
      <c r="AB29" s="17">
        <v>0.9289315</v>
      </c>
      <c r="AC29" s="17">
        <v>0.79409746</v>
      </c>
      <c r="AD29" s="17">
        <v>0.8671174</v>
      </c>
      <c r="AE29" s="17">
        <v>0.90624841</v>
      </c>
      <c r="AF29" s="17">
        <v>0.98472544</v>
      </c>
      <c r="AG29" s="17">
        <v>1.09567653</v>
      </c>
      <c r="AH29" s="17">
        <v>1.04385197</v>
      </c>
      <c r="AI29" s="17">
        <v>1.05030213</v>
      </c>
      <c r="AJ29" s="17">
        <v>1.06427749</v>
      </c>
      <c r="AK29" s="17">
        <v>1.03456737</v>
      </c>
      <c r="AL29" s="17">
        <v>1.15135474</v>
      </c>
      <c r="AM29" s="17">
        <v>1.14458207</v>
      </c>
      <c r="AN29" s="17">
        <v>1.24326962</v>
      </c>
      <c r="AO29" s="17">
        <v>1.23022389</v>
      </c>
      <c r="AP29" s="17">
        <v>1.27423042</v>
      </c>
      <c r="AQ29" s="17">
        <v>1.21134129</v>
      </c>
      <c r="AR29" s="37">
        <v>1.14148599</v>
      </c>
      <c r="AS29" s="18">
        <v>-0.058</v>
      </c>
      <c r="AT29" s="18">
        <v>0.004</v>
      </c>
    </row>
    <row r="30" ht="11.25" customHeight="1">
      <c r="A30" s="16" t="s">
        <v>145</v>
      </c>
      <c r="B30" s="23" t="s">
        <v>96</v>
      </c>
      <c r="C30" s="23" t="s">
        <v>96</v>
      </c>
      <c r="D30" s="23" t="s">
        <v>96</v>
      </c>
      <c r="E30" s="23" t="s">
        <v>96</v>
      </c>
      <c r="F30" s="23" t="s">
        <v>96</v>
      </c>
      <c r="G30" s="23" t="s">
        <v>96</v>
      </c>
      <c r="H30" s="23" t="s">
        <v>96</v>
      </c>
      <c r="I30" s="23" t="s">
        <v>96</v>
      </c>
      <c r="J30" s="23" t="s">
        <v>96</v>
      </c>
      <c r="K30" s="23" t="s">
        <v>96</v>
      </c>
      <c r="L30" s="23" t="s">
        <v>96</v>
      </c>
      <c r="M30" s="23" t="s">
        <v>96</v>
      </c>
      <c r="N30" s="23" t="s">
        <v>96</v>
      </c>
      <c r="O30" s="23" t="s">
        <v>96</v>
      </c>
      <c r="P30" s="23" t="s">
        <v>96</v>
      </c>
      <c r="Q30" s="23" t="s">
        <v>96</v>
      </c>
      <c r="R30" s="23" t="s">
        <v>96</v>
      </c>
      <c r="S30" s="23" t="s">
        <v>96</v>
      </c>
      <c r="T30" s="23" t="s">
        <v>96</v>
      </c>
      <c r="U30" s="23" t="s">
        <v>96</v>
      </c>
      <c r="V30" s="23" t="s">
        <v>96</v>
      </c>
      <c r="W30" s="23" t="s">
        <v>96</v>
      </c>
      <c r="X30" s="23" t="s">
        <v>96</v>
      </c>
      <c r="Y30" s="23" t="s">
        <v>96</v>
      </c>
      <c r="Z30" s="23" t="s">
        <v>96</v>
      </c>
      <c r="AA30" s="23" t="s">
        <v>96</v>
      </c>
      <c r="AB30" s="23" t="s">
        <v>96</v>
      </c>
      <c r="AC30" s="23" t="s">
        <v>96</v>
      </c>
      <c r="AD30" s="23" t="s">
        <v>96</v>
      </c>
      <c r="AE30" s="23" t="s">
        <v>96</v>
      </c>
      <c r="AF30" s="23" t="s">
        <v>96</v>
      </c>
      <c r="AG30" s="23" t="s">
        <v>96</v>
      </c>
      <c r="AH30" s="23" t="s">
        <v>96</v>
      </c>
      <c r="AI30" s="23" t="s">
        <v>96</v>
      </c>
      <c r="AJ30" s="23" t="s">
        <v>96</v>
      </c>
      <c r="AK30" s="23" t="s">
        <v>96</v>
      </c>
      <c r="AL30" s="23" t="s">
        <v>96</v>
      </c>
      <c r="AM30" s="23" t="s">
        <v>96</v>
      </c>
      <c r="AN30" s="23" t="s">
        <v>96</v>
      </c>
      <c r="AO30" s="23" t="s">
        <v>96</v>
      </c>
      <c r="AP30" s="23" t="s">
        <v>96</v>
      </c>
      <c r="AQ30" s="23" t="s">
        <v>96</v>
      </c>
      <c r="AR30" s="110" t="s">
        <v>96</v>
      </c>
      <c r="AS30" s="41" t="s">
        <v>96</v>
      </c>
      <c r="AT30" s="41" t="s">
        <v>96</v>
      </c>
    </row>
    <row r="31" ht="11.25" customHeight="1">
      <c r="A31" s="16" t="s">
        <v>146</v>
      </c>
      <c r="B31" s="23" t="s">
        <v>96</v>
      </c>
      <c r="C31" s="23" t="s">
        <v>96</v>
      </c>
      <c r="D31" s="23" t="s">
        <v>96</v>
      </c>
      <c r="E31" s="23" t="s">
        <v>96</v>
      </c>
      <c r="F31" s="23" t="s">
        <v>96</v>
      </c>
      <c r="G31" s="23" t="s">
        <v>96</v>
      </c>
      <c r="H31" s="23" t="s">
        <v>96</v>
      </c>
      <c r="I31" s="23" t="s">
        <v>96</v>
      </c>
      <c r="J31" s="23" t="s">
        <v>96</v>
      </c>
      <c r="K31" s="23" t="s">
        <v>96</v>
      </c>
      <c r="L31" s="23" t="s">
        <v>96</v>
      </c>
      <c r="M31" s="23" t="s">
        <v>96</v>
      </c>
      <c r="N31" s="23" t="s">
        <v>96</v>
      </c>
      <c r="O31" s="23" t="s">
        <v>96</v>
      </c>
      <c r="P31" s="23" t="s">
        <v>115</v>
      </c>
      <c r="Q31" s="17">
        <v>0.08083562</v>
      </c>
      <c r="R31" s="17">
        <v>0.12190814</v>
      </c>
      <c r="S31" s="17">
        <v>0.17888462</v>
      </c>
      <c r="T31" s="17">
        <v>0.19350499</v>
      </c>
      <c r="U31" s="17">
        <v>0.20444766</v>
      </c>
      <c r="V31" s="17">
        <v>0.21113545</v>
      </c>
      <c r="W31" s="17">
        <v>0.14889134</v>
      </c>
      <c r="X31" s="17">
        <v>0.14835383</v>
      </c>
      <c r="Y31" s="17">
        <v>0.17743098</v>
      </c>
      <c r="Z31" s="17">
        <v>0.20178271</v>
      </c>
      <c r="AA31" s="17">
        <v>0.20178271</v>
      </c>
      <c r="AB31" s="17">
        <v>0.20672784</v>
      </c>
      <c r="AC31" s="17">
        <v>0.20391162</v>
      </c>
      <c r="AD31" s="17">
        <v>0.2323135</v>
      </c>
      <c r="AE31" s="17">
        <v>0.2362911</v>
      </c>
      <c r="AF31" s="17">
        <v>0.25144899</v>
      </c>
      <c r="AG31" s="17">
        <v>0.28946444</v>
      </c>
      <c r="AH31" s="17">
        <v>0.29789019</v>
      </c>
      <c r="AI31" s="17">
        <v>0.30122278</v>
      </c>
      <c r="AJ31" s="17">
        <v>0.32218582</v>
      </c>
      <c r="AK31" s="17">
        <v>0.3682631</v>
      </c>
      <c r="AL31" s="17">
        <v>0.38518245</v>
      </c>
      <c r="AM31" s="17">
        <v>0.39528771</v>
      </c>
      <c r="AN31" s="17">
        <v>0.39518021</v>
      </c>
      <c r="AO31" s="17">
        <v>0.39110563</v>
      </c>
      <c r="AP31" s="17">
        <v>0.37307762</v>
      </c>
      <c r="AQ31" s="17">
        <v>0.43141613</v>
      </c>
      <c r="AR31" s="37">
        <v>0.46082843</v>
      </c>
      <c r="AS31" s="18">
        <v>0.068</v>
      </c>
      <c r="AT31" s="18">
        <v>0.002</v>
      </c>
    </row>
    <row r="32" ht="11.25" customHeight="1">
      <c r="A32" s="16" t="s">
        <v>70</v>
      </c>
      <c r="B32" s="17">
        <v>0.7819752</v>
      </c>
      <c r="C32" s="17">
        <v>0.8788352</v>
      </c>
      <c r="D32" s="17">
        <v>0.93226408</v>
      </c>
      <c r="E32" s="17">
        <v>1.03982061</v>
      </c>
      <c r="F32" s="17">
        <v>1.19887097</v>
      </c>
      <c r="G32" s="17">
        <v>1.32024161</v>
      </c>
      <c r="H32" s="17">
        <v>1.34840734</v>
      </c>
      <c r="I32" s="17">
        <v>1.31877857</v>
      </c>
      <c r="J32" s="17">
        <v>1.54803999</v>
      </c>
      <c r="K32" s="17">
        <v>1.6953188</v>
      </c>
      <c r="L32" s="17">
        <v>1.93504999</v>
      </c>
      <c r="M32" s="17">
        <v>2.35624059</v>
      </c>
      <c r="N32" s="17">
        <v>2.32098497</v>
      </c>
      <c r="O32" s="17">
        <v>2.41881249</v>
      </c>
      <c r="P32" s="17">
        <v>2.46224362</v>
      </c>
      <c r="Q32" s="17">
        <v>2.45508734</v>
      </c>
      <c r="R32" s="17">
        <v>2.45106333</v>
      </c>
      <c r="S32" s="17">
        <v>2.36839369</v>
      </c>
      <c r="T32" s="17">
        <v>2.42956277</v>
      </c>
      <c r="U32" s="17">
        <v>2.83653715</v>
      </c>
      <c r="V32" s="17">
        <v>2.9262256</v>
      </c>
      <c r="W32" s="17">
        <v>3.1042502</v>
      </c>
      <c r="X32" s="17">
        <v>3.45890187</v>
      </c>
      <c r="Y32" s="17">
        <v>3.66397663</v>
      </c>
      <c r="Z32" s="17">
        <v>3.96416492</v>
      </c>
      <c r="AA32" s="17">
        <v>4.20185356</v>
      </c>
      <c r="AB32" s="17">
        <v>4.46534287</v>
      </c>
      <c r="AC32" s="17">
        <v>4.41143816</v>
      </c>
      <c r="AD32" s="17">
        <v>4.52909202</v>
      </c>
      <c r="AE32" s="17">
        <v>4.38181321</v>
      </c>
      <c r="AF32" s="17">
        <v>4.82343462</v>
      </c>
      <c r="AG32" s="17">
        <v>4.97310639</v>
      </c>
      <c r="AH32" s="17">
        <v>5.14218036</v>
      </c>
      <c r="AI32" s="17">
        <v>5.53639305</v>
      </c>
      <c r="AJ32" s="17">
        <v>6.01757548</v>
      </c>
      <c r="AK32" s="17">
        <v>6.25725645</v>
      </c>
      <c r="AL32" s="17">
        <v>6.29160006</v>
      </c>
      <c r="AM32" s="17">
        <v>6.24892146</v>
      </c>
      <c r="AN32" s="17">
        <v>6.88953051</v>
      </c>
      <c r="AO32" s="17">
        <v>7.12961652</v>
      </c>
      <c r="AP32" s="17">
        <v>7.65086518</v>
      </c>
      <c r="AQ32" s="17">
        <v>7.49272859</v>
      </c>
      <c r="AR32" s="37">
        <v>7.53029544</v>
      </c>
      <c r="AS32" s="18">
        <v>0.005</v>
      </c>
      <c r="AT32" s="18">
        <v>0.027</v>
      </c>
    </row>
    <row r="33" ht="11.25" customHeight="1">
      <c r="A33" s="16" t="s">
        <v>71</v>
      </c>
      <c r="B33" s="23" t="s">
        <v>68</v>
      </c>
      <c r="C33" s="23" t="s">
        <v>68</v>
      </c>
      <c r="D33" s="23" t="s">
        <v>68</v>
      </c>
      <c r="E33" s="23" t="s">
        <v>68</v>
      </c>
      <c r="F33" s="23" t="s">
        <v>68</v>
      </c>
      <c r="G33" s="23" t="s">
        <v>68</v>
      </c>
      <c r="H33" s="23" t="s">
        <v>68</v>
      </c>
      <c r="I33" s="23" t="s">
        <v>68</v>
      </c>
      <c r="J33" s="23" t="s">
        <v>68</v>
      </c>
      <c r="K33" s="23" t="s">
        <v>68</v>
      </c>
      <c r="L33" s="23" t="s">
        <v>68</v>
      </c>
      <c r="M33" s="23" t="s">
        <v>68</v>
      </c>
      <c r="N33" s="23" t="s">
        <v>68</v>
      </c>
      <c r="O33" s="23" t="s">
        <v>68</v>
      </c>
      <c r="P33" s="23" t="s">
        <v>68</v>
      </c>
      <c r="Q33" s="23" t="s">
        <v>68</v>
      </c>
      <c r="R33" s="23" t="s">
        <v>68</v>
      </c>
      <c r="S33" s="23" t="s">
        <v>68</v>
      </c>
      <c r="T33" s="23" t="s">
        <v>68</v>
      </c>
      <c r="U33" s="23" t="s">
        <v>68</v>
      </c>
      <c r="V33" s="17">
        <v>0.83486657</v>
      </c>
      <c r="W33" s="17">
        <v>1.01084861</v>
      </c>
      <c r="X33" s="17">
        <v>1.05599978</v>
      </c>
      <c r="Y33" s="17">
        <v>1.09814234</v>
      </c>
      <c r="Z33" s="17">
        <v>1.13716438</v>
      </c>
      <c r="AA33" s="17">
        <v>1.21209381</v>
      </c>
      <c r="AB33" s="17">
        <v>1.27261788</v>
      </c>
      <c r="AC33" s="17">
        <v>1.30516302</v>
      </c>
      <c r="AD33" s="17">
        <v>1.25455741</v>
      </c>
      <c r="AE33" s="17">
        <v>0.99278815</v>
      </c>
      <c r="AF33" s="17">
        <v>1.04696955</v>
      </c>
      <c r="AG33" s="17">
        <v>0.87311053</v>
      </c>
      <c r="AH33" s="17">
        <v>0.68597522</v>
      </c>
      <c r="AI33" s="17">
        <v>0.70403569</v>
      </c>
      <c r="AJ33" s="17">
        <v>0.76713982</v>
      </c>
      <c r="AK33" s="17">
        <v>0.93604225</v>
      </c>
      <c r="AL33" s="17">
        <v>0.97472768</v>
      </c>
      <c r="AM33" s="17">
        <v>1.07502777</v>
      </c>
      <c r="AN33" s="17">
        <v>1.29067834</v>
      </c>
      <c r="AO33" s="17">
        <v>1.485125</v>
      </c>
      <c r="AP33" s="17">
        <v>1.87728677</v>
      </c>
      <c r="AQ33" s="17">
        <v>2.02169345</v>
      </c>
      <c r="AR33" s="37">
        <v>1.91338844</v>
      </c>
      <c r="AS33" s="18">
        <v>-0.054</v>
      </c>
      <c r="AT33" s="18">
        <v>0.007</v>
      </c>
    </row>
    <row r="34" ht="11.25" customHeight="1">
      <c r="A34" s="16" t="s">
        <v>147</v>
      </c>
      <c r="B34" s="23" t="s">
        <v>68</v>
      </c>
      <c r="C34" s="23" t="s">
        <v>68</v>
      </c>
      <c r="D34" s="23" t="s">
        <v>68</v>
      </c>
      <c r="E34" s="23" t="s">
        <v>68</v>
      </c>
      <c r="F34" s="23" t="s">
        <v>68</v>
      </c>
      <c r="G34" s="23" t="s">
        <v>68</v>
      </c>
      <c r="H34" s="23" t="s">
        <v>68</v>
      </c>
      <c r="I34" s="23" t="s">
        <v>68</v>
      </c>
      <c r="J34" s="23" t="s">
        <v>68</v>
      </c>
      <c r="K34" s="23" t="s">
        <v>68</v>
      </c>
      <c r="L34" s="23" t="s">
        <v>68</v>
      </c>
      <c r="M34" s="23" t="s">
        <v>68</v>
      </c>
      <c r="N34" s="23" t="s">
        <v>68</v>
      </c>
      <c r="O34" s="23" t="s">
        <v>68</v>
      </c>
      <c r="P34" s="23" t="s">
        <v>68</v>
      </c>
      <c r="Q34" s="23" t="s">
        <v>68</v>
      </c>
      <c r="R34" s="23" t="s">
        <v>68</v>
      </c>
      <c r="S34" s="23" t="s">
        <v>68</v>
      </c>
      <c r="T34" s="23" t="s">
        <v>68</v>
      </c>
      <c r="U34" s="23" t="s">
        <v>68</v>
      </c>
      <c r="V34" s="17">
        <v>0.40528547</v>
      </c>
      <c r="W34" s="17">
        <v>0.40614549</v>
      </c>
      <c r="X34" s="17">
        <v>0.42420596</v>
      </c>
      <c r="Y34" s="17">
        <v>0.44105804</v>
      </c>
      <c r="Z34" s="17">
        <v>0.46935712</v>
      </c>
      <c r="AA34" s="17">
        <v>0.54063146</v>
      </c>
      <c r="AB34" s="17">
        <v>0.52343102</v>
      </c>
      <c r="AC34" s="17">
        <v>0.28807072</v>
      </c>
      <c r="AD34" s="17">
        <v>0.16243669</v>
      </c>
      <c r="AE34" s="17">
        <v>0.18952739</v>
      </c>
      <c r="AF34" s="17">
        <v>0.22564833</v>
      </c>
      <c r="AG34" s="17">
        <v>0.24304292</v>
      </c>
      <c r="AH34" s="17">
        <v>0.25542659</v>
      </c>
      <c r="AI34" s="17">
        <v>0.22371328</v>
      </c>
      <c r="AJ34" s="17">
        <v>0.23295851</v>
      </c>
      <c r="AK34" s="17">
        <v>0.26276939</v>
      </c>
      <c r="AL34" s="17">
        <v>0.27370207</v>
      </c>
      <c r="AM34" s="17">
        <v>0.27671214</v>
      </c>
      <c r="AN34" s="17">
        <v>0.30047026</v>
      </c>
      <c r="AO34" s="17">
        <v>0.29807049</v>
      </c>
      <c r="AP34" s="17">
        <v>0.31598125</v>
      </c>
      <c r="AQ34" s="17">
        <v>0.31310331</v>
      </c>
      <c r="AR34" s="37">
        <v>0.36729427</v>
      </c>
      <c r="AS34" s="18">
        <v>0.173</v>
      </c>
      <c r="AT34" s="18">
        <v>0.001</v>
      </c>
    </row>
    <row r="35" ht="11.25" customHeight="1">
      <c r="A35" s="16" t="s">
        <v>148</v>
      </c>
      <c r="B35" s="17">
        <v>0.17544453</v>
      </c>
      <c r="C35" s="17">
        <v>0.32283084</v>
      </c>
      <c r="D35" s="17">
        <v>0.59352283</v>
      </c>
      <c r="E35" s="17">
        <v>0.97946191</v>
      </c>
      <c r="F35" s="17">
        <v>1.44548234</v>
      </c>
      <c r="G35" s="17">
        <v>2.05298054</v>
      </c>
      <c r="H35" s="17">
        <v>2.6397307</v>
      </c>
      <c r="I35" s="17">
        <v>3.10488142</v>
      </c>
      <c r="J35" s="17">
        <v>3.45675181</v>
      </c>
      <c r="K35" s="17">
        <v>3.45105416</v>
      </c>
      <c r="L35" s="17">
        <v>3.57392984</v>
      </c>
      <c r="M35" s="17">
        <v>3.54304482</v>
      </c>
      <c r="N35" s="17">
        <v>3.58693768</v>
      </c>
      <c r="O35" s="17">
        <v>3.50244049</v>
      </c>
      <c r="P35" s="17">
        <v>3.55855694</v>
      </c>
      <c r="Q35" s="17">
        <v>3.2444676</v>
      </c>
      <c r="R35" s="17">
        <v>3.22884592</v>
      </c>
      <c r="S35" s="17">
        <v>3.27259955</v>
      </c>
      <c r="T35" s="17">
        <v>3.17530954</v>
      </c>
      <c r="U35" s="17">
        <v>3.34535132</v>
      </c>
      <c r="V35" s="17">
        <v>3.49781787</v>
      </c>
      <c r="W35" s="17">
        <v>3.51458831</v>
      </c>
      <c r="X35" s="17">
        <v>3.61144831</v>
      </c>
      <c r="Y35" s="17">
        <v>3.27963217</v>
      </c>
      <c r="Z35" s="17">
        <v>3.36268688</v>
      </c>
      <c r="AA35" s="17">
        <v>3.32785598</v>
      </c>
      <c r="AB35" s="17">
        <v>3.68143262</v>
      </c>
      <c r="AC35" s="17">
        <v>3.53939971</v>
      </c>
      <c r="AD35" s="17">
        <v>3.6690698</v>
      </c>
      <c r="AE35" s="17">
        <v>3.57199479</v>
      </c>
      <c r="AF35" s="17">
        <v>3.65326689</v>
      </c>
      <c r="AG35" s="17">
        <v>4.01916023</v>
      </c>
      <c r="AH35" s="17">
        <v>3.78334525</v>
      </c>
      <c r="AI35" s="17">
        <v>3.74722432</v>
      </c>
      <c r="AJ35" s="17">
        <v>3.66820978</v>
      </c>
      <c r="AK35" s="17">
        <v>3.78190659</v>
      </c>
      <c r="AL35" s="17">
        <v>3.78302274</v>
      </c>
      <c r="AM35" s="17">
        <v>3.80667335</v>
      </c>
      <c r="AN35" s="17">
        <v>3.89461063</v>
      </c>
      <c r="AO35" s="17">
        <v>3.96337721</v>
      </c>
      <c r="AP35" s="17">
        <v>3.82120773</v>
      </c>
      <c r="AQ35" s="17">
        <v>3.70233116</v>
      </c>
      <c r="AR35" s="37">
        <v>3.59497458</v>
      </c>
      <c r="AS35" s="18">
        <v>-0.029</v>
      </c>
      <c r="AT35" s="18">
        <v>0.013</v>
      </c>
    </row>
    <row r="36" ht="11.25" customHeight="1">
      <c r="A36" s="16" t="s">
        <v>72</v>
      </c>
      <c r="B36" s="23" t="s">
        <v>96</v>
      </c>
      <c r="C36" s="23" t="s">
        <v>96</v>
      </c>
      <c r="D36" s="23" t="s">
        <v>96</v>
      </c>
      <c r="E36" s="23" t="s">
        <v>96</v>
      </c>
      <c r="F36" s="23" t="s">
        <v>96</v>
      </c>
      <c r="G36" s="23" t="s">
        <v>96</v>
      </c>
      <c r="H36" s="23" t="s">
        <v>96</v>
      </c>
      <c r="I36" s="23" t="s">
        <v>96</v>
      </c>
      <c r="J36" s="23" t="s">
        <v>96</v>
      </c>
      <c r="K36" s="23" t="s">
        <v>96</v>
      </c>
      <c r="L36" s="23" t="s">
        <v>96</v>
      </c>
      <c r="M36" s="23" t="s">
        <v>96</v>
      </c>
      <c r="N36" s="23" t="s">
        <v>115</v>
      </c>
      <c r="O36" s="17">
        <v>0.06192159</v>
      </c>
      <c r="P36" s="17">
        <v>0.07073682</v>
      </c>
      <c r="Q36" s="17">
        <v>0.0757968</v>
      </c>
      <c r="R36" s="17">
        <v>0.09341991</v>
      </c>
      <c r="S36" s="17">
        <v>0.1008376</v>
      </c>
      <c r="T36" s="17">
        <v>0.11352293</v>
      </c>
      <c r="U36" s="17">
        <v>0.10892439</v>
      </c>
      <c r="V36" s="17">
        <v>0.11513547</v>
      </c>
      <c r="W36" s="17">
        <v>0.12685327</v>
      </c>
      <c r="X36" s="17">
        <v>0.1396461</v>
      </c>
      <c r="Y36" s="17">
        <v>0.17539401</v>
      </c>
      <c r="Z36" s="17">
        <v>0.19479503</v>
      </c>
      <c r="AA36" s="17">
        <v>0.20629783</v>
      </c>
      <c r="AB36" s="17">
        <v>0.232421</v>
      </c>
      <c r="AC36" s="17">
        <v>0.24947546</v>
      </c>
      <c r="AD36" s="17">
        <v>0.26316679</v>
      </c>
      <c r="AE36" s="17">
        <v>0.28251729</v>
      </c>
      <c r="AF36" s="17">
        <v>0.28520486</v>
      </c>
      <c r="AG36" s="17">
        <v>0.30876207</v>
      </c>
      <c r="AH36" s="17">
        <v>0.35755423</v>
      </c>
      <c r="AI36" s="17">
        <v>0.36518693</v>
      </c>
      <c r="AJ36" s="17">
        <v>0.34884651</v>
      </c>
      <c r="AK36" s="17">
        <v>0.39056258</v>
      </c>
      <c r="AL36" s="17">
        <v>0.36292937</v>
      </c>
      <c r="AM36" s="17">
        <v>0.3873325</v>
      </c>
      <c r="AN36" s="17">
        <v>0.41732578</v>
      </c>
      <c r="AO36" s="17">
        <v>0.44009316</v>
      </c>
      <c r="AP36" s="17">
        <v>0.43140246</v>
      </c>
      <c r="AQ36" s="17">
        <v>0.42544954</v>
      </c>
      <c r="AR36" s="37">
        <v>0.4132302</v>
      </c>
      <c r="AS36" s="18">
        <v>-0.029</v>
      </c>
      <c r="AT36" s="18">
        <v>0.001</v>
      </c>
    </row>
    <row r="37" ht="11.25" customHeight="1">
      <c r="A37" s="16" t="s">
        <v>149</v>
      </c>
      <c r="B37" s="17">
        <v>0.15813658</v>
      </c>
      <c r="C37" s="17">
        <v>0.18823736</v>
      </c>
      <c r="D37" s="17">
        <v>0.23005594</v>
      </c>
      <c r="E37" s="17">
        <v>0.31519461</v>
      </c>
      <c r="F37" s="17">
        <v>0.43828882</v>
      </c>
      <c r="G37" s="17">
        <v>0.55901444</v>
      </c>
      <c r="H37" s="17">
        <v>0.61470088</v>
      </c>
      <c r="I37" s="17">
        <v>0.64507687</v>
      </c>
      <c r="J37" s="17">
        <v>0.67275238</v>
      </c>
      <c r="K37" s="17">
        <v>0.69145786</v>
      </c>
      <c r="L37" s="17">
        <v>0.74026412</v>
      </c>
      <c r="M37" s="17">
        <v>0.78787933</v>
      </c>
      <c r="N37" s="17">
        <v>0.83809165</v>
      </c>
      <c r="O37" s="17">
        <v>0.8824903</v>
      </c>
      <c r="P37" s="17">
        <v>0.92022377</v>
      </c>
      <c r="Q37" s="17">
        <v>0.94054503</v>
      </c>
      <c r="R37" s="17">
        <v>0.88947798</v>
      </c>
      <c r="S37" s="17">
        <v>0.88947798</v>
      </c>
      <c r="T37" s="17">
        <v>0.90947349</v>
      </c>
      <c r="U37" s="17">
        <v>0.94333246</v>
      </c>
      <c r="V37" s="17">
        <v>0.95978479</v>
      </c>
      <c r="W37" s="17">
        <v>1.01708377</v>
      </c>
      <c r="X37" s="17">
        <v>1.04987212</v>
      </c>
      <c r="Y37" s="17">
        <v>1.03960619</v>
      </c>
      <c r="Z37" s="17">
        <v>1.02321143</v>
      </c>
      <c r="AA37" s="17">
        <v>0.96085982</v>
      </c>
      <c r="AB37" s="17">
        <v>0.85378706</v>
      </c>
      <c r="AC37" s="17">
        <v>0.8360162</v>
      </c>
      <c r="AD37" s="17">
        <v>0.8749651</v>
      </c>
      <c r="AE37" s="17">
        <v>0.88528537</v>
      </c>
      <c r="AF37" s="17">
        <v>0.95709722</v>
      </c>
      <c r="AG37" s="17">
        <v>1.02352484</v>
      </c>
      <c r="AH37" s="17">
        <v>1.01224615</v>
      </c>
      <c r="AI37" s="17">
        <v>1.02256642</v>
      </c>
      <c r="AJ37" s="17">
        <v>0.99558322</v>
      </c>
      <c r="AK37" s="17">
        <v>1.06683729</v>
      </c>
      <c r="AL37" s="17">
        <v>1.11534131</v>
      </c>
      <c r="AM37" s="17">
        <v>1.08696058</v>
      </c>
      <c r="AN37" s="17">
        <v>1.08470302</v>
      </c>
      <c r="AO37" s="17">
        <v>1.26312177</v>
      </c>
      <c r="AP37" s="17">
        <v>1.31754221</v>
      </c>
      <c r="AQ37" s="17">
        <v>1.32606247</v>
      </c>
      <c r="AR37" s="37">
        <v>1.32480766</v>
      </c>
      <c r="AS37" s="18">
        <v>-0.001</v>
      </c>
      <c r="AT37" s="18">
        <v>0.005</v>
      </c>
    </row>
    <row r="38" ht="11.25" customHeight="1">
      <c r="A38" s="16" t="s">
        <v>150</v>
      </c>
      <c r="B38" s="23" t="s">
        <v>96</v>
      </c>
      <c r="C38" s="23" t="s">
        <v>96</v>
      </c>
      <c r="D38" s="23" t="s">
        <v>96</v>
      </c>
      <c r="E38" s="23" t="s">
        <v>96</v>
      </c>
      <c r="F38" s="23" t="s">
        <v>96</v>
      </c>
      <c r="G38" s="23" t="s">
        <v>96</v>
      </c>
      <c r="H38" s="23" t="s">
        <v>96</v>
      </c>
      <c r="I38" s="23" t="s">
        <v>96</v>
      </c>
      <c r="J38" s="23" t="s">
        <v>96</v>
      </c>
      <c r="K38" s="23" t="s">
        <v>96</v>
      </c>
      <c r="L38" s="23" t="s">
        <v>96</v>
      </c>
      <c r="M38" s="23" t="s">
        <v>96</v>
      </c>
      <c r="N38" s="23" t="s">
        <v>96</v>
      </c>
      <c r="O38" s="23" t="s">
        <v>96</v>
      </c>
      <c r="P38" s="23" t="s">
        <v>96</v>
      </c>
      <c r="Q38" s="23" t="s">
        <v>96</v>
      </c>
      <c r="R38" s="23" t="s">
        <v>96</v>
      </c>
      <c r="S38" s="23" t="s">
        <v>96</v>
      </c>
      <c r="T38" s="23" t="s">
        <v>96</v>
      </c>
      <c r="U38" s="23" t="s">
        <v>96</v>
      </c>
      <c r="V38" s="23" t="s">
        <v>96</v>
      </c>
      <c r="W38" s="23" t="s">
        <v>96</v>
      </c>
      <c r="X38" s="23" t="s">
        <v>96</v>
      </c>
      <c r="Y38" s="23" t="s">
        <v>96</v>
      </c>
      <c r="Z38" s="23" t="s">
        <v>96</v>
      </c>
      <c r="AA38" s="23" t="s">
        <v>96</v>
      </c>
      <c r="AB38" s="23" t="s">
        <v>96</v>
      </c>
      <c r="AC38" s="23" t="s">
        <v>96</v>
      </c>
      <c r="AD38" s="23" t="s">
        <v>96</v>
      </c>
      <c r="AE38" s="23" t="s">
        <v>96</v>
      </c>
      <c r="AF38" s="23" t="s">
        <v>96</v>
      </c>
      <c r="AG38" s="23" t="s">
        <v>96</v>
      </c>
      <c r="AH38" s="23" t="s">
        <v>115</v>
      </c>
      <c r="AI38" s="17">
        <v>0.07817601</v>
      </c>
      <c r="AJ38" s="17">
        <v>0.21808013</v>
      </c>
      <c r="AK38" s="17">
        <v>0.22891939</v>
      </c>
      <c r="AL38" s="17">
        <v>0.24741775</v>
      </c>
      <c r="AM38" s="17">
        <v>0.30116742</v>
      </c>
      <c r="AN38" s="17">
        <v>0.29197935</v>
      </c>
      <c r="AO38" s="17">
        <v>0.36266996</v>
      </c>
      <c r="AP38" s="17">
        <v>0.40973141</v>
      </c>
      <c r="AQ38" s="17">
        <v>0.39354984</v>
      </c>
      <c r="AR38" s="37">
        <v>0.41955018</v>
      </c>
      <c r="AS38" s="18">
        <v>0.066</v>
      </c>
      <c r="AT38" s="18">
        <v>0.001</v>
      </c>
    </row>
    <row r="39" ht="11.25" customHeight="1">
      <c r="A39" s="16" t="s">
        <v>73</v>
      </c>
      <c r="B39" s="17">
        <v>1.47612064</v>
      </c>
      <c r="C39" s="17">
        <v>1.59147112</v>
      </c>
      <c r="D39" s="17">
        <v>1.75455283</v>
      </c>
      <c r="E39" s="17">
        <v>1.85139315</v>
      </c>
      <c r="F39" s="17">
        <v>2.1557532</v>
      </c>
      <c r="G39" s="17">
        <v>2.24068039</v>
      </c>
      <c r="H39" s="17">
        <v>2.3958069</v>
      </c>
      <c r="I39" s="17">
        <v>2.42539043</v>
      </c>
      <c r="J39" s="17">
        <v>2.56963889</v>
      </c>
      <c r="K39" s="17">
        <v>2.65230853</v>
      </c>
      <c r="L39" s="17">
        <v>2.88161195</v>
      </c>
      <c r="M39" s="17">
        <v>3.16759871</v>
      </c>
      <c r="N39" s="17">
        <v>3.36462193</v>
      </c>
      <c r="O39" s="17">
        <v>3.47814486</v>
      </c>
      <c r="P39" s="17">
        <v>3.3519366</v>
      </c>
      <c r="Q39" s="17">
        <v>3.47142917</v>
      </c>
      <c r="R39" s="17">
        <v>3.6576745</v>
      </c>
      <c r="S39" s="17">
        <v>3.72002611</v>
      </c>
      <c r="T39" s="17">
        <v>3.70433071</v>
      </c>
      <c r="U39" s="17">
        <v>3.68048683</v>
      </c>
      <c r="V39" s="17">
        <v>3.43148866</v>
      </c>
      <c r="W39" s="17">
        <v>3.49319525</v>
      </c>
      <c r="X39" s="17">
        <v>3.43030613</v>
      </c>
      <c r="Y39" s="17">
        <v>3.4315474</v>
      </c>
      <c r="Z39" s="17">
        <v>3.42740355</v>
      </c>
      <c r="AA39" s="17">
        <v>2.97524687</v>
      </c>
      <c r="AB39" s="17">
        <v>2.39258182</v>
      </c>
      <c r="AC39" s="17">
        <v>2.44833317</v>
      </c>
      <c r="AD39" s="17">
        <v>2.4422481</v>
      </c>
      <c r="AE39" s="17">
        <v>2.33936794</v>
      </c>
      <c r="AF39" s="17">
        <v>2.3221675</v>
      </c>
      <c r="AG39" s="17">
        <v>2.33308343</v>
      </c>
      <c r="AH39" s="17">
        <v>1.93236242</v>
      </c>
      <c r="AI39" s="17">
        <v>1.80862673</v>
      </c>
      <c r="AJ39" s="17">
        <v>1.66231545</v>
      </c>
      <c r="AK39" s="17">
        <v>1.6518771</v>
      </c>
      <c r="AL39" s="17">
        <v>1.60275891</v>
      </c>
      <c r="AM39" s="17">
        <v>1.66317547</v>
      </c>
      <c r="AN39" s="17">
        <v>1.77347332</v>
      </c>
      <c r="AO39" s="17">
        <v>1.68757772</v>
      </c>
      <c r="AP39" s="17">
        <v>1.70284399</v>
      </c>
      <c r="AQ39" s="17">
        <v>1.75770266</v>
      </c>
      <c r="AR39" s="37">
        <v>1.58345141</v>
      </c>
      <c r="AS39" s="18">
        <v>-0.099</v>
      </c>
      <c r="AT39" s="18">
        <v>0.006</v>
      </c>
    </row>
    <row r="40" ht="11.25" customHeight="1">
      <c r="A40" s="16" t="s">
        <v>75</v>
      </c>
      <c r="B40" s="23" t="s">
        <v>68</v>
      </c>
      <c r="C40" s="23" t="s">
        <v>68</v>
      </c>
      <c r="D40" s="23" t="s">
        <v>68</v>
      </c>
      <c r="E40" s="23" t="s">
        <v>68</v>
      </c>
      <c r="F40" s="23" t="s">
        <v>68</v>
      </c>
      <c r="G40" s="23" t="s">
        <v>68</v>
      </c>
      <c r="H40" s="23" t="s">
        <v>68</v>
      </c>
      <c r="I40" s="23" t="s">
        <v>68</v>
      </c>
      <c r="J40" s="23" t="s">
        <v>68</v>
      </c>
      <c r="K40" s="23" t="s">
        <v>68</v>
      </c>
      <c r="L40" s="23" t="s">
        <v>68</v>
      </c>
      <c r="M40" s="23" t="s">
        <v>68</v>
      </c>
      <c r="N40" s="23" t="s">
        <v>68</v>
      </c>
      <c r="O40" s="23" t="s">
        <v>68</v>
      </c>
      <c r="P40" s="23" t="s">
        <v>68</v>
      </c>
      <c r="Q40" s="23" t="s">
        <v>68</v>
      </c>
      <c r="R40" s="23" t="s">
        <v>68</v>
      </c>
      <c r="S40" s="23" t="s">
        <v>68</v>
      </c>
      <c r="T40" s="23" t="s">
        <v>68</v>
      </c>
      <c r="U40" s="23" t="s">
        <v>68</v>
      </c>
      <c r="V40" s="17">
        <v>34.94732547</v>
      </c>
      <c r="W40" s="17">
        <v>35.35261095</v>
      </c>
      <c r="X40" s="17">
        <v>37.39226115</v>
      </c>
      <c r="Y40" s="17">
        <v>39.35129778</v>
      </c>
      <c r="Z40" s="17">
        <v>40.04575221</v>
      </c>
      <c r="AA40" s="17">
        <v>40.65045533</v>
      </c>
      <c r="AB40" s="17">
        <v>41.70645512</v>
      </c>
      <c r="AC40" s="17">
        <v>40.26043056</v>
      </c>
      <c r="AD40" s="17">
        <v>40.25334007</v>
      </c>
      <c r="AE40" s="17">
        <v>37.81657461</v>
      </c>
      <c r="AF40" s="17">
        <v>36.55298696</v>
      </c>
      <c r="AG40" s="17">
        <v>36.65649099</v>
      </c>
      <c r="AH40" s="17">
        <v>33.8994959</v>
      </c>
      <c r="AI40" s="17">
        <v>35.28939931</v>
      </c>
      <c r="AJ40" s="17">
        <v>35.18103651</v>
      </c>
      <c r="AK40" s="17">
        <v>36.39908205</v>
      </c>
      <c r="AL40" s="17">
        <v>36.05653914</v>
      </c>
      <c r="AM40" s="17">
        <v>37.62693971</v>
      </c>
      <c r="AN40" s="17">
        <v>38.01502474</v>
      </c>
      <c r="AO40" s="17">
        <v>38.77526353</v>
      </c>
      <c r="AP40" s="17">
        <v>39.1973869</v>
      </c>
      <c r="AQ40" s="17">
        <v>41.80573247</v>
      </c>
      <c r="AR40" s="37">
        <v>42.45556251</v>
      </c>
      <c r="AS40" s="18">
        <v>0.016</v>
      </c>
      <c r="AT40" s="18">
        <v>0.15</v>
      </c>
    </row>
    <row r="41" ht="11.25" customHeight="1">
      <c r="A41" s="16" t="s">
        <v>151</v>
      </c>
      <c r="B41" s="23" t="s">
        <v>115</v>
      </c>
      <c r="C41" s="23" t="s">
        <v>115</v>
      </c>
      <c r="D41" s="23" t="s">
        <v>115</v>
      </c>
      <c r="E41" s="17">
        <v>0.05028104</v>
      </c>
      <c r="F41" s="17">
        <v>0.06385664</v>
      </c>
      <c r="G41" s="17">
        <v>0.08127209</v>
      </c>
      <c r="H41" s="17">
        <v>0.09212988</v>
      </c>
      <c r="I41" s="17">
        <v>0.10195581</v>
      </c>
      <c r="J41" s="17">
        <v>0.11062035</v>
      </c>
      <c r="K41" s="17">
        <v>0.13480848</v>
      </c>
      <c r="L41" s="17">
        <v>0.14706379</v>
      </c>
      <c r="M41" s="17">
        <v>0.17099844</v>
      </c>
      <c r="N41" s="17">
        <v>0.21672559</v>
      </c>
      <c r="O41" s="17">
        <v>0.2440313</v>
      </c>
      <c r="P41" s="17">
        <v>0.27692715</v>
      </c>
      <c r="Q41" s="17">
        <v>0.35207453</v>
      </c>
      <c r="R41" s="17">
        <v>0.33379612</v>
      </c>
      <c r="S41" s="17">
        <v>0.34701896</v>
      </c>
      <c r="T41" s="17">
        <v>0.35497417</v>
      </c>
      <c r="U41" s="17">
        <v>0.39710233</v>
      </c>
      <c r="V41" s="17">
        <v>0.45462924</v>
      </c>
      <c r="W41" s="17">
        <v>0.45892935</v>
      </c>
      <c r="X41" s="17">
        <v>0.46441199</v>
      </c>
      <c r="Y41" s="17">
        <v>0.47032612</v>
      </c>
      <c r="Z41" s="17">
        <v>0.49720034</v>
      </c>
      <c r="AA41" s="17">
        <v>0.57180727</v>
      </c>
      <c r="AB41" s="17">
        <v>0.52461355</v>
      </c>
      <c r="AC41" s="17">
        <v>0.52714691</v>
      </c>
      <c r="AD41" s="17">
        <v>0.49838287</v>
      </c>
      <c r="AE41" s="17">
        <v>0.484085</v>
      </c>
      <c r="AF41" s="17">
        <v>0.55159675</v>
      </c>
      <c r="AG41" s="17">
        <v>0.59490304</v>
      </c>
      <c r="AH41" s="17">
        <v>0.60534814</v>
      </c>
      <c r="AI41" s="17">
        <v>0.6155609</v>
      </c>
      <c r="AJ41" s="17">
        <v>0.62297859</v>
      </c>
      <c r="AK41" s="17">
        <v>0.62545762</v>
      </c>
      <c r="AL41" s="17">
        <v>0.6696348</v>
      </c>
      <c r="AM41" s="17">
        <v>0.62652618</v>
      </c>
      <c r="AN41" s="17">
        <v>0.60932574</v>
      </c>
      <c r="AO41" s="17">
        <v>0.58947925</v>
      </c>
      <c r="AP41" s="17">
        <v>0.63455987</v>
      </c>
      <c r="AQ41" s="17">
        <v>0.61578666</v>
      </c>
      <c r="AR41" s="37">
        <v>0.56804467</v>
      </c>
      <c r="AS41" s="18">
        <v>-0.078</v>
      </c>
      <c r="AT41" s="18">
        <v>0.002</v>
      </c>
    </row>
    <row r="42" ht="11.25" customHeight="1">
      <c r="A42" s="16" t="s">
        <v>152</v>
      </c>
      <c r="B42" s="23" t="s">
        <v>96</v>
      </c>
      <c r="C42" s="23" t="s">
        <v>96</v>
      </c>
      <c r="D42" s="23" t="s">
        <v>96</v>
      </c>
      <c r="E42" s="23" t="s">
        <v>96</v>
      </c>
      <c r="F42" s="23" t="s">
        <v>115</v>
      </c>
      <c r="G42" s="23" t="s">
        <v>115</v>
      </c>
      <c r="H42" s="23" t="s">
        <v>115</v>
      </c>
      <c r="I42" s="17">
        <v>0.11192625</v>
      </c>
      <c r="J42" s="17">
        <v>0.10836279</v>
      </c>
      <c r="K42" s="17">
        <v>0.13545349</v>
      </c>
      <c r="L42" s="17">
        <v>0.13975361</v>
      </c>
      <c r="M42" s="17">
        <v>0.1599559</v>
      </c>
      <c r="N42" s="17">
        <v>0.15426648</v>
      </c>
      <c r="O42" s="17">
        <v>0.15802908</v>
      </c>
      <c r="P42" s="17">
        <v>0.15265394</v>
      </c>
      <c r="Q42" s="17">
        <v>0.19522768</v>
      </c>
      <c r="R42" s="17">
        <v>0.22349827</v>
      </c>
      <c r="S42" s="17">
        <v>0.24370879</v>
      </c>
      <c r="T42" s="17">
        <v>0.26359681</v>
      </c>
      <c r="U42" s="17">
        <v>0.2155974</v>
      </c>
      <c r="V42" s="17">
        <v>0.22930342</v>
      </c>
      <c r="W42" s="17">
        <v>0.27015448</v>
      </c>
      <c r="X42" s="17">
        <v>0.28918247</v>
      </c>
      <c r="Y42" s="17">
        <v>0.37212262</v>
      </c>
      <c r="Z42" s="17">
        <v>0.47903237</v>
      </c>
      <c r="AA42" s="17">
        <v>0.53891142</v>
      </c>
      <c r="AB42" s="17">
        <v>0.5924478</v>
      </c>
      <c r="AC42" s="17">
        <v>0.62728017</v>
      </c>
      <c r="AD42" s="17">
        <v>0.62663369</v>
      </c>
      <c r="AE42" s="17">
        <v>0.69661799</v>
      </c>
      <c r="AF42" s="17">
        <v>0.80670084</v>
      </c>
      <c r="AG42" s="17">
        <v>0.90066326</v>
      </c>
      <c r="AH42" s="17">
        <v>1.18865821</v>
      </c>
      <c r="AI42" s="17">
        <v>1.27025282</v>
      </c>
      <c r="AJ42" s="17">
        <v>1.45505009</v>
      </c>
      <c r="AK42" s="17">
        <v>1.63204343</v>
      </c>
      <c r="AL42" s="17">
        <v>1.76358306</v>
      </c>
      <c r="AM42" s="17">
        <v>2.0164296</v>
      </c>
      <c r="AN42" s="17">
        <v>2.28497153</v>
      </c>
      <c r="AO42" s="17">
        <v>2.64506178</v>
      </c>
      <c r="AP42" s="17">
        <v>3.13048088</v>
      </c>
      <c r="AQ42" s="17">
        <v>3.25701165</v>
      </c>
      <c r="AR42" s="37">
        <v>3.39762528</v>
      </c>
      <c r="AS42" s="18">
        <v>0.043</v>
      </c>
      <c r="AT42" s="18">
        <v>0.012</v>
      </c>
    </row>
    <row r="43" ht="11.25" customHeight="1">
      <c r="A43" s="16" t="s">
        <v>153</v>
      </c>
      <c r="B43" s="23" t="s">
        <v>96</v>
      </c>
      <c r="C43" s="23" t="s">
        <v>96</v>
      </c>
      <c r="D43" s="23" t="s">
        <v>96</v>
      </c>
      <c r="E43" s="23" t="s">
        <v>96</v>
      </c>
      <c r="F43" s="23" t="s">
        <v>96</v>
      </c>
      <c r="G43" s="23" t="s">
        <v>96</v>
      </c>
      <c r="H43" s="23" t="s">
        <v>96</v>
      </c>
      <c r="I43" s="23" t="s">
        <v>96</v>
      </c>
      <c r="J43" s="23" t="s">
        <v>96</v>
      </c>
      <c r="K43" s="23" t="s">
        <v>96</v>
      </c>
      <c r="L43" s="23" t="s">
        <v>96</v>
      </c>
      <c r="M43" s="23" t="s">
        <v>96</v>
      </c>
      <c r="N43" s="23" t="s">
        <v>96</v>
      </c>
      <c r="O43" s="23" t="s">
        <v>96</v>
      </c>
      <c r="P43" s="23" t="s">
        <v>96</v>
      </c>
      <c r="Q43" s="23" t="s">
        <v>96</v>
      </c>
      <c r="R43" s="23" t="s">
        <v>96</v>
      </c>
      <c r="S43" s="23" t="s">
        <v>96</v>
      </c>
      <c r="T43" s="23" t="s">
        <v>96</v>
      </c>
      <c r="U43" s="23" t="s">
        <v>96</v>
      </c>
      <c r="V43" s="23" t="s">
        <v>115</v>
      </c>
      <c r="W43" s="23" t="s">
        <v>115</v>
      </c>
      <c r="X43" s="23" t="s">
        <v>115</v>
      </c>
      <c r="Y43" s="23" t="s">
        <v>115</v>
      </c>
      <c r="Z43" s="17">
        <v>0.06901678</v>
      </c>
      <c r="AA43" s="17">
        <v>0.0661142</v>
      </c>
      <c r="AB43" s="17">
        <v>0.06353414</v>
      </c>
      <c r="AC43" s="17">
        <v>0.07140123</v>
      </c>
      <c r="AD43" s="17">
        <v>0.07847702</v>
      </c>
      <c r="AE43" s="17">
        <v>0.07858453</v>
      </c>
      <c r="AF43" s="17">
        <v>0.07890703</v>
      </c>
      <c r="AG43" s="17">
        <v>0.08405189</v>
      </c>
      <c r="AH43" s="17">
        <v>0.07922954</v>
      </c>
      <c r="AI43" s="17">
        <v>0.08256213</v>
      </c>
      <c r="AJ43" s="17">
        <v>0.08127209</v>
      </c>
      <c r="AK43" s="17">
        <v>0.07161564</v>
      </c>
      <c r="AL43" s="17">
        <v>0.06858677</v>
      </c>
      <c r="AM43" s="17">
        <v>0.07890703</v>
      </c>
      <c r="AN43" s="17">
        <v>0.07987456</v>
      </c>
      <c r="AO43" s="17">
        <v>0.0794419</v>
      </c>
      <c r="AP43" s="17">
        <v>0.07589696</v>
      </c>
      <c r="AQ43" s="17">
        <v>0.0969675</v>
      </c>
      <c r="AR43" s="37">
        <v>0.10039564</v>
      </c>
      <c r="AS43" s="18">
        <v>0.035</v>
      </c>
      <c r="AT43" s="24" t="s">
        <v>74</v>
      </c>
    </row>
    <row r="44" ht="11.25" customHeight="1">
      <c r="A44" s="16" t="s">
        <v>154</v>
      </c>
      <c r="B44" s="23" t="s">
        <v>96</v>
      </c>
      <c r="C44" s="23" t="s">
        <v>96</v>
      </c>
      <c r="D44" s="23" t="s">
        <v>96</v>
      </c>
      <c r="E44" s="23" t="s">
        <v>96</v>
      </c>
      <c r="F44" s="23" t="s">
        <v>96</v>
      </c>
      <c r="G44" s="23" t="s">
        <v>115</v>
      </c>
      <c r="H44" s="23" t="s">
        <v>115</v>
      </c>
      <c r="I44" s="23" t="s">
        <v>115</v>
      </c>
      <c r="J44" s="23" t="s">
        <v>115</v>
      </c>
      <c r="K44" s="23" t="s">
        <v>115</v>
      </c>
      <c r="L44" s="17">
        <v>0.05568643</v>
      </c>
      <c r="M44" s="17">
        <v>0.05789288</v>
      </c>
      <c r="N44" s="17">
        <v>0.06632921</v>
      </c>
      <c r="O44" s="17">
        <v>0.07277938</v>
      </c>
      <c r="P44" s="17">
        <v>0.0815946</v>
      </c>
      <c r="Q44" s="17">
        <v>0.09284304</v>
      </c>
      <c r="R44" s="17">
        <v>0.10051509</v>
      </c>
      <c r="S44" s="17">
        <v>0.10610524</v>
      </c>
      <c r="T44" s="17">
        <v>0.11664051</v>
      </c>
      <c r="U44" s="17">
        <v>0.12972295</v>
      </c>
      <c r="V44" s="17">
        <v>0.13620601</v>
      </c>
      <c r="W44" s="17">
        <v>0.1395386</v>
      </c>
      <c r="X44" s="17">
        <v>0.14964386</v>
      </c>
      <c r="Y44" s="17">
        <v>0.15019988</v>
      </c>
      <c r="Z44" s="17">
        <v>0.16383423</v>
      </c>
      <c r="AA44" s="17">
        <v>0.17533703</v>
      </c>
      <c r="AB44" s="17">
        <v>0.19683758</v>
      </c>
      <c r="AC44" s="17">
        <v>0.20637742</v>
      </c>
      <c r="AD44" s="17">
        <v>0.2170481</v>
      </c>
      <c r="AE44" s="17">
        <v>0.21414553</v>
      </c>
      <c r="AF44" s="17">
        <v>0.23596859</v>
      </c>
      <c r="AG44" s="17">
        <v>0.25472871</v>
      </c>
      <c r="AH44" s="17">
        <v>0.24661137</v>
      </c>
      <c r="AI44" s="17">
        <v>0.25381405</v>
      </c>
      <c r="AJ44" s="17">
        <v>0.26305929</v>
      </c>
      <c r="AK44" s="17">
        <v>0.26083962</v>
      </c>
      <c r="AL44" s="17">
        <v>0.27219703</v>
      </c>
      <c r="AM44" s="17">
        <v>0.2671444</v>
      </c>
      <c r="AN44" s="17">
        <v>0.28240979</v>
      </c>
      <c r="AO44" s="17">
        <v>0.29053653</v>
      </c>
      <c r="AP44" s="17">
        <v>0.29915803</v>
      </c>
      <c r="AQ44" s="17">
        <v>0.29089017</v>
      </c>
      <c r="AR44" s="37">
        <v>0.28386762</v>
      </c>
      <c r="AS44" s="18">
        <v>-0.024</v>
      </c>
      <c r="AT44" s="18">
        <v>0.001</v>
      </c>
    </row>
    <row r="45" ht="11.25" customHeight="1">
      <c r="A45" s="16" t="s">
        <v>155</v>
      </c>
      <c r="B45" s="23" t="s">
        <v>96</v>
      </c>
      <c r="C45" s="23" t="s">
        <v>96</v>
      </c>
      <c r="D45" s="23" t="s">
        <v>96</v>
      </c>
      <c r="E45" s="23" t="s">
        <v>96</v>
      </c>
      <c r="F45" s="23" t="s">
        <v>96</v>
      </c>
      <c r="G45" s="23" t="s">
        <v>96</v>
      </c>
      <c r="H45" s="23" t="s">
        <v>96</v>
      </c>
      <c r="I45" s="23" t="s">
        <v>96</v>
      </c>
      <c r="J45" s="23" t="s">
        <v>96</v>
      </c>
      <c r="K45" s="23" t="s">
        <v>96</v>
      </c>
      <c r="L45" s="23" t="s">
        <v>96</v>
      </c>
      <c r="M45" s="23" t="s">
        <v>96</v>
      </c>
      <c r="N45" s="23" t="s">
        <v>96</v>
      </c>
      <c r="O45" s="23" t="s">
        <v>96</v>
      </c>
      <c r="P45" s="23" t="s">
        <v>96</v>
      </c>
      <c r="Q45" s="23" t="s">
        <v>96</v>
      </c>
      <c r="R45" s="23" t="s">
        <v>96</v>
      </c>
      <c r="S45" s="23" t="s">
        <v>115</v>
      </c>
      <c r="T45" s="23" t="s">
        <v>115</v>
      </c>
      <c r="U45" s="23" t="s">
        <v>115</v>
      </c>
      <c r="V45" s="23" t="s">
        <v>115</v>
      </c>
      <c r="W45" s="23" t="s">
        <v>115</v>
      </c>
      <c r="X45" s="17">
        <v>0.0505048</v>
      </c>
      <c r="Y45" s="17">
        <v>0.11443494</v>
      </c>
      <c r="Z45" s="17">
        <v>0.30506063</v>
      </c>
      <c r="AA45" s="17">
        <v>0.32634618</v>
      </c>
      <c r="AB45" s="17">
        <v>0.39978132</v>
      </c>
      <c r="AC45" s="17">
        <v>0.43622292</v>
      </c>
      <c r="AD45" s="17">
        <v>0.47911837</v>
      </c>
      <c r="AE45" s="17">
        <v>0.50804737</v>
      </c>
      <c r="AF45" s="17">
        <v>0.65723973</v>
      </c>
      <c r="AG45" s="17">
        <v>0.7628353</v>
      </c>
      <c r="AH45" s="17">
        <v>0.94053105</v>
      </c>
      <c r="AI45" s="17">
        <v>0.99374492</v>
      </c>
      <c r="AJ45" s="17">
        <v>1.19798945</v>
      </c>
      <c r="AK45" s="17">
        <v>1.40544637</v>
      </c>
      <c r="AL45" s="17">
        <v>1.55065231</v>
      </c>
      <c r="AM45" s="17">
        <v>1.68136494</v>
      </c>
      <c r="AN45" s="17">
        <v>2.02580384</v>
      </c>
      <c r="AO45" s="17">
        <v>2.13315999</v>
      </c>
      <c r="AP45" s="17">
        <v>2.59925591</v>
      </c>
      <c r="AQ45" s="17">
        <v>2.95027398</v>
      </c>
      <c r="AR45" s="37">
        <v>3.39252965</v>
      </c>
      <c r="AS45" s="18">
        <v>0.15</v>
      </c>
      <c r="AT45" s="18">
        <v>0.012</v>
      </c>
    </row>
    <row r="46" ht="11.25" customHeight="1">
      <c r="A46" s="16" t="s">
        <v>76</v>
      </c>
      <c r="B46" s="23" t="s">
        <v>68</v>
      </c>
      <c r="C46" s="23" t="s">
        <v>68</v>
      </c>
      <c r="D46" s="23" t="s">
        <v>68</v>
      </c>
      <c r="E46" s="23" t="s">
        <v>68</v>
      </c>
      <c r="F46" s="23" t="s">
        <v>68</v>
      </c>
      <c r="G46" s="23" t="s">
        <v>68</v>
      </c>
      <c r="H46" s="23" t="s">
        <v>68</v>
      </c>
      <c r="I46" s="23" t="s">
        <v>68</v>
      </c>
      <c r="J46" s="23" t="s">
        <v>68</v>
      </c>
      <c r="K46" s="23" t="s">
        <v>68</v>
      </c>
      <c r="L46" s="23" t="s">
        <v>68</v>
      </c>
      <c r="M46" s="23" t="s">
        <v>68</v>
      </c>
      <c r="N46" s="23" t="s">
        <v>68</v>
      </c>
      <c r="O46" s="23" t="s">
        <v>68</v>
      </c>
      <c r="P46" s="23" t="s">
        <v>68</v>
      </c>
      <c r="Q46" s="23" t="s">
        <v>68</v>
      </c>
      <c r="R46" s="23" t="s">
        <v>68</v>
      </c>
      <c r="S46" s="23" t="s">
        <v>68</v>
      </c>
      <c r="T46" s="23" t="s">
        <v>68</v>
      </c>
      <c r="U46" s="23" t="s">
        <v>68</v>
      </c>
      <c r="V46" s="17">
        <v>0.83572659</v>
      </c>
      <c r="W46" s="17">
        <v>1.35378247</v>
      </c>
      <c r="X46" s="17">
        <v>1.34475224</v>
      </c>
      <c r="Y46" s="17">
        <v>1.35908918</v>
      </c>
      <c r="Z46" s="17">
        <v>1.40796387</v>
      </c>
      <c r="AA46" s="17">
        <v>0.94860451</v>
      </c>
      <c r="AB46" s="17">
        <v>0.92957651</v>
      </c>
      <c r="AC46" s="17">
        <v>0.90012721</v>
      </c>
      <c r="AD46" s="17">
        <v>0.90259332</v>
      </c>
      <c r="AE46" s="17">
        <v>0.98375791</v>
      </c>
      <c r="AF46" s="17">
        <v>0.77617005</v>
      </c>
      <c r="AG46" s="17">
        <v>0.96305893</v>
      </c>
      <c r="AH46" s="17">
        <v>0.97472768</v>
      </c>
      <c r="AI46" s="17">
        <v>0.99278815</v>
      </c>
      <c r="AJ46" s="17">
        <v>1.09212071</v>
      </c>
      <c r="AK46" s="17">
        <v>1.21510742</v>
      </c>
      <c r="AL46" s="17">
        <v>1.24552718</v>
      </c>
      <c r="AM46" s="17">
        <v>1.28164811</v>
      </c>
      <c r="AN46" s="17">
        <v>1.41699411</v>
      </c>
      <c r="AO46" s="17">
        <v>1.49417258</v>
      </c>
      <c r="AP46" s="17">
        <v>1.60652426</v>
      </c>
      <c r="AQ46" s="17">
        <v>1.83215969</v>
      </c>
      <c r="AR46" s="37">
        <v>2.12097304</v>
      </c>
      <c r="AS46" s="18">
        <v>0.158</v>
      </c>
      <c r="AT46" s="18">
        <v>0.007</v>
      </c>
    </row>
    <row r="47" ht="11.25" customHeight="1">
      <c r="A47" s="16" t="s">
        <v>156</v>
      </c>
      <c r="B47" s="23" t="s">
        <v>68</v>
      </c>
      <c r="C47" s="23" t="s">
        <v>68</v>
      </c>
      <c r="D47" s="23" t="s">
        <v>68</v>
      </c>
      <c r="E47" s="23" t="s">
        <v>68</v>
      </c>
      <c r="F47" s="23" t="s">
        <v>68</v>
      </c>
      <c r="G47" s="23" t="s">
        <v>68</v>
      </c>
      <c r="H47" s="23" t="s">
        <v>68</v>
      </c>
      <c r="I47" s="23" t="s">
        <v>68</v>
      </c>
      <c r="J47" s="23" t="s">
        <v>68</v>
      </c>
      <c r="K47" s="23" t="s">
        <v>68</v>
      </c>
      <c r="L47" s="23" t="s">
        <v>68</v>
      </c>
      <c r="M47" s="23" t="s">
        <v>68</v>
      </c>
      <c r="N47" s="23" t="s">
        <v>68</v>
      </c>
      <c r="O47" s="23" t="s">
        <v>68</v>
      </c>
      <c r="P47" s="23" t="s">
        <v>68</v>
      </c>
      <c r="Q47" s="23" t="s">
        <v>68</v>
      </c>
      <c r="R47" s="23" t="s">
        <v>68</v>
      </c>
      <c r="S47" s="23" t="s">
        <v>68</v>
      </c>
      <c r="T47" s="23" t="s">
        <v>68</v>
      </c>
      <c r="U47" s="23" t="s">
        <v>68</v>
      </c>
      <c r="V47" s="17">
        <v>8.6888045</v>
      </c>
      <c r="W47" s="17">
        <v>9.16977193</v>
      </c>
      <c r="X47" s="17">
        <v>9.36832956</v>
      </c>
      <c r="Y47" s="17">
        <v>9.90086336</v>
      </c>
      <c r="Z47" s="17">
        <v>10.03624431</v>
      </c>
      <c r="AA47" s="17">
        <v>12.36658203</v>
      </c>
      <c r="AB47" s="17">
        <v>11.75112862</v>
      </c>
      <c r="AC47" s="17">
        <v>9.99081176</v>
      </c>
      <c r="AD47" s="17">
        <v>8.98927476</v>
      </c>
      <c r="AE47" s="17">
        <v>7.87017085</v>
      </c>
      <c r="AF47" s="17">
        <v>7.37372302</v>
      </c>
      <c r="AG47" s="17">
        <v>7.95666971</v>
      </c>
      <c r="AH47" s="17">
        <v>7.18423209</v>
      </c>
      <c r="AI47" s="17">
        <v>6.65173247</v>
      </c>
      <c r="AJ47" s="17">
        <v>7.06690166</v>
      </c>
      <c r="AK47" s="17">
        <v>7.05659395</v>
      </c>
      <c r="AL47" s="17">
        <v>6.85931707</v>
      </c>
      <c r="AM47" s="17">
        <v>6.75101206</v>
      </c>
      <c r="AN47" s="17">
        <v>6.5614783</v>
      </c>
      <c r="AO47" s="17">
        <v>7.0655947</v>
      </c>
      <c r="AP47" s="17">
        <v>7.06690166</v>
      </c>
      <c r="AQ47" s="17">
        <v>6.48927496</v>
      </c>
      <c r="AR47" s="37">
        <v>6.25461412</v>
      </c>
      <c r="AS47" s="18">
        <v>-0.036</v>
      </c>
      <c r="AT47" s="18">
        <v>0.022</v>
      </c>
    </row>
    <row r="48" ht="11.25" customHeight="1">
      <c r="A48" s="16" t="s">
        <v>77</v>
      </c>
      <c r="B48" s="17">
        <v>0.07944455</v>
      </c>
      <c r="C48" s="17">
        <v>0.0775095</v>
      </c>
      <c r="D48" s="17">
        <v>0.13040086</v>
      </c>
      <c r="E48" s="17">
        <v>0.29364559</v>
      </c>
      <c r="F48" s="17">
        <v>0.57374232</v>
      </c>
      <c r="G48" s="17">
        <v>1.09330324</v>
      </c>
      <c r="H48" s="17">
        <v>1.76283054</v>
      </c>
      <c r="I48" s="17">
        <v>2.49475469</v>
      </c>
      <c r="J48" s="17">
        <v>2.70659743</v>
      </c>
      <c r="K48" s="17">
        <v>3.23733864</v>
      </c>
      <c r="L48" s="17">
        <v>3.39214264</v>
      </c>
      <c r="M48" s="17">
        <v>3.58817983</v>
      </c>
      <c r="N48" s="17">
        <v>3.82419631</v>
      </c>
      <c r="O48" s="17">
        <v>3.96674499</v>
      </c>
      <c r="P48" s="17">
        <v>4.34601479</v>
      </c>
      <c r="Q48" s="17">
        <v>4.32127534</v>
      </c>
      <c r="R48" s="17">
        <v>4.39181097</v>
      </c>
      <c r="S48" s="17">
        <v>4.36988041</v>
      </c>
      <c r="T48" s="17">
        <v>4.55510769</v>
      </c>
      <c r="U48" s="17">
        <v>4.64761971</v>
      </c>
      <c r="V48" s="17">
        <v>5.012102</v>
      </c>
      <c r="W48" s="17">
        <v>5.09552415</v>
      </c>
      <c r="X48" s="17">
        <v>5.23334272</v>
      </c>
      <c r="Y48" s="17">
        <v>4.97128384</v>
      </c>
      <c r="Z48" s="17">
        <v>4.87159587</v>
      </c>
      <c r="AA48" s="17">
        <v>5.07230355</v>
      </c>
      <c r="AB48" s="17">
        <v>5.47930907</v>
      </c>
      <c r="AC48" s="17">
        <v>5.43807206</v>
      </c>
      <c r="AD48" s="17">
        <v>6.21419806</v>
      </c>
      <c r="AE48" s="17">
        <v>6.39888783</v>
      </c>
      <c r="AF48" s="17">
        <v>6.82255628</v>
      </c>
      <c r="AG48" s="17">
        <v>7.926287</v>
      </c>
      <c r="AH48" s="17">
        <v>8.17300617</v>
      </c>
      <c r="AI48" s="17">
        <v>8.50367397</v>
      </c>
      <c r="AJ48" s="17">
        <v>9.0525509</v>
      </c>
      <c r="AK48" s="17">
        <v>9.34565943</v>
      </c>
      <c r="AL48" s="17">
        <v>9.32298576</v>
      </c>
      <c r="AM48" s="17">
        <v>9.2013341</v>
      </c>
      <c r="AN48" s="17">
        <v>9.22662757</v>
      </c>
      <c r="AO48" s="17">
        <v>9.4019203</v>
      </c>
      <c r="AP48" s="17">
        <v>9.1781528</v>
      </c>
      <c r="AQ48" s="17">
        <v>8.71159643</v>
      </c>
      <c r="AR48" s="37">
        <v>8.84625436</v>
      </c>
      <c r="AS48" s="18">
        <v>0.015</v>
      </c>
      <c r="AT48" s="18">
        <v>0.031</v>
      </c>
    </row>
    <row r="49" ht="11.25" customHeight="1">
      <c r="A49" s="16" t="s">
        <v>78</v>
      </c>
      <c r="B49" s="23" t="s">
        <v>68</v>
      </c>
      <c r="C49" s="23" t="s">
        <v>68</v>
      </c>
      <c r="D49" s="23" t="s">
        <v>68</v>
      </c>
      <c r="E49" s="23" t="s">
        <v>68</v>
      </c>
      <c r="F49" s="23" t="s">
        <v>68</v>
      </c>
      <c r="G49" s="23" t="s">
        <v>68</v>
      </c>
      <c r="H49" s="23" t="s">
        <v>68</v>
      </c>
      <c r="I49" s="23" t="s">
        <v>68</v>
      </c>
      <c r="J49" s="23" t="s">
        <v>68</v>
      </c>
      <c r="K49" s="23" t="s">
        <v>68</v>
      </c>
      <c r="L49" s="23" t="s">
        <v>68</v>
      </c>
      <c r="M49" s="23" t="s">
        <v>68</v>
      </c>
      <c r="N49" s="23" t="s">
        <v>68</v>
      </c>
      <c r="O49" s="23" t="s">
        <v>68</v>
      </c>
      <c r="P49" s="23" t="s">
        <v>68</v>
      </c>
      <c r="Q49" s="23" t="s">
        <v>68</v>
      </c>
      <c r="R49" s="23" t="s">
        <v>68</v>
      </c>
      <c r="S49" s="23" t="s">
        <v>68</v>
      </c>
      <c r="T49" s="23" t="s">
        <v>68</v>
      </c>
      <c r="U49" s="23" t="s">
        <v>68</v>
      </c>
      <c r="V49" s="17">
        <v>3.18326475</v>
      </c>
      <c r="W49" s="17">
        <v>3.06866678</v>
      </c>
      <c r="X49" s="17">
        <v>3.21304301</v>
      </c>
      <c r="Y49" s="17">
        <v>3.15923641</v>
      </c>
      <c r="Z49" s="17">
        <v>3.34838901</v>
      </c>
      <c r="AA49" s="17">
        <v>3.56414709</v>
      </c>
      <c r="AB49" s="17">
        <v>3.59209781</v>
      </c>
      <c r="AC49" s="17">
        <v>3.60029445</v>
      </c>
      <c r="AD49" s="17">
        <v>3.93503167</v>
      </c>
      <c r="AE49" s="17">
        <v>3.9982433</v>
      </c>
      <c r="AF49" s="17">
        <v>4.09757587</v>
      </c>
      <c r="AG49" s="17">
        <v>4.1763287</v>
      </c>
      <c r="AH49" s="17">
        <v>4.39535856</v>
      </c>
      <c r="AI49" s="17">
        <v>4.54876503</v>
      </c>
      <c r="AJ49" s="17">
        <v>4.76538312</v>
      </c>
      <c r="AK49" s="17">
        <v>4.54534227</v>
      </c>
      <c r="AL49" s="17">
        <v>4.94588029</v>
      </c>
      <c r="AM49" s="17">
        <v>5.07230355</v>
      </c>
      <c r="AN49" s="17">
        <v>4.56682549</v>
      </c>
      <c r="AO49" s="17">
        <v>4.32031046</v>
      </c>
      <c r="AP49" s="17">
        <v>4.25999691</v>
      </c>
      <c r="AQ49" s="17">
        <v>4.17876816</v>
      </c>
      <c r="AR49" s="37">
        <v>4.41342901</v>
      </c>
      <c r="AS49" s="18">
        <v>0.056</v>
      </c>
      <c r="AT49" s="18">
        <v>0.016</v>
      </c>
    </row>
    <row r="50" ht="11.25" customHeight="1">
      <c r="A50" s="16" t="s">
        <v>79</v>
      </c>
      <c r="B50" s="17">
        <v>11.62814545</v>
      </c>
      <c r="C50" s="17">
        <v>12.97569277</v>
      </c>
      <c r="D50" s="17">
        <v>14.28819418</v>
      </c>
      <c r="E50" s="17">
        <v>15.39393368</v>
      </c>
      <c r="F50" s="17">
        <v>16.5068365</v>
      </c>
      <c r="G50" s="17">
        <v>18.15453158</v>
      </c>
      <c r="H50" s="17">
        <v>19.85382798</v>
      </c>
      <c r="I50" s="17">
        <v>20.8457285</v>
      </c>
      <c r="J50" s="17">
        <v>22.73232236</v>
      </c>
      <c r="K50" s="17">
        <v>24.10975545</v>
      </c>
      <c r="L50" s="17">
        <v>26.30033955</v>
      </c>
      <c r="M50" s="17">
        <v>28.85756834</v>
      </c>
      <c r="N50" s="17">
        <v>31.00315606</v>
      </c>
      <c r="O50" s="17">
        <v>33.07290704</v>
      </c>
      <c r="P50" s="17">
        <v>35.13448781</v>
      </c>
      <c r="Q50" s="17">
        <v>36.15593192</v>
      </c>
      <c r="R50" s="17">
        <v>38.37075143</v>
      </c>
      <c r="S50" s="17">
        <v>41.47500164</v>
      </c>
      <c r="T50" s="17">
        <v>44.47336161</v>
      </c>
      <c r="U50" s="17">
        <v>48.40478078</v>
      </c>
      <c r="V50" s="17">
        <v>2.07663115</v>
      </c>
      <c r="W50" s="17">
        <v>2.11543965</v>
      </c>
      <c r="X50" s="17">
        <v>2.31356727</v>
      </c>
      <c r="Y50" s="17">
        <v>2.602607</v>
      </c>
      <c r="Z50" s="17">
        <v>2.7865795</v>
      </c>
      <c r="AA50" s="17">
        <v>2.65607112</v>
      </c>
      <c r="AB50" s="17">
        <v>2.34485058</v>
      </c>
      <c r="AC50" s="17">
        <v>2.09293515</v>
      </c>
      <c r="AD50" s="17">
        <v>1.55513518</v>
      </c>
      <c r="AE50" s="17">
        <v>1.34163466</v>
      </c>
      <c r="AF50" s="17">
        <v>1.33346445</v>
      </c>
      <c r="AG50" s="17">
        <v>1.30698558</v>
      </c>
      <c r="AH50" s="17">
        <v>1.42527182</v>
      </c>
      <c r="AI50" s="17">
        <v>1.41441404</v>
      </c>
      <c r="AJ50" s="17">
        <v>1.24907477</v>
      </c>
      <c r="AK50" s="17">
        <v>1.29883769</v>
      </c>
      <c r="AL50" s="17">
        <v>1.4245193</v>
      </c>
      <c r="AM50" s="17">
        <v>1.33486199</v>
      </c>
      <c r="AN50" s="17">
        <v>1.3778631</v>
      </c>
      <c r="AO50" s="17">
        <v>1.4827887</v>
      </c>
      <c r="AP50" s="17">
        <v>1.55412511</v>
      </c>
      <c r="AQ50" s="17">
        <v>1.58593352</v>
      </c>
      <c r="AR50" s="37">
        <v>1.62231158</v>
      </c>
      <c r="AS50" s="18">
        <v>0.023</v>
      </c>
      <c r="AT50" s="18">
        <v>0.006</v>
      </c>
    </row>
    <row r="51" ht="11.25" customHeight="1">
      <c r="A51" s="19" t="s">
        <v>80</v>
      </c>
      <c r="B51" s="20">
        <v>15.46900469</v>
      </c>
      <c r="C51" s="20">
        <v>17.35632345</v>
      </c>
      <c r="D51" s="20">
        <v>19.52841708</v>
      </c>
      <c r="E51" s="20">
        <v>22.04979339</v>
      </c>
      <c r="F51" s="20">
        <v>25.23057941</v>
      </c>
      <c r="G51" s="20">
        <v>29.10777459</v>
      </c>
      <c r="H51" s="20">
        <v>33.25555426</v>
      </c>
      <c r="I51" s="20">
        <v>36.47155537</v>
      </c>
      <c r="J51" s="20">
        <v>40.6028316</v>
      </c>
      <c r="K51" s="20">
        <v>44.10247703</v>
      </c>
      <c r="L51" s="20">
        <v>47.46355137</v>
      </c>
      <c r="M51" s="20">
        <v>51.78068669</v>
      </c>
      <c r="N51" s="20">
        <v>55.06754535</v>
      </c>
      <c r="O51" s="20">
        <v>58.01914161</v>
      </c>
      <c r="P51" s="20">
        <v>61.47417338</v>
      </c>
      <c r="Q51" s="20">
        <v>62.57256451</v>
      </c>
      <c r="R51" s="20">
        <v>64.8341727</v>
      </c>
      <c r="S51" s="20">
        <v>67.50497171</v>
      </c>
      <c r="T51" s="20">
        <v>70.79670676</v>
      </c>
      <c r="U51" s="20">
        <v>75.93456499</v>
      </c>
      <c r="V51" s="20">
        <v>81.38863294</v>
      </c>
      <c r="W51" s="20">
        <v>83.63404346</v>
      </c>
      <c r="X51" s="20">
        <v>87.79695952</v>
      </c>
      <c r="Y51" s="20">
        <v>90.27735678</v>
      </c>
      <c r="Z51" s="20">
        <v>92.99051546</v>
      </c>
      <c r="AA51" s="20">
        <v>96.18614303</v>
      </c>
      <c r="AB51" s="20">
        <v>97.22323308</v>
      </c>
      <c r="AC51" s="20">
        <v>93.20282384</v>
      </c>
      <c r="AD51" s="20">
        <v>93.19994162</v>
      </c>
      <c r="AE51" s="20">
        <v>89.18117604</v>
      </c>
      <c r="AF51" s="20">
        <v>89.91873109</v>
      </c>
      <c r="AG51" s="20">
        <v>94.21132835</v>
      </c>
      <c r="AH51" s="20">
        <v>90.59250897</v>
      </c>
      <c r="AI51" s="20">
        <v>92.91280642</v>
      </c>
      <c r="AJ51" s="20">
        <v>95.09705991</v>
      </c>
      <c r="AK51" s="20">
        <v>97.78744095</v>
      </c>
      <c r="AL51" s="20">
        <v>99.2228742</v>
      </c>
      <c r="AM51" s="20">
        <v>101.16336502</v>
      </c>
      <c r="AN51" s="20">
        <v>103.59350563</v>
      </c>
      <c r="AO51" s="20">
        <v>106.5489213</v>
      </c>
      <c r="AP51" s="20">
        <v>109.16739624</v>
      </c>
      <c r="AQ51" s="20">
        <v>111.40631586</v>
      </c>
      <c r="AR51" s="20">
        <v>111.81882558</v>
      </c>
      <c r="AS51" s="21">
        <v>0.004</v>
      </c>
      <c r="AT51" s="21">
        <v>0.394</v>
      </c>
    </row>
    <row r="52" ht="11.25" customHeight="1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37"/>
      <c r="AS52" s="22"/>
      <c r="AT52" s="22"/>
    </row>
    <row r="53" ht="11.25" customHeight="1">
      <c r="A53" s="16" t="s">
        <v>81</v>
      </c>
      <c r="B53" s="17">
        <v>0.70586323</v>
      </c>
      <c r="C53" s="17">
        <v>0.74004912</v>
      </c>
      <c r="D53" s="17">
        <v>0.77584754</v>
      </c>
      <c r="E53" s="17">
        <v>0.81125091</v>
      </c>
      <c r="F53" s="17">
        <v>0.85281953</v>
      </c>
      <c r="G53" s="17">
        <v>0.8941006</v>
      </c>
      <c r="H53" s="17">
        <v>0.93731671</v>
      </c>
      <c r="I53" s="17">
        <v>0.90580929</v>
      </c>
      <c r="J53" s="17">
        <v>0.99762577</v>
      </c>
      <c r="K53" s="17">
        <v>1.25702997</v>
      </c>
      <c r="L53" s="17">
        <v>1.19027075</v>
      </c>
      <c r="M53" s="17">
        <v>1.18390958</v>
      </c>
      <c r="N53" s="17">
        <v>1.06287996</v>
      </c>
      <c r="O53" s="17">
        <v>0.9793503</v>
      </c>
      <c r="P53" s="17">
        <v>1.25047231</v>
      </c>
      <c r="Q53" s="17">
        <v>0.66748357</v>
      </c>
      <c r="R53" s="17">
        <v>0.55095173</v>
      </c>
      <c r="S53" s="17">
        <v>0.69661799</v>
      </c>
      <c r="T53" s="17">
        <v>1.06427749</v>
      </c>
      <c r="U53" s="17">
        <v>1.30259</v>
      </c>
      <c r="V53" s="17">
        <v>1.41258649</v>
      </c>
      <c r="W53" s="17">
        <v>1.47063799</v>
      </c>
      <c r="X53" s="17">
        <v>1.54803999</v>
      </c>
      <c r="Y53" s="17">
        <v>1.92976297</v>
      </c>
      <c r="Z53" s="17">
        <v>2.14790549</v>
      </c>
      <c r="AA53" s="17">
        <v>2.19628174</v>
      </c>
      <c r="AB53" s="17">
        <v>2.20058185</v>
      </c>
      <c r="AC53" s="17">
        <v>2.41220372</v>
      </c>
      <c r="AD53" s="17">
        <v>2.56931638</v>
      </c>
      <c r="AE53" s="17">
        <v>3.07672949</v>
      </c>
      <c r="AF53" s="17">
        <v>3.40568799</v>
      </c>
      <c r="AG53" s="17">
        <v>3.75338898</v>
      </c>
      <c r="AH53" s="17">
        <v>4.55704274</v>
      </c>
      <c r="AI53" s="17">
        <v>5.00694187</v>
      </c>
      <c r="AJ53" s="17">
        <v>5.64647589</v>
      </c>
      <c r="AK53" s="17">
        <v>6.06428015</v>
      </c>
      <c r="AL53" s="17">
        <v>6.79009044</v>
      </c>
      <c r="AM53" s="17">
        <v>7.66570056</v>
      </c>
      <c r="AN53" s="17">
        <v>8.02078224</v>
      </c>
      <c r="AO53" s="17">
        <v>9.01585262</v>
      </c>
      <c r="AP53" s="17">
        <v>9.90552094</v>
      </c>
      <c r="AQ53" s="17">
        <v>10.51699674</v>
      </c>
      <c r="AR53" s="37">
        <v>10.82079959</v>
      </c>
      <c r="AS53" s="18">
        <v>0.029</v>
      </c>
      <c r="AT53" s="18">
        <v>0.038</v>
      </c>
    </row>
    <row r="54" ht="11.25" customHeight="1">
      <c r="A54" s="16" t="s">
        <v>84</v>
      </c>
      <c r="B54" s="17">
        <v>0.12717578</v>
      </c>
      <c r="C54" s="17">
        <v>0.13674353</v>
      </c>
      <c r="D54" s="17">
        <v>0.1471713</v>
      </c>
      <c r="E54" s="17">
        <v>0.15791893</v>
      </c>
      <c r="F54" s="17">
        <v>0.1703919</v>
      </c>
      <c r="G54" s="17">
        <v>0.19705259</v>
      </c>
      <c r="H54" s="17">
        <v>0.20361026</v>
      </c>
      <c r="I54" s="17">
        <v>0.23993386</v>
      </c>
      <c r="J54" s="17">
        <v>0.26950946</v>
      </c>
      <c r="K54" s="17">
        <v>0.28359232</v>
      </c>
      <c r="L54" s="17">
        <v>0.31079053</v>
      </c>
      <c r="M54" s="17">
        <v>0.37287309</v>
      </c>
      <c r="N54" s="17">
        <v>0.40765053</v>
      </c>
      <c r="O54" s="17">
        <v>0.4567793</v>
      </c>
      <c r="P54" s="17">
        <v>0.60481062</v>
      </c>
      <c r="Q54" s="17">
        <v>0.39281397</v>
      </c>
      <c r="R54" s="17">
        <v>0.45323171</v>
      </c>
      <c r="S54" s="17">
        <v>0.35561918</v>
      </c>
      <c r="T54" s="17">
        <v>0.39045008</v>
      </c>
      <c r="U54" s="17">
        <v>0.42218925</v>
      </c>
      <c r="V54" s="17">
        <v>0.40636049</v>
      </c>
      <c r="W54" s="17">
        <v>0.55439182</v>
      </c>
      <c r="X54" s="17">
        <v>0.46247694</v>
      </c>
      <c r="Y54" s="17">
        <v>0.65997893</v>
      </c>
      <c r="Z54" s="17">
        <v>0.78950039</v>
      </c>
      <c r="AA54" s="17">
        <v>0.40539297</v>
      </c>
      <c r="AB54" s="23" t="s">
        <v>115</v>
      </c>
      <c r="AC54" s="17">
        <v>0.25279894</v>
      </c>
      <c r="AD54" s="17">
        <v>0.52439854</v>
      </c>
      <c r="AE54" s="17">
        <v>0.57761242</v>
      </c>
      <c r="AF54" s="17">
        <v>0.89764819</v>
      </c>
      <c r="AG54" s="17">
        <v>0.8975542</v>
      </c>
      <c r="AH54" s="17">
        <v>0.89689567</v>
      </c>
      <c r="AI54" s="17">
        <v>0.91828872</v>
      </c>
      <c r="AJ54" s="17">
        <v>0.83594159</v>
      </c>
      <c r="AK54" s="17">
        <v>0.92628622</v>
      </c>
      <c r="AL54" s="17">
        <v>0.82239624</v>
      </c>
      <c r="AM54" s="17">
        <v>0.77401999</v>
      </c>
      <c r="AN54" s="17">
        <v>0.88044774</v>
      </c>
      <c r="AO54" s="17">
        <v>1.06136963</v>
      </c>
      <c r="AP54" s="17">
        <v>1.19005574</v>
      </c>
      <c r="AQ54" s="17">
        <v>1.24810724</v>
      </c>
      <c r="AR54" s="37">
        <v>1.21908149</v>
      </c>
      <c r="AS54" s="18">
        <v>-0.023</v>
      </c>
      <c r="AT54" s="18">
        <v>0.004</v>
      </c>
    </row>
    <row r="55" ht="11.25" customHeight="1">
      <c r="A55" s="16" t="s">
        <v>86</v>
      </c>
      <c r="B55" s="23" t="s">
        <v>115</v>
      </c>
      <c r="C55" s="23" t="s">
        <v>115</v>
      </c>
      <c r="D55" s="23" t="s">
        <v>115</v>
      </c>
      <c r="E55" s="23" t="s">
        <v>115</v>
      </c>
      <c r="F55" s="17">
        <v>0.08223962</v>
      </c>
      <c r="G55" s="17">
        <v>0.09729001</v>
      </c>
      <c r="H55" s="17">
        <v>0.09729001</v>
      </c>
      <c r="I55" s="17">
        <v>0.10645859</v>
      </c>
      <c r="J55" s="17">
        <v>0.15286894</v>
      </c>
      <c r="K55" s="17">
        <v>0.12556324</v>
      </c>
      <c r="L55" s="17">
        <v>0.21382302</v>
      </c>
      <c r="M55" s="17">
        <v>0.14280246</v>
      </c>
      <c r="N55" s="17">
        <v>0.15577152</v>
      </c>
      <c r="O55" s="17">
        <v>0.14308619</v>
      </c>
      <c r="P55" s="17">
        <v>0.4220559</v>
      </c>
      <c r="Q55" s="17">
        <v>0.50270325</v>
      </c>
      <c r="R55" s="17">
        <v>0.40345792</v>
      </c>
      <c r="S55" s="17">
        <v>0.47602229</v>
      </c>
      <c r="T55" s="17">
        <v>0.45957437</v>
      </c>
      <c r="U55" s="17">
        <v>0.57217472</v>
      </c>
      <c r="V55" s="17">
        <v>0.53213874</v>
      </c>
      <c r="W55" s="17">
        <v>0.55922944</v>
      </c>
      <c r="X55" s="17">
        <v>0.56019697</v>
      </c>
      <c r="Y55" s="17">
        <v>0.60208604</v>
      </c>
      <c r="Z55" s="17">
        <v>0.57277479</v>
      </c>
      <c r="AA55" s="17">
        <v>0.60954074</v>
      </c>
      <c r="AB55" s="17">
        <v>0.73822157</v>
      </c>
      <c r="AC55" s="17">
        <v>1.21768043</v>
      </c>
      <c r="AD55" s="17">
        <v>1.30615874</v>
      </c>
      <c r="AE55" s="17">
        <v>1.30615874</v>
      </c>
      <c r="AF55" s="17">
        <v>1.30615874</v>
      </c>
      <c r="AG55" s="17">
        <v>1.32188763</v>
      </c>
      <c r="AH55" s="17">
        <v>1.40678134</v>
      </c>
      <c r="AI55" s="17">
        <v>1.42903442</v>
      </c>
      <c r="AJ55" s="17">
        <v>1.34969737</v>
      </c>
      <c r="AK55" s="17">
        <v>0.93207551</v>
      </c>
      <c r="AL55" s="17">
        <v>1.05943987</v>
      </c>
      <c r="AM55" s="17">
        <v>1.07492027</v>
      </c>
      <c r="AN55" s="17">
        <v>1.18134802</v>
      </c>
      <c r="AO55" s="17">
        <v>1.45021687</v>
      </c>
      <c r="AP55" s="17">
        <v>1.80927174</v>
      </c>
      <c r="AQ55" s="17">
        <v>1.89634899</v>
      </c>
      <c r="AR55" s="37">
        <v>1.98342624</v>
      </c>
      <c r="AS55" s="18">
        <v>0.046</v>
      </c>
      <c r="AT55" s="18">
        <v>0.007</v>
      </c>
    </row>
    <row r="56" ht="11.25" customHeight="1">
      <c r="A56" s="16" t="s">
        <v>87</v>
      </c>
      <c r="B56" s="17">
        <v>0.06116908</v>
      </c>
      <c r="C56" s="17">
        <v>0.07353189</v>
      </c>
      <c r="D56" s="17">
        <v>0.08858228</v>
      </c>
      <c r="E56" s="17">
        <v>0.10624417</v>
      </c>
      <c r="F56" s="17">
        <v>0.12825081</v>
      </c>
      <c r="G56" s="17">
        <v>0.15641654</v>
      </c>
      <c r="H56" s="17">
        <v>0.13050837</v>
      </c>
      <c r="I56" s="17">
        <v>0.14751965</v>
      </c>
      <c r="J56" s="17">
        <v>0.17415449</v>
      </c>
      <c r="K56" s="17">
        <v>0.22038069</v>
      </c>
      <c r="L56" s="17">
        <v>0.26219927</v>
      </c>
      <c r="M56" s="17">
        <v>0.28228143</v>
      </c>
      <c r="N56" s="17">
        <v>0.39829779</v>
      </c>
      <c r="O56" s="17">
        <v>0.54923169</v>
      </c>
      <c r="P56" s="17">
        <v>0.67436492</v>
      </c>
      <c r="Q56" s="17">
        <v>0.93829364</v>
      </c>
      <c r="R56" s="17">
        <v>1.09695834</v>
      </c>
      <c r="S56" s="17">
        <v>1.16264254</v>
      </c>
      <c r="T56" s="17">
        <v>1.13533683</v>
      </c>
      <c r="U56" s="17">
        <v>1.7560843</v>
      </c>
      <c r="V56" s="17">
        <v>1.81894699</v>
      </c>
      <c r="W56" s="17">
        <v>2.43816299</v>
      </c>
      <c r="X56" s="17">
        <v>2.59296699</v>
      </c>
      <c r="Y56" s="17">
        <v>2.80780513</v>
      </c>
      <c r="Z56" s="17">
        <v>2.88322449</v>
      </c>
      <c r="AA56" s="17">
        <v>3.24314379</v>
      </c>
      <c r="AB56" s="17">
        <v>3.40278542</v>
      </c>
      <c r="AC56" s="17">
        <v>3.69067169</v>
      </c>
      <c r="AD56" s="17">
        <v>3.87397009</v>
      </c>
      <c r="AE56" s="17">
        <v>4.13810442</v>
      </c>
      <c r="AF56" s="17">
        <v>4.15358482</v>
      </c>
      <c r="AG56" s="17">
        <v>4.28503868</v>
      </c>
      <c r="AH56" s="17">
        <v>4.38675834</v>
      </c>
      <c r="AI56" s="17">
        <v>4.52995204</v>
      </c>
      <c r="AJ56" s="17">
        <v>4.46996549</v>
      </c>
      <c r="AK56" s="17">
        <v>4.80607469</v>
      </c>
      <c r="AL56" s="17">
        <v>5.19464172</v>
      </c>
      <c r="AM56" s="17">
        <v>5.48586674</v>
      </c>
      <c r="AN56" s="17">
        <v>5.81095514</v>
      </c>
      <c r="AO56" s="17">
        <v>6.33734161</v>
      </c>
      <c r="AP56" s="17">
        <v>6.89264809</v>
      </c>
      <c r="AQ56" s="17">
        <v>7.11130874</v>
      </c>
      <c r="AR56" s="37">
        <v>7.34351474</v>
      </c>
      <c r="AS56" s="18">
        <v>0.033</v>
      </c>
      <c r="AT56" s="18">
        <v>0.026</v>
      </c>
    </row>
    <row r="57" ht="11.25" customHeight="1">
      <c r="A57" s="16" t="s">
        <v>89</v>
      </c>
      <c r="B57" s="23" t="s">
        <v>96</v>
      </c>
      <c r="C57" s="23" t="s">
        <v>96</v>
      </c>
      <c r="D57" s="23" t="s">
        <v>115</v>
      </c>
      <c r="E57" s="17">
        <v>0.05789288</v>
      </c>
      <c r="F57" s="17">
        <v>0.05708397</v>
      </c>
      <c r="G57" s="17">
        <v>0.08127209</v>
      </c>
      <c r="H57" s="17">
        <v>0.12868082</v>
      </c>
      <c r="I57" s="17">
        <v>0.13315364</v>
      </c>
      <c r="J57" s="17">
        <v>0.16738182</v>
      </c>
      <c r="K57" s="17">
        <v>0.17415449</v>
      </c>
      <c r="L57" s="17">
        <v>0.16060914</v>
      </c>
      <c r="M57" s="17">
        <v>0.187187</v>
      </c>
      <c r="N57" s="17">
        <v>0.32702344</v>
      </c>
      <c r="O57" s="17">
        <v>0.38797752</v>
      </c>
      <c r="P57" s="17">
        <v>0.42184089</v>
      </c>
      <c r="Q57" s="17">
        <v>0.47472169</v>
      </c>
      <c r="R57" s="17">
        <v>0.60083302</v>
      </c>
      <c r="S57" s="17">
        <v>0.63082629</v>
      </c>
      <c r="T57" s="17">
        <v>0.57567737</v>
      </c>
      <c r="U57" s="17">
        <v>0.78927305</v>
      </c>
      <c r="V57" s="17">
        <v>0.97913529</v>
      </c>
      <c r="W57" s="17">
        <v>1.18908822</v>
      </c>
      <c r="X57" s="17">
        <v>1.35647004</v>
      </c>
      <c r="Y57" s="17">
        <v>1.36820195</v>
      </c>
      <c r="Z57" s="17">
        <v>1.67091567</v>
      </c>
      <c r="AA57" s="17">
        <v>1.63608477</v>
      </c>
      <c r="AB57" s="17">
        <v>1.96988089</v>
      </c>
      <c r="AC57" s="17">
        <v>1.80915279</v>
      </c>
      <c r="AD57" s="17">
        <v>1.90021909</v>
      </c>
      <c r="AE57" s="17">
        <v>2.09662667</v>
      </c>
      <c r="AF57" s="17">
        <v>2.39849447</v>
      </c>
      <c r="AG57" s="17">
        <v>2.61965324</v>
      </c>
      <c r="AH57" s="17">
        <v>2.80582249</v>
      </c>
      <c r="AI57" s="17">
        <v>2.94030847</v>
      </c>
      <c r="AJ57" s="17">
        <v>3.03996354</v>
      </c>
      <c r="AK57" s="17">
        <v>3.03262251</v>
      </c>
      <c r="AL57" s="17">
        <v>3.12317069</v>
      </c>
      <c r="AM57" s="17">
        <v>3.52566109</v>
      </c>
      <c r="AN57" s="17">
        <v>3.66498469</v>
      </c>
      <c r="AO57" s="17">
        <v>3.87978846</v>
      </c>
      <c r="AP57" s="17">
        <v>3.99104062</v>
      </c>
      <c r="AQ57" s="17">
        <v>4.03167667</v>
      </c>
      <c r="AR57" s="37">
        <v>4.17970799</v>
      </c>
      <c r="AS57" s="18">
        <v>0.037</v>
      </c>
      <c r="AT57" s="18">
        <v>0.015</v>
      </c>
    </row>
    <row r="58" ht="11.25" customHeight="1">
      <c r="A58" s="16" t="s">
        <v>91</v>
      </c>
      <c r="B58" s="17">
        <v>0.07879953</v>
      </c>
      <c r="C58" s="17">
        <v>0.09470994</v>
      </c>
      <c r="D58" s="17">
        <v>0.0891198</v>
      </c>
      <c r="E58" s="17">
        <v>0.09648814</v>
      </c>
      <c r="F58" s="17">
        <v>0.13244342</v>
      </c>
      <c r="G58" s="17">
        <v>0.14502124</v>
      </c>
      <c r="H58" s="17">
        <v>0.17082191</v>
      </c>
      <c r="I58" s="17">
        <v>0.18879514</v>
      </c>
      <c r="J58" s="17">
        <v>0.2480089</v>
      </c>
      <c r="K58" s="17">
        <v>0.27789468</v>
      </c>
      <c r="L58" s="17">
        <v>0.33229108</v>
      </c>
      <c r="M58" s="17">
        <v>0.39227792</v>
      </c>
      <c r="N58" s="17">
        <v>0.35110407</v>
      </c>
      <c r="O58" s="17">
        <v>0.40861805</v>
      </c>
      <c r="P58" s="17">
        <v>0.51020818</v>
      </c>
      <c r="Q58" s="17">
        <v>0.43376783</v>
      </c>
      <c r="R58" s="17">
        <v>0.36658447</v>
      </c>
      <c r="S58" s="17">
        <v>0.49386776</v>
      </c>
      <c r="T58" s="17">
        <v>0.51128321</v>
      </c>
      <c r="U58" s="17">
        <v>0.56295474</v>
      </c>
      <c r="V58" s="17">
        <v>0.70672326</v>
      </c>
      <c r="W58" s="17">
        <v>0.80498079</v>
      </c>
      <c r="X58" s="17">
        <v>0.88829545</v>
      </c>
      <c r="Y58" s="17">
        <v>1.06683729</v>
      </c>
      <c r="Z58" s="17">
        <v>1.15296729</v>
      </c>
      <c r="AA58" s="17">
        <v>1.15275228</v>
      </c>
      <c r="AB58" s="17">
        <v>1.12200649</v>
      </c>
      <c r="AC58" s="17">
        <v>1.28736632</v>
      </c>
      <c r="AD58" s="17">
        <v>1.34292469</v>
      </c>
      <c r="AE58" s="17">
        <v>1.44236476</v>
      </c>
      <c r="AF58" s="17">
        <v>1.55545769</v>
      </c>
      <c r="AG58" s="17">
        <v>1.66785125</v>
      </c>
      <c r="AH58" s="17">
        <v>1.89839155</v>
      </c>
      <c r="AI58" s="17">
        <v>1.98471628</v>
      </c>
      <c r="AJ58" s="17">
        <v>2.08415635</v>
      </c>
      <c r="AK58" s="17">
        <v>2.13056553</v>
      </c>
      <c r="AL58" s="17">
        <v>2.20875207</v>
      </c>
      <c r="AM58" s="17">
        <v>2.28099393</v>
      </c>
      <c r="AN58" s="17">
        <v>2.31249225</v>
      </c>
      <c r="AO58" s="17">
        <v>2.64345365</v>
      </c>
      <c r="AP58" s="17">
        <v>2.99441835</v>
      </c>
      <c r="AQ58" s="17">
        <v>3.38479753</v>
      </c>
      <c r="AR58" s="37">
        <v>3.41702107</v>
      </c>
      <c r="AS58" s="18">
        <v>0.01</v>
      </c>
      <c r="AT58" s="18">
        <v>0.012</v>
      </c>
    </row>
    <row r="59" ht="11.25" customHeight="1">
      <c r="A59" s="19" t="s">
        <v>92</v>
      </c>
      <c r="B59" s="20">
        <v>0.98085534</v>
      </c>
      <c r="C59" s="20">
        <v>1.0529897</v>
      </c>
      <c r="D59" s="20">
        <v>1.15554735</v>
      </c>
      <c r="E59" s="20">
        <v>1.27932564</v>
      </c>
      <c r="F59" s="20">
        <v>1.42322927</v>
      </c>
      <c r="G59" s="20">
        <v>1.57115309</v>
      </c>
      <c r="H59" s="20">
        <v>1.6682281</v>
      </c>
      <c r="I59" s="20">
        <v>1.7216702</v>
      </c>
      <c r="J59" s="20">
        <v>2.00954942</v>
      </c>
      <c r="K59" s="20">
        <v>2.33861542</v>
      </c>
      <c r="L59" s="20">
        <v>2.46998382</v>
      </c>
      <c r="M59" s="20">
        <v>2.56133151</v>
      </c>
      <c r="N59" s="20">
        <v>2.70272733</v>
      </c>
      <c r="O59" s="20">
        <v>2.92504307</v>
      </c>
      <c r="P59" s="20">
        <v>3.88375284</v>
      </c>
      <c r="Q59" s="20">
        <v>3.40978397</v>
      </c>
      <c r="R59" s="20">
        <v>3.47201721</v>
      </c>
      <c r="S59" s="20">
        <v>3.81559608</v>
      </c>
      <c r="T59" s="20">
        <v>4.13659938</v>
      </c>
      <c r="U59" s="20">
        <v>5.40526609</v>
      </c>
      <c r="V59" s="20">
        <v>5.8558913</v>
      </c>
      <c r="W59" s="20">
        <v>7.01649129</v>
      </c>
      <c r="X59" s="20">
        <v>7.40844642</v>
      </c>
      <c r="Y59" s="20">
        <v>8.43467234</v>
      </c>
      <c r="Z59" s="20">
        <v>9.21728815</v>
      </c>
      <c r="AA59" s="20">
        <v>9.24319632</v>
      </c>
      <c r="AB59" s="20">
        <v>9.48185249</v>
      </c>
      <c r="AC59" s="20">
        <v>10.66987391</v>
      </c>
      <c r="AD59" s="20">
        <v>11.51698757</v>
      </c>
      <c r="AE59" s="20">
        <v>12.63759653</v>
      </c>
      <c r="AF59" s="20">
        <v>13.71703192</v>
      </c>
      <c r="AG59" s="20">
        <v>14.54537401</v>
      </c>
      <c r="AH59" s="20">
        <v>15.95169216</v>
      </c>
      <c r="AI59" s="20">
        <v>16.80924182</v>
      </c>
      <c r="AJ59" s="20">
        <v>17.42620026</v>
      </c>
      <c r="AK59" s="20">
        <v>17.89190464</v>
      </c>
      <c r="AL59" s="20">
        <v>19.19849105</v>
      </c>
      <c r="AM59" s="20">
        <v>20.80716262</v>
      </c>
      <c r="AN59" s="20">
        <v>21.8710101</v>
      </c>
      <c r="AO59" s="20">
        <v>24.38802287</v>
      </c>
      <c r="AP59" s="20">
        <v>26.7829555</v>
      </c>
      <c r="AQ59" s="20">
        <v>28.18923594</v>
      </c>
      <c r="AR59" s="20">
        <v>28.96355114</v>
      </c>
      <c r="AS59" s="21">
        <v>0.027</v>
      </c>
      <c r="AT59" s="21">
        <v>0.102</v>
      </c>
    </row>
    <row r="60" ht="11.25" customHeight="1"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37"/>
      <c r="AS60" s="22"/>
      <c r="AT60" s="22"/>
    </row>
    <row r="61" ht="11.25" customHeight="1">
      <c r="A61" s="16" t="s">
        <v>93</v>
      </c>
      <c r="B61" s="17">
        <v>0.07471443</v>
      </c>
      <c r="C61" s="17">
        <v>0.077617</v>
      </c>
      <c r="D61" s="17">
        <v>0.07525194</v>
      </c>
      <c r="E61" s="17">
        <v>0.07890586</v>
      </c>
      <c r="F61" s="17">
        <v>0.10406268</v>
      </c>
      <c r="G61" s="17">
        <v>0.09782752</v>
      </c>
      <c r="H61" s="17">
        <v>0.11105036</v>
      </c>
      <c r="I61" s="17">
        <v>0.12865086</v>
      </c>
      <c r="J61" s="17">
        <v>0.17952963</v>
      </c>
      <c r="K61" s="17">
        <v>0.20780286</v>
      </c>
      <c r="L61" s="17">
        <v>0.28638739</v>
      </c>
      <c r="M61" s="17">
        <v>0.33770852</v>
      </c>
      <c r="N61" s="17">
        <v>0.36088682</v>
      </c>
      <c r="O61" s="17">
        <v>0.57954747</v>
      </c>
      <c r="P61" s="17">
        <v>0.81949367</v>
      </c>
      <c r="Q61" s="17">
        <v>1.09707025</v>
      </c>
      <c r="R61" s="17">
        <v>1.43000194</v>
      </c>
      <c r="S61" s="17">
        <v>1.62253942</v>
      </c>
      <c r="T61" s="17">
        <v>1.77637589</v>
      </c>
      <c r="U61" s="17">
        <v>1.55635384</v>
      </c>
      <c r="V61" s="17">
        <v>1.54610494</v>
      </c>
      <c r="W61" s="17">
        <v>1.69316874</v>
      </c>
      <c r="X61" s="17">
        <v>1.73186974</v>
      </c>
      <c r="Y61" s="17">
        <v>1.94616596</v>
      </c>
      <c r="Z61" s="17">
        <v>1.83636244</v>
      </c>
      <c r="AA61" s="17">
        <v>1.96117317</v>
      </c>
      <c r="AB61" s="17">
        <v>1.93698504</v>
      </c>
      <c r="AC61" s="17">
        <v>1.99441003</v>
      </c>
      <c r="AD61" s="17">
        <v>1.79475887</v>
      </c>
      <c r="AE61" s="17">
        <v>1.89151137</v>
      </c>
      <c r="AF61" s="17">
        <v>2.03277002</v>
      </c>
      <c r="AG61" s="17">
        <v>2.08221425</v>
      </c>
      <c r="AH61" s="17">
        <v>1.95053039</v>
      </c>
      <c r="AI61" s="17">
        <v>2.01728962</v>
      </c>
      <c r="AJ61" s="17">
        <v>2.06179577</v>
      </c>
      <c r="AK61" s="17">
        <v>1.91486091</v>
      </c>
      <c r="AL61" s="17">
        <v>1.98353375</v>
      </c>
      <c r="AM61" s="17">
        <v>1.9585931</v>
      </c>
      <c r="AN61" s="17">
        <v>2.07007348</v>
      </c>
      <c r="AO61" s="17">
        <v>2.1242402</v>
      </c>
      <c r="AP61" s="17">
        <v>2.24727031</v>
      </c>
      <c r="AQ61" s="17">
        <v>2.29690434</v>
      </c>
      <c r="AR61" s="37">
        <v>2.35969672</v>
      </c>
      <c r="AS61" s="18">
        <v>0.027</v>
      </c>
      <c r="AT61" s="18">
        <v>0.008</v>
      </c>
    </row>
    <row r="62" ht="11.25" customHeight="1">
      <c r="A62" s="16" t="s">
        <v>98</v>
      </c>
      <c r="B62" s="23" t="s">
        <v>115</v>
      </c>
      <c r="C62" s="23" t="s">
        <v>115</v>
      </c>
      <c r="D62" s="23" t="s">
        <v>115</v>
      </c>
      <c r="E62" s="23" t="s">
        <v>115</v>
      </c>
      <c r="F62" s="23" t="s">
        <v>115</v>
      </c>
      <c r="G62" s="23" t="s">
        <v>115</v>
      </c>
      <c r="H62" s="23" t="s">
        <v>115</v>
      </c>
      <c r="I62" s="23" t="s">
        <v>115</v>
      </c>
      <c r="J62" s="23" t="s">
        <v>115</v>
      </c>
      <c r="K62" s="23" t="s">
        <v>115</v>
      </c>
      <c r="L62" s="23" t="s">
        <v>115</v>
      </c>
      <c r="M62" s="23" t="s">
        <v>115</v>
      </c>
      <c r="N62" s="23" t="s">
        <v>115</v>
      </c>
      <c r="O62" s="17">
        <v>0.06149158</v>
      </c>
      <c r="P62" s="17">
        <v>0.09105485</v>
      </c>
      <c r="Q62" s="17">
        <v>0.17324983</v>
      </c>
      <c r="R62" s="17">
        <v>0.19812761</v>
      </c>
      <c r="S62" s="17">
        <v>0.21876815</v>
      </c>
      <c r="T62" s="17">
        <v>0.24564384</v>
      </c>
      <c r="U62" s="17">
        <v>0.32484343</v>
      </c>
      <c r="V62" s="17">
        <v>0.39690025</v>
      </c>
      <c r="W62" s="17">
        <v>0.45946687</v>
      </c>
      <c r="X62" s="17">
        <v>0.51063819</v>
      </c>
      <c r="Y62" s="17">
        <v>0.57292518</v>
      </c>
      <c r="Z62" s="17">
        <v>0.63308385</v>
      </c>
      <c r="AA62" s="17">
        <v>0.65866951</v>
      </c>
      <c r="AB62" s="17">
        <v>0.74402672</v>
      </c>
      <c r="AC62" s="17">
        <v>0.80739138</v>
      </c>
      <c r="AD62" s="17">
        <v>0.93892926</v>
      </c>
      <c r="AE62" s="17">
        <v>1.00837605</v>
      </c>
      <c r="AF62" s="17">
        <v>1.06384748</v>
      </c>
      <c r="AG62" s="17">
        <v>1.0929963</v>
      </c>
      <c r="AH62" s="17">
        <v>1.12275901</v>
      </c>
      <c r="AI62" s="17">
        <v>1.15629987</v>
      </c>
      <c r="AJ62" s="17">
        <v>1.38786085</v>
      </c>
      <c r="AK62" s="17">
        <v>1.76819893</v>
      </c>
      <c r="AL62" s="17">
        <v>2.07802869</v>
      </c>
      <c r="AM62" s="17">
        <v>2.19305666</v>
      </c>
      <c r="AN62" s="17">
        <v>2.38011149</v>
      </c>
      <c r="AO62" s="17">
        <v>2.53227786</v>
      </c>
      <c r="AP62" s="17">
        <v>2.49406444</v>
      </c>
      <c r="AQ62" s="17">
        <v>2.82087288</v>
      </c>
      <c r="AR62" s="37">
        <v>3.1003801</v>
      </c>
      <c r="AS62" s="18">
        <v>0.099</v>
      </c>
      <c r="AT62" s="18">
        <v>0.011</v>
      </c>
    </row>
    <row r="63" ht="11.25" customHeight="1">
      <c r="A63" s="16" t="s">
        <v>157</v>
      </c>
      <c r="B63" s="23" t="s">
        <v>96</v>
      </c>
      <c r="C63" s="23" t="s">
        <v>96</v>
      </c>
      <c r="D63" s="23" t="s">
        <v>96</v>
      </c>
      <c r="E63" s="23" t="s">
        <v>96</v>
      </c>
      <c r="F63" s="23" t="s">
        <v>96</v>
      </c>
      <c r="G63" s="23" t="s">
        <v>96</v>
      </c>
      <c r="H63" s="23" t="s">
        <v>96</v>
      </c>
      <c r="I63" s="23" t="s">
        <v>96</v>
      </c>
      <c r="J63" s="23" t="s">
        <v>96</v>
      </c>
      <c r="K63" s="23" t="s">
        <v>96</v>
      </c>
      <c r="L63" s="23" t="s">
        <v>96</v>
      </c>
      <c r="M63" s="23" t="s">
        <v>96</v>
      </c>
      <c r="N63" s="23" t="s">
        <v>96</v>
      </c>
      <c r="O63" s="23" t="s">
        <v>96</v>
      </c>
      <c r="P63" s="23" t="s">
        <v>96</v>
      </c>
      <c r="Q63" s="23" t="s">
        <v>96</v>
      </c>
      <c r="R63" s="23" t="s">
        <v>96</v>
      </c>
      <c r="S63" s="23" t="s">
        <v>96</v>
      </c>
      <c r="T63" s="23" t="s">
        <v>96</v>
      </c>
      <c r="U63" s="23" t="s">
        <v>96</v>
      </c>
      <c r="V63" s="23" t="s">
        <v>96</v>
      </c>
      <c r="W63" s="23" t="s">
        <v>96</v>
      </c>
      <c r="X63" s="23" t="s">
        <v>96</v>
      </c>
      <c r="Y63" s="23" t="s">
        <v>96</v>
      </c>
      <c r="Z63" s="23" t="s">
        <v>96</v>
      </c>
      <c r="AA63" s="23" t="s">
        <v>96</v>
      </c>
      <c r="AB63" s="23" t="s">
        <v>96</v>
      </c>
      <c r="AC63" s="23" t="s">
        <v>96</v>
      </c>
      <c r="AD63" s="23" t="s">
        <v>96</v>
      </c>
      <c r="AE63" s="23" t="s">
        <v>96</v>
      </c>
      <c r="AF63" s="23" t="s">
        <v>96</v>
      </c>
      <c r="AG63" s="23" t="s">
        <v>96</v>
      </c>
      <c r="AH63" s="23" t="s">
        <v>96</v>
      </c>
      <c r="AI63" s="23" t="s">
        <v>96</v>
      </c>
      <c r="AJ63" s="23" t="s">
        <v>96</v>
      </c>
      <c r="AK63" s="23" t="s">
        <v>96</v>
      </c>
      <c r="AL63" s="23" t="s">
        <v>96</v>
      </c>
      <c r="AM63" s="23" t="s">
        <v>96</v>
      </c>
      <c r="AN63" s="23" t="s">
        <v>96</v>
      </c>
      <c r="AO63" s="23" t="s">
        <v>96</v>
      </c>
      <c r="AP63" s="23" t="s">
        <v>96</v>
      </c>
      <c r="AQ63" s="23" t="s">
        <v>96</v>
      </c>
      <c r="AR63" s="110" t="s">
        <v>96</v>
      </c>
      <c r="AS63" s="41" t="s">
        <v>96</v>
      </c>
      <c r="AT63" s="41" t="s">
        <v>96</v>
      </c>
    </row>
    <row r="64" ht="11.25" customHeight="1">
      <c r="A64" s="16" t="s">
        <v>105</v>
      </c>
      <c r="B64" s="23" t="s">
        <v>115</v>
      </c>
      <c r="C64" s="23" t="s">
        <v>115</v>
      </c>
      <c r="D64" s="23" t="s">
        <v>115</v>
      </c>
      <c r="E64" s="23" t="s">
        <v>115</v>
      </c>
      <c r="F64" s="23" t="s">
        <v>115</v>
      </c>
      <c r="G64" s="17">
        <v>0.05665396</v>
      </c>
      <c r="H64" s="17">
        <v>0.06030905</v>
      </c>
      <c r="I64" s="17">
        <v>0.10452882</v>
      </c>
      <c r="J64" s="17">
        <v>0.16297421</v>
      </c>
      <c r="K64" s="17">
        <v>0.17415449</v>
      </c>
      <c r="L64" s="17">
        <v>0.19275248</v>
      </c>
      <c r="M64" s="17">
        <v>0.19501326</v>
      </c>
      <c r="N64" s="17">
        <v>0.23317352</v>
      </c>
      <c r="O64" s="17">
        <v>0.26037172</v>
      </c>
      <c r="P64" s="17">
        <v>0.34110631</v>
      </c>
      <c r="Q64" s="17">
        <v>0.51417462</v>
      </c>
      <c r="R64" s="17">
        <v>0.51311075</v>
      </c>
      <c r="S64" s="17">
        <v>0.53643886</v>
      </c>
      <c r="T64" s="17">
        <v>0.63727646</v>
      </c>
      <c r="U64" s="17">
        <v>0.72923598</v>
      </c>
      <c r="V64" s="17">
        <v>0.7718435</v>
      </c>
      <c r="W64" s="17">
        <v>0.85737939</v>
      </c>
      <c r="X64" s="17">
        <v>0.85388744</v>
      </c>
      <c r="Y64" s="17">
        <v>0.9160031</v>
      </c>
      <c r="Z64" s="17">
        <v>1.10079886</v>
      </c>
      <c r="AA64" s="17">
        <v>1.06525583</v>
      </c>
      <c r="AB64" s="17">
        <v>1.01813458</v>
      </c>
      <c r="AC64" s="17">
        <v>1.0849134</v>
      </c>
      <c r="AD64" s="17">
        <v>1.12560113</v>
      </c>
      <c r="AE64" s="17">
        <v>1.14971678</v>
      </c>
      <c r="AF64" s="17">
        <v>1.23740402</v>
      </c>
      <c r="AG64" s="17">
        <v>1.38304372</v>
      </c>
      <c r="AH64" s="17">
        <v>1.3908286</v>
      </c>
      <c r="AI64" s="17">
        <v>1.43771793</v>
      </c>
      <c r="AJ64" s="17">
        <v>1.50245211</v>
      </c>
      <c r="AK64" s="17">
        <v>1.66820233</v>
      </c>
      <c r="AL64" s="17">
        <v>1.6934302</v>
      </c>
      <c r="AM64" s="17">
        <v>1.72982719</v>
      </c>
      <c r="AN64" s="17">
        <v>1.96955839</v>
      </c>
      <c r="AO64" s="17">
        <v>2.17580775</v>
      </c>
      <c r="AP64" s="17">
        <v>2.34635562</v>
      </c>
      <c r="AQ64" s="17">
        <v>2.42137302</v>
      </c>
      <c r="AR64" s="37">
        <v>2.61989976</v>
      </c>
      <c r="AS64" s="18">
        <v>0.082</v>
      </c>
      <c r="AT64" s="18">
        <v>0.009</v>
      </c>
    </row>
    <row r="65" ht="11.25" customHeight="1">
      <c r="A65" s="19" t="s">
        <v>106</v>
      </c>
      <c r="B65" s="20">
        <v>0.09223738</v>
      </c>
      <c r="C65" s="20">
        <v>0.10384768</v>
      </c>
      <c r="D65" s="20">
        <v>0.10223514</v>
      </c>
      <c r="E65" s="20">
        <v>0.10334952</v>
      </c>
      <c r="F65" s="20">
        <v>0.12513323</v>
      </c>
      <c r="G65" s="20">
        <v>0.1627592</v>
      </c>
      <c r="H65" s="20">
        <v>0.17888462</v>
      </c>
      <c r="I65" s="20">
        <v>0.23950502</v>
      </c>
      <c r="J65" s="20">
        <v>0.35035155</v>
      </c>
      <c r="K65" s="20">
        <v>0.38582746</v>
      </c>
      <c r="L65" s="20">
        <v>0.48268747</v>
      </c>
      <c r="M65" s="20">
        <v>0.54365711</v>
      </c>
      <c r="N65" s="20">
        <v>0.63125631</v>
      </c>
      <c r="O65" s="20">
        <v>0.90141079</v>
      </c>
      <c r="P65" s="20">
        <v>1.25165484</v>
      </c>
      <c r="Q65" s="20">
        <v>1.7844947</v>
      </c>
      <c r="R65" s="20">
        <v>2.14124032</v>
      </c>
      <c r="S65" s="20">
        <v>2.37774643</v>
      </c>
      <c r="T65" s="20">
        <v>2.65929621</v>
      </c>
      <c r="U65" s="20">
        <v>2.61043326</v>
      </c>
      <c r="V65" s="20">
        <v>2.71484871</v>
      </c>
      <c r="W65" s="20">
        <v>3.01001501</v>
      </c>
      <c r="X65" s="20">
        <v>3.09639538</v>
      </c>
      <c r="Y65" s="20">
        <v>3.43509424</v>
      </c>
      <c r="Z65" s="20">
        <v>3.57024517</v>
      </c>
      <c r="AA65" s="20">
        <v>3.68509853</v>
      </c>
      <c r="AB65" s="20">
        <v>3.69914636</v>
      </c>
      <c r="AC65" s="20">
        <v>3.88671483</v>
      </c>
      <c r="AD65" s="20">
        <v>3.85928926</v>
      </c>
      <c r="AE65" s="20">
        <v>4.04960421</v>
      </c>
      <c r="AF65" s="20">
        <v>4.33402153</v>
      </c>
      <c r="AG65" s="20">
        <v>4.55825428</v>
      </c>
      <c r="AH65" s="20">
        <v>4.46411801</v>
      </c>
      <c r="AI65" s="20">
        <v>4.61130743</v>
      </c>
      <c r="AJ65" s="20">
        <v>4.95210875</v>
      </c>
      <c r="AK65" s="20">
        <v>5.35126218</v>
      </c>
      <c r="AL65" s="20">
        <v>5.75499264</v>
      </c>
      <c r="AM65" s="20">
        <v>5.88147696</v>
      </c>
      <c r="AN65" s="20">
        <v>6.41974337</v>
      </c>
      <c r="AO65" s="20">
        <v>6.83232581</v>
      </c>
      <c r="AP65" s="20">
        <v>7.08769038</v>
      </c>
      <c r="AQ65" s="20">
        <v>7.53915025</v>
      </c>
      <c r="AR65" s="20">
        <v>8.07997658</v>
      </c>
      <c r="AS65" s="21">
        <v>0.072</v>
      </c>
      <c r="AT65" s="21">
        <v>0.028</v>
      </c>
    </row>
    <row r="66" ht="11.25" customHeight="1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37"/>
      <c r="AS66" s="22"/>
      <c r="AT66" s="22"/>
    </row>
    <row r="67" ht="11.25" customHeight="1">
      <c r="A67" s="16" t="s">
        <v>107</v>
      </c>
      <c r="B67" s="23" t="s">
        <v>115</v>
      </c>
      <c r="C67" s="23" t="s">
        <v>115</v>
      </c>
      <c r="D67" s="23" t="s">
        <v>115</v>
      </c>
      <c r="E67" s="23" t="s">
        <v>115</v>
      </c>
      <c r="F67" s="23" t="s">
        <v>115</v>
      </c>
      <c r="G67" s="17">
        <v>0.16834934</v>
      </c>
      <c r="H67" s="17">
        <v>0.25126624</v>
      </c>
      <c r="I67" s="17">
        <v>0.35970781</v>
      </c>
      <c r="J67" s="17">
        <v>0.45792958</v>
      </c>
      <c r="K67" s="17">
        <v>0.52246349</v>
      </c>
      <c r="L67" s="17">
        <v>0.56106774</v>
      </c>
      <c r="M67" s="17">
        <v>0.66055786</v>
      </c>
      <c r="N67" s="17">
        <v>0.75660454</v>
      </c>
      <c r="O67" s="17">
        <v>0.81455929</v>
      </c>
      <c r="P67" s="17">
        <v>0.93762847</v>
      </c>
      <c r="Q67" s="17">
        <v>1.07372012</v>
      </c>
      <c r="R67" s="17">
        <v>1.1669319</v>
      </c>
      <c r="S67" s="17">
        <v>1.13809965</v>
      </c>
      <c r="T67" s="17">
        <v>1.23630344</v>
      </c>
      <c r="U67" s="17">
        <v>1.21584716</v>
      </c>
      <c r="V67" s="17">
        <v>1.30325617</v>
      </c>
      <c r="W67" s="17">
        <v>1.42361628</v>
      </c>
      <c r="X67" s="17">
        <v>1.45341605</v>
      </c>
      <c r="Y67" s="17">
        <v>1.48437368</v>
      </c>
      <c r="Z67" s="17">
        <v>1.62418421</v>
      </c>
      <c r="AA67" s="17">
        <v>1.63482699</v>
      </c>
      <c r="AB67" s="17">
        <v>1.56806776</v>
      </c>
      <c r="AC67" s="17">
        <v>1.61839572</v>
      </c>
      <c r="AD67" s="17">
        <v>1.68262272</v>
      </c>
      <c r="AE67" s="17">
        <v>1.86925829</v>
      </c>
      <c r="AF67" s="17">
        <v>1.88812503</v>
      </c>
      <c r="AG67" s="17">
        <v>1.89657105</v>
      </c>
      <c r="AH67" s="17">
        <v>1.86780701</v>
      </c>
      <c r="AI67" s="17">
        <v>1.91502223</v>
      </c>
      <c r="AJ67" s="17">
        <v>1.95691606</v>
      </c>
      <c r="AK67" s="17">
        <v>1.9816736</v>
      </c>
      <c r="AL67" s="17">
        <v>2.13039329</v>
      </c>
      <c r="AM67" s="17">
        <v>2.17015857</v>
      </c>
      <c r="AN67" s="17">
        <v>2.17102934</v>
      </c>
      <c r="AO67" s="17">
        <v>2.19915788</v>
      </c>
      <c r="AP67" s="17">
        <v>2.11946026</v>
      </c>
      <c r="AQ67" s="17">
        <v>2.31993144</v>
      </c>
      <c r="AR67" s="37">
        <v>2.43274485</v>
      </c>
      <c r="AS67" s="18">
        <v>0.049</v>
      </c>
      <c r="AT67" s="18">
        <v>0.009</v>
      </c>
    </row>
    <row r="68" ht="11.25" customHeight="1">
      <c r="A68" s="16" t="s">
        <v>158</v>
      </c>
      <c r="B68" s="23" t="s">
        <v>96</v>
      </c>
      <c r="C68" s="23" t="s">
        <v>96</v>
      </c>
      <c r="D68" s="23" t="s">
        <v>96</v>
      </c>
      <c r="E68" s="23" t="s">
        <v>96</v>
      </c>
      <c r="F68" s="23" t="s">
        <v>96</v>
      </c>
      <c r="G68" s="23" t="s">
        <v>96</v>
      </c>
      <c r="H68" s="23" t="s">
        <v>96</v>
      </c>
      <c r="I68" s="23" t="s">
        <v>115</v>
      </c>
      <c r="J68" s="17">
        <v>0.05622395</v>
      </c>
      <c r="K68" s="17">
        <v>0.06181409</v>
      </c>
      <c r="L68" s="17">
        <v>0.0621366</v>
      </c>
      <c r="M68" s="17">
        <v>0.08158609</v>
      </c>
      <c r="N68" s="17">
        <v>0.09126985</v>
      </c>
      <c r="O68" s="17">
        <v>0.1007301</v>
      </c>
      <c r="P68" s="17">
        <v>0.11588799</v>
      </c>
      <c r="Q68" s="17">
        <v>0.13015179</v>
      </c>
      <c r="R68" s="17">
        <v>0.15716906</v>
      </c>
      <c r="S68" s="17">
        <v>0.18683982</v>
      </c>
      <c r="T68" s="17">
        <v>0.21113545</v>
      </c>
      <c r="U68" s="17">
        <v>0.24593757</v>
      </c>
      <c r="V68" s="17">
        <v>0.27456209</v>
      </c>
      <c r="W68" s="17">
        <v>0.31272558</v>
      </c>
      <c r="X68" s="17">
        <v>0.37045457</v>
      </c>
      <c r="Y68" s="17">
        <v>0.41178997</v>
      </c>
      <c r="Z68" s="17">
        <v>0.45624178</v>
      </c>
      <c r="AA68" s="17">
        <v>0.46054189</v>
      </c>
      <c r="AB68" s="17">
        <v>0.51182072</v>
      </c>
      <c r="AC68" s="17">
        <v>0.55341313</v>
      </c>
      <c r="AD68" s="17">
        <v>0.59481286</v>
      </c>
      <c r="AE68" s="17">
        <v>0.64060905</v>
      </c>
      <c r="AF68" s="17">
        <v>0.71414095</v>
      </c>
      <c r="AG68" s="17">
        <v>0.73030807</v>
      </c>
      <c r="AH68" s="17">
        <v>0.73327644</v>
      </c>
      <c r="AI68" s="17">
        <v>0.75219693</v>
      </c>
      <c r="AJ68" s="17">
        <v>0.80164821</v>
      </c>
      <c r="AK68" s="17">
        <v>0.96316614</v>
      </c>
      <c r="AL68" s="17">
        <v>1.03804682</v>
      </c>
      <c r="AM68" s="17">
        <v>1.10770862</v>
      </c>
      <c r="AN68" s="17">
        <v>1.19242081</v>
      </c>
      <c r="AO68" s="17">
        <v>1.27568306</v>
      </c>
      <c r="AP68" s="17">
        <v>1.40383561</v>
      </c>
      <c r="AQ68" s="17">
        <v>1.48219178</v>
      </c>
      <c r="AR68" s="37">
        <v>1.57452054</v>
      </c>
      <c r="AS68" s="18">
        <v>0.062</v>
      </c>
      <c r="AT68" s="18">
        <v>0.006</v>
      </c>
    </row>
    <row r="69" ht="11.25" customHeight="1">
      <c r="A69" s="16" t="s">
        <v>109</v>
      </c>
      <c r="B69" s="17">
        <v>0.10642774</v>
      </c>
      <c r="C69" s="17">
        <v>0.12964834</v>
      </c>
      <c r="D69" s="17">
        <v>0.14125864</v>
      </c>
      <c r="E69" s="17">
        <v>0.1350834</v>
      </c>
      <c r="F69" s="17">
        <v>0.18963489</v>
      </c>
      <c r="G69" s="17">
        <v>0.27767967</v>
      </c>
      <c r="H69" s="17">
        <v>0.36185434</v>
      </c>
      <c r="I69" s="17">
        <v>0.46700264</v>
      </c>
      <c r="J69" s="17">
        <v>0.57857994</v>
      </c>
      <c r="K69" s="17">
        <v>0.72854632</v>
      </c>
      <c r="L69" s="17">
        <v>0.85625962</v>
      </c>
      <c r="M69" s="17">
        <v>0.9745303</v>
      </c>
      <c r="N69" s="17">
        <v>1.17264029</v>
      </c>
      <c r="O69" s="17">
        <v>1.32841182</v>
      </c>
      <c r="P69" s="17">
        <v>1.40387877</v>
      </c>
      <c r="Q69" s="17">
        <v>1.37688588</v>
      </c>
      <c r="R69" s="17">
        <v>1.23262684</v>
      </c>
      <c r="S69" s="17">
        <v>1.15425732</v>
      </c>
      <c r="T69" s="17">
        <v>1.18134802</v>
      </c>
      <c r="U69" s="17">
        <v>1.19934768</v>
      </c>
      <c r="V69" s="17">
        <v>1.25100982</v>
      </c>
      <c r="W69" s="17">
        <v>1.33131439</v>
      </c>
      <c r="X69" s="17">
        <v>1.34389222</v>
      </c>
      <c r="Y69" s="17">
        <v>1.38556981</v>
      </c>
      <c r="Z69" s="17">
        <v>1.45419007</v>
      </c>
      <c r="AA69" s="17">
        <v>1.47547562</v>
      </c>
      <c r="AB69" s="17">
        <v>1.53739722</v>
      </c>
      <c r="AC69" s="17">
        <v>1.5322318</v>
      </c>
      <c r="AD69" s="17">
        <v>1.62157189</v>
      </c>
      <c r="AE69" s="17">
        <v>1.67788185</v>
      </c>
      <c r="AF69" s="17">
        <v>1.7164861</v>
      </c>
      <c r="AG69" s="17">
        <v>1.78387289</v>
      </c>
      <c r="AH69" s="17">
        <v>1.89093085</v>
      </c>
      <c r="AI69" s="17">
        <v>1.95991539</v>
      </c>
      <c r="AJ69" s="17">
        <v>2.07959823</v>
      </c>
      <c r="AK69" s="17">
        <v>2.36424911</v>
      </c>
      <c r="AL69" s="17">
        <v>2.65392107</v>
      </c>
      <c r="AM69" s="17">
        <v>2.82362495</v>
      </c>
      <c r="AN69" s="17">
        <v>3.28068376</v>
      </c>
      <c r="AO69" s="17">
        <v>3.82786819</v>
      </c>
      <c r="AP69" s="17">
        <v>4.52443715</v>
      </c>
      <c r="AQ69" s="17">
        <v>5.4317705</v>
      </c>
      <c r="AR69" s="37">
        <v>6.51144324</v>
      </c>
      <c r="AS69" s="18">
        <v>0.199</v>
      </c>
      <c r="AT69" s="18">
        <v>0.023</v>
      </c>
    </row>
    <row r="70" ht="11.25" customHeight="1">
      <c r="A70" s="16" t="s">
        <v>159</v>
      </c>
      <c r="B70" s="23" t="s">
        <v>96</v>
      </c>
      <c r="C70" s="23" t="s">
        <v>96</v>
      </c>
      <c r="D70" s="23" t="s">
        <v>96</v>
      </c>
      <c r="E70" s="23" t="s">
        <v>96</v>
      </c>
      <c r="F70" s="23" t="s">
        <v>96</v>
      </c>
      <c r="G70" s="23" t="s">
        <v>96</v>
      </c>
      <c r="H70" s="23" t="s">
        <v>96</v>
      </c>
      <c r="I70" s="23" t="s">
        <v>96</v>
      </c>
      <c r="J70" s="23" t="s">
        <v>96</v>
      </c>
      <c r="K70" s="23" t="s">
        <v>96</v>
      </c>
      <c r="L70" s="23" t="s">
        <v>96</v>
      </c>
      <c r="M70" s="23" t="s">
        <v>96</v>
      </c>
      <c r="N70" s="23" t="s">
        <v>96</v>
      </c>
      <c r="O70" s="23" t="s">
        <v>96</v>
      </c>
      <c r="P70" s="23" t="s">
        <v>96</v>
      </c>
      <c r="Q70" s="23" t="s">
        <v>96</v>
      </c>
      <c r="R70" s="23" t="s">
        <v>96</v>
      </c>
      <c r="S70" s="23" t="s">
        <v>96</v>
      </c>
      <c r="T70" s="23" t="s">
        <v>96</v>
      </c>
      <c r="U70" s="23" t="s">
        <v>96</v>
      </c>
      <c r="V70" s="23" t="s">
        <v>96</v>
      </c>
      <c r="W70" s="23" t="s">
        <v>96</v>
      </c>
      <c r="X70" s="23" t="s">
        <v>96</v>
      </c>
      <c r="Y70" s="23" t="s">
        <v>96</v>
      </c>
      <c r="Z70" s="23" t="s">
        <v>96</v>
      </c>
      <c r="AA70" s="23" t="s">
        <v>96</v>
      </c>
      <c r="AB70" s="23" t="s">
        <v>96</v>
      </c>
      <c r="AC70" s="23" t="s">
        <v>96</v>
      </c>
      <c r="AD70" s="23" t="s">
        <v>96</v>
      </c>
      <c r="AE70" s="23" t="s">
        <v>96</v>
      </c>
      <c r="AF70" s="23" t="s">
        <v>115</v>
      </c>
      <c r="AG70" s="17">
        <v>0.19812876</v>
      </c>
      <c r="AH70" s="17">
        <v>0.31021754</v>
      </c>
      <c r="AI70" s="17">
        <v>0.29103151</v>
      </c>
      <c r="AJ70" s="17">
        <v>0.32091836</v>
      </c>
      <c r="AK70" s="17">
        <v>0.28931971</v>
      </c>
      <c r="AL70" s="17">
        <v>0.29279241</v>
      </c>
      <c r="AM70" s="17">
        <v>0.27816343</v>
      </c>
      <c r="AN70" s="17">
        <v>0.17886634</v>
      </c>
      <c r="AO70" s="17">
        <v>0.25769089</v>
      </c>
      <c r="AP70" s="17">
        <v>0.25899676</v>
      </c>
      <c r="AQ70" s="17">
        <v>0.28413306</v>
      </c>
      <c r="AR70" s="37">
        <v>0.2864261</v>
      </c>
      <c r="AS70" s="18">
        <v>0.008</v>
      </c>
      <c r="AT70" s="18">
        <v>0.001</v>
      </c>
    </row>
    <row r="71" ht="11.25" customHeight="1">
      <c r="A71" s="16" t="s">
        <v>110</v>
      </c>
      <c r="B71" s="23" t="s">
        <v>115</v>
      </c>
      <c r="C71" s="23" t="s">
        <v>115</v>
      </c>
      <c r="D71" s="23" t="s">
        <v>115</v>
      </c>
      <c r="E71" s="23" t="s">
        <v>115</v>
      </c>
      <c r="F71" s="23" t="s">
        <v>115</v>
      </c>
      <c r="G71" s="17">
        <v>0.06361505</v>
      </c>
      <c r="H71" s="17">
        <v>0.0674123</v>
      </c>
      <c r="I71" s="17">
        <v>0.07374106</v>
      </c>
      <c r="J71" s="17">
        <v>0.07374959</v>
      </c>
      <c r="K71" s="17">
        <v>0.08347321</v>
      </c>
      <c r="L71" s="17">
        <v>0.10686313</v>
      </c>
      <c r="M71" s="17">
        <v>0.12946297</v>
      </c>
      <c r="N71" s="17">
        <v>0.13864633</v>
      </c>
      <c r="O71" s="17">
        <v>0.15485237</v>
      </c>
      <c r="P71" s="17">
        <v>0.19258585</v>
      </c>
      <c r="Q71" s="17">
        <v>0.11359067</v>
      </c>
      <c r="R71" s="17">
        <v>0.19885057</v>
      </c>
      <c r="S71" s="17">
        <v>0.26069961</v>
      </c>
      <c r="T71" s="17">
        <v>0.31018851</v>
      </c>
      <c r="U71" s="17">
        <v>0.35428036</v>
      </c>
      <c r="V71" s="17">
        <v>0.43453966</v>
      </c>
      <c r="W71" s="17">
        <v>0.6071558</v>
      </c>
      <c r="X71" s="17">
        <v>0.69940253</v>
      </c>
      <c r="Y71" s="17">
        <v>0.8170655</v>
      </c>
      <c r="Z71" s="17">
        <v>0.97410513</v>
      </c>
      <c r="AA71" s="17">
        <v>1.16532581</v>
      </c>
      <c r="AB71" s="17">
        <v>1.29782061</v>
      </c>
      <c r="AC71" s="17">
        <v>1.44704048</v>
      </c>
      <c r="AD71" s="17">
        <v>1.47436587</v>
      </c>
      <c r="AE71" s="17">
        <v>1.59397034</v>
      </c>
      <c r="AF71" s="17">
        <v>1.81722093</v>
      </c>
      <c r="AG71" s="17">
        <v>1.97805433</v>
      </c>
      <c r="AH71" s="17">
        <v>2.15646325</v>
      </c>
      <c r="AI71" s="17">
        <v>2.36657872</v>
      </c>
      <c r="AJ71" s="17">
        <v>2.42493112</v>
      </c>
      <c r="AK71" s="17">
        <v>2.54254473</v>
      </c>
      <c r="AL71" s="17">
        <v>2.55605011</v>
      </c>
      <c r="AM71" s="17">
        <v>2.66930472</v>
      </c>
      <c r="AN71" s="17">
        <v>2.8575309</v>
      </c>
      <c r="AO71" s="17">
        <v>3.07450223</v>
      </c>
      <c r="AP71" s="17">
        <v>3.4504844</v>
      </c>
      <c r="AQ71" s="17">
        <v>3.61321727</v>
      </c>
      <c r="AR71" s="37">
        <v>3.8871623</v>
      </c>
      <c r="AS71" s="18">
        <v>0.076</v>
      </c>
      <c r="AT71" s="18">
        <v>0.014</v>
      </c>
    </row>
    <row r="72" ht="11.25" customHeight="1">
      <c r="A72" s="16" t="s">
        <v>111</v>
      </c>
      <c r="B72" s="23" t="s">
        <v>115</v>
      </c>
      <c r="C72" s="23" t="s">
        <v>115</v>
      </c>
      <c r="D72" s="17">
        <v>0.06030905</v>
      </c>
      <c r="E72" s="17">
        <v>0.06110916</v>
      </c>
      <c r="F72" s="17">
        <v>0.11545798</v>
      </c>
      <c r="G72" s="17">
        <v>0.11986559</v>
      </c>
      <c r="H72" s="17">
        <v>0.12126313</v>
      </c>
      <c r="I72" s="17">
        <v>0.11857321</v>
      </c>
      <c r="J72" s="17">
        <v>0.07740199</v>
      </c>
      <c r="K72" s="17">
        <v>0.10900781</v>
      </c>
      <c r="L72" s="17">
        <v>0.22543332</v>
      </c>
      <c r="M72" s="17">
        <v>0.22674714</v>
      </c>
      <c r="N72" s="17">
        <v>0.48376249</v>
      </c>
      <c r="O72" s="17">
        <v>0.55922944</v>
      </c>
      <c r="P72" s="17">
        <v>0.72177364</v>
      </c>
      <c r="Q72" s="17">
        <v>0.67831168</v>
      </c>
      <c r="R72" s="17">
        <v>0.67920254</v>
      </c>
      <c r="S72" s="17">
        <v>0.64533917</v>
      </c>
      <c r="T72" s="17">
        <v>0.86593487</v>
      </c>
      <c r="U72" s="17">
        <v>1.00830115</v>
      </c>
      <c r="V72" s="17">
        <v>1.19586089</v>
      </c>
      <c r="W72" s="17">
        <v>1.28971082</v>
      </c>
      <c r="X72" s="17">
        <v>1.33421697</v>
      </c>
      <c r="Y72" s="17">
        <v>1.41258649</v>
      </c>
      <c r="Z72" s="17">
        <v>1.58577347</v>
      </c>
      <c r="AA72" s="17">
        <v>1.63697874</v>
      </c>
      <c r="AB72" s="17">
        <v>1.8844032</v>
      </c>
      <c r="AC72" s="17">
        <v>2.04950236</v>
      </c>
      <c r="AD72" s="17">
        <v>2.17994442</v>
      </c>
      <c r="AE72" s="17">
        <v>2.58163731</v>
      </c>
      <c r="AF72" s="17">
        <v>2.72226666</v>
      </c>
      <c r="AG72" s="17">
        <v>2.82624941</v>
      </c>
      <c r="AH72" s="17">
        <v>2.95609038</v>
      </c>
      <c r="AI72" s="17">
        <v>2.85004744</v>
      </c>
      <c r="AJ72" s="17">
        <v>3.09719773</v>
      </c>
      <c r="AK72" s="17">
        <v>2.91537416</v>
      </c>
      <c r="AL72" s="17">
        <v>3.12209157</v>
      </c>
      <c r="AM72" s="17">
        <v>3.27494643</v>
      </c>
      <c r="AN72" s="17">
        <v>3.35846291</v>
      </c>
      <c r="AO72" s="17">
        <v>3.43994928</v>
      </c>
      <c r="AP72" s="17">
        <v>3.16863644</v>
      </c>
      <c r="AQ72" s="17">
        <v>3.38106683</v>
      </c>
      <c r="AR72" s="37">
        <v>3.2707589</v>
      </c>
      <c r="AS72" s="18">
        <v>-0.033</v>
      </c>
      <c r="AT72" s="18">
        <v>0.012</v>
      </c>
    </row>
    <row r="73" ht="11.25" customHeight="1">
      <c r="A73" s="16" t="s">
        <v>160</v>
      </c>
      <c r="B73" s="17">
        <v>0.16880154</v>
      </c>
      <c r="C73" s="17">
        <v>0.17322228</v>
      </c>
      <c r="D73" s="17">
        <v>0.17919594</v>
      </c>
      <c r="E73" s="17">
        <v>0.19446044</v>
      </c>
      <c r="F73" s="17">
        <v>0.21575197</v>
      </c>
      <c r="G73" s="17">
        <v>0.33034457</v>
      </c>
      <c r="H73" s="17">
        <v>0.35419993</v>
      </c>
      <c r="I73" s="17">
        <v>0.35337275</v>
      </c>
      <c r="J73" s="17">
        <v>0.4930338</v>
      </c>
      <c r="K73" s="17">
        <v>0.67377111</v>
      </c>
      <c r="L73" s="17">
        <v>0.80696872</v>
      </c>
      <c r="M73" s="17">
        <v>0.96471555</v>
      </c>
      <c r="N73" s="17">
        <v>1.18137048</v>
      </c>
      <c r="O73" s="17">
        <v>1.65795303</v>
      </c>
      <c r="P73" s="17">
        <v>1.9670836</v>
      </c>
      <c r="Q73" s="17">
        <v>2.32139866</v>
      </c>
      <c r="R73" s="17">
        <v>2.33238507</v>
      </c>
      <c r="S73" s="17">
        <v>2.38851668</v>
      </c>
      <c r="T73" s="17">
        <v>2.57043254</v>
      </c>
      <c r="U73" s="17">
        <v>3.44760996</v>
      </c>
      <c r="V73" s="17">
        <v>3.70309401</v>
      </c>
      <c r="W73" s="17">
        <v>3.7679816</v>
      </c>
      <c r="X73" s="17">
        <v>3.86437129</v>
      </c>
      <c r="Y73" s="17">
        <v>4.08744198</v>
      </c>
      <c r="Z73" s="17">
        <v>4.25734339</v>
      </c>
      <c r="AA73" s="17">
        <v>4.65111507</v>
      </c>
      <c r="AB73" s="17">
        <v>4.91785229</v>
      </c>
      <c r="AC73" s="17">
        <v>5.09886676</v>
      </c>
      <c r="AD73" s="17">
        <v>5.14824378</v>
      </c>
      <c r="AE73" s="17">
        <v>5.50575291</v>
      </c>
      <c r="AF73" s="17">
        <v>5.60337199</v>
      </c>
      <c r="AG73" s="17">
        <v>5.96229604</v>
      </c>
      <c r="AH73" s="17">
        <v>6.20579888</v>
      </c>
      <c r="AI73" s="17">
        <v>6.39336027</v>
      </c>
      <c r="AJ73" s="17">
        <v>6.71470622</v>
      </c>
      <c r="AK73" s="17">
        <v>6.97504365</v>
      </c>
      <c r="AL73" s="17">
        <v>7.18488297</v>
      </c>
      <c r="AM73" s="17">
        <v>7.02937369</v>
      </c>
      <c r="AN73" s="17">
        <v>7.71822108</v>
      </c>
      <c r="AO73" s="17">
        <v>7.43033875</v>
      </c>
      <c r="AP73" s="17">
        <v>7.60015752</v>
      </c>
      <c r="AQ73" s="17">
        <v>8.10198427</v>
      </c>
      <c r="AR73" s="37">
        <v>8.73032091</v>
      </c>
      <c r="AS73" s="18">
        <v>0.078</v>
      </c>
      <c r="AT73" s="18">
        <v>0.031</v>
      </c>
    </row>
    <row r="74" ht="11.25" customHeight="1">
      <c r="A74" s="16" t="s">
        <v>112</v>
      </c>
      <c r="B74" s="23" t="s">
        <v>96</v>
      </c>
      <c r="C74" s="23" t="s">
        <v>96</v>
      </c>
      <c r="D74" s="23" t="s">
        <v>96</v>
      </c>
      <c r="E74" s="23" t="s">
        <v>96</v>
      </c>
      <c r="F74" s="23" t="s">
        <v>96</v>
      </c>
      <c r="G74" s="23" t="s">
        <v>115</v>
      </c>
      <c r="H74" s="23" t="s">
        <v>115</v>
      </c>
      <c r="I74" s="23" t="s">
        <v>115</v>
      </c>
      <c r="J74" s="23" t="s">
        <v>115</v>
      </c>
      <c r="K74" s="23" t="s">
        <v>115</v>
      </c>
      <c r="L74" s="17">
        <v>0.05321387</v>
      </c>
      <c r="M74" s="17">
        <v>0.06175241</v>
      </c>
      <c r="N74" s="17">
        <v>0.08997982</v>
      </c>
      <c r="O74" s="17">
        <v>0.09772002</v>
      </c>
      <c r="P74" s="17">
        <v>0.10642774</v>
      </c>
      <c r="Q74" s="17">
        <v>0.10613696</v>
      </c>
      <c r="R74" s="17">
        <v>0.12868082</v>
      </c>
      <c r="S74" s="17">
        <v>0.15286894</v>
      </c>
      <c r="T74" s="17">
        <v>0.26316679</v>
      </c>
      <c r="U74" s="17">
        <v>0.43323178</v>
      </c>
      <c r="V74" s="17">
        <v>0.62502114</v>
      </c>
      <c r="W74" s="17">
        <v>0.78272772</v>
      </c>
      <c r="X74" s="17">
        <v>0.73241642</v>
      </c>
      <c r="Y74" s="17">
        <v>0.79023793</v>
      </c>
      <c r="Z74" s="17">
        <v>0.91431112</v>
      </c>
      <c r="AA74" s="17">
        <v>0.95881727</v>
      </c>
      <c r="AB74" s="17">
        <v>1.12232899</v>
      </c>
      <c r="AC74" s="17">
        <v>1.12794645</v>
      </c>
      <c r="AD74" s="17">
        <v>1.25391239</v>
      </c>
      <c r="AE74" s="17">
        <v>1.31970409</v>
      </c>
      <c r="AF74" s="17">
        <v>1.32841182</v>
      </c>
      <c r="AG74" s="17">
        <v>1.71555928</v>
      </c>
      <c r="AH74" s="17">
        <v>1.61479922</v>
      </c>
      <c r="AI74" s="17">
        <v>1.68446102</v>
      </c>
      <c r="AJ74" s="17">
        <v>1.55771524</v>
      </c>
      <c r="AK74" s="17">
        <v>2.34659177</v>
      </c>
      <c r="AL74" s="17">
        <v>2.49331192</v>
      </c>
      <c r="AM74" s="17">
        <v>2.58091027</v>
      </c>
      <c r="AN74" s="17">
        <v>2.62152517</v>
      </c>
      <c r="AO74" s="17">
        <v>2.36633061</v>
      </c>
      <c r="AP74" s="17">
        <v>2.79615129</v>
      </c>
      <c r="AQ74" s="17">
        <v>2.85988332</v>
      </c>
      <c r="AR74" s="37">
        <v>2.73410834</v>
      </c>
      <c r="AS74" s="18">
        <v>-0.044</v>
      </c>
      <c r="AT74" s="18">
        <v>0.01</v>
      </c>
    </row>
    <row r="75" ht="11.25" customHeight="1">
      <c r="A75" s="16" t="s">
        <v>161</v>
      </c>
      <c r="B75" s="23" t="s">
        <v>96</v>
      </c>
      <c r="C75" s="23" t="s">
        <v>96</v>
      </c>
      <c r="D75" s="23" t="s">
        <v>96</v>
      </c>
      <c r="E75" s="23" t="s">
        <v>96</v>
      </c>
      <c r="F75" s="23" t="s">
        <v>96</v>
      </c>
      <c r="G75" s="23" t="s">
        <v>115</v>
      </c>
      <c r="H75" s="23" t="s">
        <v>115</v>
      </c>
      <c r="I75" s="23" t="s">
        <v>115</v>
      </c>
      <c r="J75" s="23" t="s">
        <v>115</v>
      </c>
      <c r="K75" s="23" t="s">
        <v>115</v>
      </c>
      <c r="L75" s="23" t="s">
        <v>115</v>
      </c>
      <c r="M75" s="17">
        <v>0.07804819</v>
      </c>
      <c r="N75" s="17">
        <v>0.13717354</v>
      </c>
      <c r="O75" s="17">
        <v>0.13115338</v>
      </c>
      <c r="P75" s="17">
        <v>0.08202461</v>
      </c>
      <c r="Q75" s="17">
        <v>0.07418866</v>
      </c>
      <c r="R75" s="17">
        <v>0.09438743</v>
      </c>
      <c r="S75" s="17">
        <v>0.17275696</v>
      </c>
      <c r="T75" s="17">
        <v>0.18748484</v>
      </c>
      <c r="U75" s="17">
        <v>0.2416492</v>
      </c>
      <c r="V75" s="17">
        <v>0.31003801</v>
      </c>
      <c r="W75" s="17">
        <v>0.38410742</v>
      </c>
      <c r="X75" s="17">
        <v>0.37088458</v>
      </c>
      <c r="Y75" s="17">
        <v>0.39871047</v>
      </c>
      <c r="Z75" s="17">
        <v>0.41463821</v>
      </c>
      <c r="AA75" s="17">
        <v>0.41313317</v>
      </c>
      <c r="AB75" s="17">
        <v>0.44817908</v>
      </c>
      <c r="AC75" s="17">
        <v>0.47268472</v>
      </c>
      <c r="AD75" s="17">
        <v>0.45871435</v>
      </c>
      <c r="AE75" s="17">
        <v>0.42506598</v>
      </c>
      <c r="AF75" s="17">
        <v>0.40249039</v>
      </c>
      <c r="AG75" s="17">
        <v>0.45746103</v>
      </c>
      <c r="AH75" s="17">
        <v>0.49193271</v>
      </c>
      <c r="AI75" s="17">
        <v>0.43226866</v>
      </c>
      <c r="AJ75" s="17">
        <v>0.50268298</v>
      </c>
      <c r="AK75" s="17">
        <v>0.52789738</v>
      </c>
      <c r="AL75" s="17">
        <v>0.55600436</v>
      </c>
      <c r="AM75" s="17">
        <v>0.52826864</v>
      </c>
      <c r="AN75" s="17">
        <v>0.39932244</v>
      </c>
      <c r="AO75" s="17">
        <v>0.35727901</v>
      </c>
      <c r="AP75" s="17">
        <v>0.33172879</v>
      </c>
      <c r="AQ75" s="17">
        <v>0.34152698</v>
      </c>
      <c r="AR75" s="37">
        <v>0.36281032</v>
      </c>
      <c r="AS75" s="18">
        <v>0.062</v>
      </c>
      <c r="AT75" s="18">
        <v>0.001</v>
      </c>
    </row>
    <row r="76" ht="11.25" customHeight="1">
      <c r="A76" s="16" t="s">
        <v>162</v>
      </c>
      <c r="B76" s="17">
        <v>0.17114442</v>
      </c>
      <c r="C76" s="17">
        <v>0.19339749</v>
      </c>
      <c r="D76" s="17">
        <v>0.22564833</v>
      </c>
      <c r="E76" s="17">
        <v>0.25247732</v>
      </c>
      <c r="F76" s="17">
        <v>0.31197306</v>
      </c>
      <c r="G76" s="17">
        <v>0.33723621</v>
      </c>
      <c r="H76" s="17">
        <v>0.33626868</v>
      </c>
      <c r="I76" s="17">
        <v>0.31079904</v>
      </c>
      <c r="J76" s="17">
        <v>0.35497417</v>
      </c>
      <c r="K76" s="17">
        <v>0.39270764</v>
      </c>
      <c r="L76" s="17">
        <v>0.48473002</v>
      </c>
      <c r="M76" s="17">
        <v>0.50173837</v>
      </c>
      <c r="N76" s="17">
        <v>0.55439182</v>
      </c>
      <c r="O76" s="17">
        <v>0.56793717</v>
      </c>
      <c r="P76" s="17">
        <v>0.63663144</v>
      </c>
      <c r="Q76" s="17">
        <v>0.77962424</v>
      </c>
      <c r="R76" s="17">
        <v>0.86399982</v>
      </c>
      <c r="S76" s="17">
        <v>0.94236934</v>
      </c>
      <c r="T76" s="17">
        <v>0.94043429</v>
      </c>
      <c r="U76" s="17">
        <v>0.96874101</v>
      </c>
      <c r="V76" s="17">
        <v>1.00332342</v>
      </c>
      <c r="W76" s="17">
        <v>1.07492027</v>
      </c>
      <c r="X76" s="17">
        <v>1.14941969</v>
      </c>
      <c r="Y76" s="17">
        <v>1.21478579</v>
      </c>
      <c r="Z76" s="17">
        <v>1.30132112</v>
      </c>
      <c r="AA76" s="17">
        <v>1.38839837</v>
      </c>
      <c r="AB76" s="17">
        <v>1.46386532</v>
      </c>
      <c r="AC76" s="17">
        <v>1.49942583</v>
      </c>
      <c r="AD76" s="17">
        <v>1.67381824</v>
      </c>
      <c r="AE76" s="17">
        <v>1.71832439</v>
      </c>
      <c r="AF76" s="17">
        <v>1.76960322</v>
      </c>
      <c r="AG76" s="17">
        <v>1.90274629</v>
      </c>
      <c r="AH76" s="17">
        <v>1.91376444</v>
      </c>
      <c r="AI76" s="17">
        <v>1.94472524</v>
      </c>
      <c r="AJ76" s="17">
        <v>2.14790549</v>
      </c>
      <c r="AK76" s="17">
        <v>2.19992979</v>
      </c>
      <c r="AL76" s="17">
        <v>2.26400849</v>
      </c>
      <c r="AM76" s="17">
        <v>2.21563224</v>
      </c>
      <c r="AN76" s="17">
        <v>2.43816299</v>
      </c>
      <c r="AO76" s="17">
        <v>2.64377527</v>
      </c>
      <c r="AP76" s="17">
        <v>2.92192549</v>
      </c>
      <c r="AQ76" s="17">
        <v>2.95095124</v>
      </c>
      <c r="AR76" s="37">
        <v>2.97997699</v>
      </c>
      <c r="AS76" s="18">
        <v>0.01</v>
      </c>
      <c r="AT76" s="18">
        <v>0.011</v>
      </c>
    </row>
    <row r="77" ht="11.25" customHeight="1">
      <c r="A77" s="16" t="s">
        <v>163</v>
      </c>
      <c r="B77" s="23" t="s">
        <v>96</v>
      </c>
      <c r="C77" s="23" t="s">
        <v>96</v>
      </c>
      <c r="D77" s="23" t="s">
        <v>96</v>
      </c>
      <c r="E77" s="23" t="s">
        <v>96</v>
      </c>
      <c r="F77" s="23" t="s">
        <v>96</v>
      </c>
      <c r="G77" s="23" t="s">
        <v>96</v>
      </c>
      <c r="H77" s="23" t="s">
        <v>96</v>
      </c>
      <c r="I77" s="23" t="s">
        <v>96</v>
      </c>
      <c r="J77" s="23" t="s">
        <v>96</v>
      </c>
      <c r="K77" s="23" t="s">
        <v>96</v>
      </c>
      <c r="L77" s="23" t="s">
        <v>96</v>
      </c>
      <c r="M77" s="23" t="s">
        <v>96</v>
      </c>
      <c r="N77" s="23" t="s">
        <v>96</v>
      </c>
      <c r="O77" s="23" t="s">
        <v>96</v>
      </c>
      <c r="P77" s="23" t="s">
        <v>96</v>
      </c>
      <c r="Q77" s="23" t="s">
        <v>96</v>
      </c>
      <c r="R77" s="23" t="s">
        <v>96</v>
      </c>
      <c r="S77" s="23" t="s">
        <v>96</v>
      </c>
      <c r="T77" s="23" t="s">
        <v>96</v>
      </c>
      <c r="U77" s="23" t="s">
        <v>96</v>
      </c>
      <c r="V77" s="23" t="s">
        <v>96</v>
      </c>
      <c r="W77" s="23" t="s">
        <v>96</v>
      </c>
      <c r="X77" s="23" t="s">
        <v>96</v>
      </c>
      <c r="Y77" s="23" t="s">
        <v>96</v>
      </c>
      <c r="Z77" s="23" t="s">
        <v>96</v>
      </c>
      <c r="AA77" s="23" t="s">
        <v>96</v>
      </c>
      <c r="AB77" s="23" t="s">
        <v>96</v>
      </c>
      <c r="AC77" s="23" t="s">
        <v>96</v>
      </c>
      <c r="AD77" s="23" t="s">
        <v>96</v>
      </c>
      <c r="AE77" s="23" t="s">
        <v>115</v>
      </c>
      <c r="AF77" s="23" t="s">
        <v>115</v>
      </c>
      <c r="AG77" s="23" t="s">
        <v>115</v>
      </c>
      <c r="AH77" s="23" t="s">
        <v>115</v>
      </c>
      <c r="AI77" s="23" t="s">
        <v>115</v>
      </c>
      <c r="AJ77" s="23" t="s">
        <v>115</v>
      </c>
      <c r="AK77" s="23" t="s">
        <v>115</v>
      </c>
      <c r="AL77" s="23" t="s">
        <v>115</v>
      </c>
      <c r="AM77" s="17">
        <v>0.1703919</v>
      </c>
      <c r="AN77" s="17">
        <v>0.25972671</v>
      </c>
      <c r="AO77" s="17">
        <v>0.22805871</v>
      </c>
      <c r="AP77" s="17">
        <v>0.31888586</v>
      </c>
      <c r="AQ77" s="17">
        <v>0.27796187</v>
      </c>
      <c r="AR77" s="37">
        <v>0.33181813</v>
      </c>
      <c r="AS77" s="18">
        <v>0.194</v>
      </c>
      <c r="AT77" s="18">
        <v>0.001</v>
      </c>
    </row>
    <row r="78" ht="11.25" customHeight="1">
      <c r="A78" s="16" t="s">
        <v>164</v>
      </c>
      <c r="B78" s="23" t="s">
        <v>96</v>
      </c>
      <c r="C78" s="23" t="s">
        <v>96</v>
      </c>
      <c r="D78" s="23" t="s">
        <v>96</v>
      </c>
      <c r="E78" s="23" t="s">
        <v>96</v>
      </c>
      <c r="F78" s="23" t="s">
        <v>96</v>
      </c>
      <c r="G78" s="23" t="s">
        <v>96</v>
      </c>
      <c r="H78" s="23" t="s">
        <v>96</v>
      </c>
      <c r="I78" s="23" t="s">
        <v>96</v>
      </c>
      <c r="J78" s="23" t="s">
        <v>96</v>
      </c>
      <c r="K78" s="23" t="s">
        <v>96</v>
      </c>
      <c r="L78" s="23" t="s">
        <v>96</v>
      </c>
      <c r="M78" s="23" t="s">
        <v>96</v>
      </c>
      <c r="N78" s="23" t="s">
        <v>96</v>
      </c>
      <c r="O78" s="23" t="s">
        <v>96</v>
      </c>
      <c r="P78" s="23" t="s">
        <v>96</v>
      </c>
      <c r="Q78" s="23" t="s">
        <v>96</v>
      </c>
      <c r="R78" s="23" t="s">
        <v>96</v>
      </c>
      <c r="S78" s="23" t="s">
        <v>96</v>
      </c>
      <c r="T78" s="23" t="s">
        <v>96</v>
      </c>
      <c r="U78" s="23" t="s">
        <v>96</v>
      </c>
      <c r="V78" s="23" t="s">
        <v>96</v>
      </c>
      <c r="W78" s="23" t="s">
        <v>96</v>
      </c>
      <c r="X78" s="23" t="s">
        <v>96</v>
      </c>
      <c r="Y78" s="23" t="s">
        <v>96</v>
      </c>
      <c r="Z78" s="23" t="s">
        <v>96</v>
      </c>
      <c r="AA78" s="23" t="s">
        <v>96</v>
      </c>
      <c r="AB78" s="23" t="s">
        <v>96</v>
      </c>
      <c r="AC78" s="17">
        <v>0.10613696</v>
      </c>
      <c r="AD78" s="17">
        <v>0.14512874</v>
      </c>
      <c r="AE78" s="17">
        <v>0.14512874</v>
      </c>
      <c r="AF78" s="17">
        <v>0.14512874</v>
      </c>
      <c r="AG78" s="17">
        <v>0.14473222</v>
      </c>
      <c r="AH78" s="17">
        <v>0.14512874</v>
      </c>
      <c r="AI78" s="17">
        <v>0.14512874</v>
      </c>
      <c r="AJ78" s="17">
        <v>0.14512874</v>
      </c>
      <c r="AK78" s="17">
        <v>0.16831821</v>
      </c>
      <c r="AL78" s="17">
        <v>0.43828882</v>
      </c>
      <c r="AM78" s="17">
        <v>0.47408724</v>
      </c>
      <c r="AN78" s="17">
        <v>0.51472329</v>
      </c>
      <c r="AO78" s="17">
        <v>0.63778666</v>
      </c>
      <c r="AP78" s="17">
        <v>0.63953402</v>
      </c>
      <c r="AQ78" s="17">
        <v>0.63953402</v>
      </c>
      <c r="AR78" s="37">
        <v>0.63953402</v>
      </c>
      <c r="AS78" s="41" t="s">
        <v>96</v>
      </c>
      <c r="AT78" s="18">
        <v>0.002</v>
      </c>
    </row>
    <row r="79" ht="11.25" customHeight="1">
      <c r="A79" s="16" t="s">
        <v>165</v>
      </c>
      <c r="B79" s="23" t="s">
        <v>96</v>
      </c>
      <c r="C79" s="23" t="s">
        <v>96</v>
      </c>
      <c r="D79" s="23" t="s">
        <v>96</v>
      </c>
      <c r="E79" s="23" t="s">
        <v>96</v>
      </c>
      <c r="F79" s="23" t="s">
        <v>96</v>
      </c>
      <c r="G79" s="23" t="s">
        <v>96</v>
      </c>
      <c r="H79" s="23" t="s">
        <v>96</v>
      </c>
      <c r="I79" s="23" t="s">
        <v>96</v>
      </c>
      <c r="J79" s="23" t="s">
        <v>96</v>
      </c>
      <c r="K79" s="23" t="s">
        <v>96</v>
      </c>
      <c r="L79" s="23" t="s">
        <v>96</v>
      </c>
      <c r="M79" s="23" t="s">
        <v>96</v>
      </c>
      <c r="N79" s="23" t="s">
        <v>96</v>
      </c>
      <c r="O79" s="23" t="s">
        <v>96</v>
      </c>
      <c r="P79" s="23" t="s">
        <v>96</v>
      </c>
      <c r="Q79" s="23" t="s">
        <v>96</v>
      </c>
      <c r="R79" s="23" t="s">
        <v>96</v>
      </c>
      <c r="S79" s="23" t="s">
        <v>96</v>
      </c>
      <c r="T79" s="23" t="s">
        <v>96</v>
      </c>
      <c r="U79" s="23" t="s">
        <v>96</v>
      </c>
      <c r="V79" s="23" t="s">
        <v>96</v>
      </c>
      <c r="W79" s="23" t="s">
        <v>115</v>
      </c>
      <c r="X79" s="17">
        <v>0.22618584</v>
      </c>
      <c r="Y79" s="17">
        <v>0.2913942</v>
      </c>
      <c r="Z79" s="17">
        <v>0.2827323</v>
      </c>
      <c r="AA79" s="17">
        <v>0.32498089</v>
      </c>
      <c r="AB79" s="17">
        <v>0.37647472</v>
      </c>
      <c r="AC79" s="17">
        <v>0.49112467</v>
      </c>
      <c r="AD79" s="17">
        <v>0.61523839</v>
      </c>
      <c r="AE79" s="17">
        <v>0.81895616</v>
      </c>
      <c r="AF79" s="17">
        <v>0.99042309</v>
      </c>
      <c r="AG79" s="17">
        <v>1.3049486</v>
      </c>
      <c r="AH79" s="17">
        <v>1.59018108</v>
      </c>
      <c r="AI79" s="17">
        <v>1.48762343</v>
      </c>
      <c r="AJ79" s="17">
        <v>1.8113143</v>
      </c>
      <c r="AK79" s="17">
        <v>2.02882414</v>
      </c>
      <c r="AL79" s="17">
        <v>2.23466023</v>
      </c>
      <c r="AM79" s="17">
        <v>2.48320666</v>
      </c>
      <c r="AN79" s="17">
        <v>2.6009222</v>
      </c>
      <c r="AO79" s="17">
        <v>3.03948389</v>
      </c>
      <c r="AP79" s="17">
        <v>3.26324681</v>
      </c>
      <c r="AQ79" s="17">
        <v>3.44051889</v>
      </c>
      <c r="AR79" s="37">
        <v>3.57779994</v>
      </c>
      <c r="AS79" s="18">
        <v>0.04</v>
      </c>
      <c r="AT79" s="18">
        <v>0.013</v>
      </c>
    </row>
    <row r="80" ht="11.25" customHeight="1">
      <c r="A80" s="16" t="s">
        <v>166</v>
      </c>
      <c r="B80" s="23" t="s">
        <v>115</v>
      </c>
      <c r="C80" s="23" t="s">
        <v>115</v>
      </c>
      <c r="D80" s="23" t="s">
        <v>115</v>
      </c>
      <c r="E80" s="23" t="s">
        <v>115</v>
      </c>
      <c r="F80" s="17">
        <v>0.05686896</v>
      </c>
      <c r="G80" s="17">
        <v>0.0539726</v>
      </c>
      <c r="H80" s="17">
        <v>0.10849315</v>
      </c>
      <c r="I80" s="17">
        <v>0.12595628</v>
      </c>
      <c r="J80" s="17">
        <v>0.14575342</v>
      </c>
      <c r="K80" s="17">
        <v>0.15342465</v>
      </c>
      <c r="L80" s="17">
        <v>0.15232876</v>
      </c>
      <c r="M80" s="17">
        <v>0.17355982</v>
      </c>
      <c r="N80" s="17">
        <v>0.18367525</v>
      </c>
      <c r="O80" s="17">
        <v>0.18092626</v>
      </c>
      <c r="P80" s="17">
        <v>0.17465339</v>
      </c>
      <c r="Q80" s="17">
        <v>0.18017434</v>
      </c>
      <c r="R80" s="17">
        <v>0.15395291</v>
      </c>
      <c r="S80" s="17">
        <v>0.13081707</v>
      </c>
      <c r="T80" s="17">
        <v>0.13567855</v>
      </c>
      <c r="U80" s="17">
        <v>0.13615421</v>
      </c>
      <c r="V80" s="17">
        <v>0.12239482</v>
      </c>
      <c r="W80" s="17">
        <v>0.11151876</v>
      </c>
      <c r="X80" s="17">
        <v>0.11279179</v>
      </c>
      <c r="Y80" s="17">
        <v>0.12830694</v>
      </c>
      <c r="Z80" s="17">
        <v>0.12960862</v>
      </c>
      <c r="AA80" s="17">
        <v>0.20714318</v>
      </c>
      <c r="AB80" s="17">
        <v>0.3000924</v>
      </c>
      <c r="AC80" s="17">
        <v>0.29665059</v>
      </c>
      <c r="AD80" s="17">
        <v>0.31123597</v>
      </c>
      <c r="AE80" s="17">
        <v>0.3779037</v>
      </c>
      <c r="AF80" s="17">
        <v>0.4222566</v>
      </c>
      <c r="AG80" s="17">
        <v>0.42963093</v>
      </c>
      <c r="AH80" s="17">
        <v>0.50524302</v>
      </c>
      <c r="AI80" s="17">
        <v>0.59851511</v>
      </c>
      <c r="AJ80" s="17">
        <v>0.60905907</v>
      </c>
      <c r="AK80" s="17">
        <v>0.65503975</v>
      </c>
      <c r="AL80" s="17">
        <v>0.70754318</v>
      </c>
      <c r="AM80" s="17">
        <v>0.79128603</v>
      </c>
      <c r="AN80" s="17">
        <v>0.8166266</v>
      </c>
      <c r="AO80" s="17">
        <v>0.98151547</v>
      </c>
      <c r="AP80" s="17">
        <v>1.00104907</v>
      </c>
      <c r="AQ80" s="17">
        <v>1.07364835</v>
      </c>
      <c r="AR80" s="37">
        <v>1.13904305</v>
      </c>
      <c r="AS80" s="18">
        <v>0.061</v>
      </c>
      <c r="AT80" s="18">
        <v>0.004</v>
      </c>
    </row>
    <row r="81" ht="11.25" customHeight="1">
      <c r="A81" s="16" t="s">
        <v>113</v>
      </c>
      <c r="B81" s="23" t="s">
        <v>96</v>
      </c>
      <c r="C81" s="23" t="s">
        <v>96</v>
      </c>
      <c r="D81" s="23" t="s">
        <v>96</v>
      </c>
      <c r="E81" s="23" t="s">
        <v>96</v>
      </c>
      <c r="F81" s="23" t="s">
        <v>96</v>
      </c>
      <c r="G81" s="23" t="s">
        <v>96</v>
      </c>
      <c r="H81" s="23" t="s">
        <v>96</v>
      </c>
      <c r="I81" s="23" t="s">
        <v>96</v>
      </c>
      <c r="J81" s="23" t="s">
        <v>96</v>
      </c>
      <c r="K81" s="23" t="s">
        <v>96</v>
      </c>
      <c r="L81" s="23" t="s">
        <v>96</v>
      </c>
      <c r="M81" s="23" t="s">
        <v>96</v>
      </c>
      <c r="N81" s="23" t="s">
        <v>96</v>
      </c>
      <c r="O81" s="23" t="s">
        <v>96</v>
      </c>
      <c r="P81" s="23" t="s">
        <v>96</v>
      </c>
      <c r="Q81" s="23" t="s">
        <v>96</v>
      </c>
      <c r="R81" s="23" t="s">
        <v>115</v>
      </c>
      <c r="S81" s="17">
        <v>0.12986335</v>
      </c>
      <c r="T81" s="17">
        <v>0.15286894</v>
      </c>
      <c r="U81" s="17">
        <v>0.22760482</v>
      </c>
      <c r="V81" s="17">
        <v>0.30004025</v>
      </c>
      <c r="W81" s="17">
        <v>0.35</v>
      </c>
      <c r="X81" s="17">
        <v>0.489</v>
      </c>
      <c r="Y81" s="17">
        <v>0.605</v>
      </c>
      <c r="Z81" s="17">
        <v>0.579</v>
      </c>
      <c r="AA81" s="17">
        <v>0.631</v>
      </c>
      <c r="AB81" s="17">
        <v>0.782</v>
      </c>
      <c r="AC81" s="17">
        <v>0.832</v>
      </c>
      <c r="AD81" s="17">
        <v>0.939</v>
      </c>
      <c r="AE81" s="17">
        <v>1.038</v>
      </c>
      <c r="AF81" s="17">
        <v>1.099</v>
      </c>
      <c r="AG81" s="17">
        <v>1.267</v>
      </c>
      <c r="AH81" s="17">
        <v>1.564</v>
      </c>
      <c r="AI81" s="17">
        <v>1.7</v>
      </c>
      <c r="AJ81" s="17">
        <v>1.861</v>
      </c>
      <c r="AK81" s="17">
        <v>2.118</v>
      </c>
      <c r="AL81" s="17">
        <v>2.396</v>
      </c>
      <c r="AM81" s="17">
        <v>2.603</v>
      </c>
      <c r="AN81" s="17">
        <v>2.791</v>
      </c>
      <c r="AO81" s="17">
        <v>2.884</v>
      </c>
      <c r="AP81" s="17">
        <v>3.149</v>
      </c>
      <c r="AQ81" s="17">
        <v>3.222</v>
      </c>
      <c r="AR81" s="37">
        <v>3.421</v>
      </c>
      <c r="AS81" s="18">
        <v>0.062</v>
      </c>
      <c r="AT81" s="18">
        <v>0.012</v>
      </c>
    </row>
    <row r="82" ht="11.25" customHeight="1">
      <c r="A82" s="16" t="s">
        <v>116</v>
      </c>
      <c r="B82" s="23" t="s">
        <v>115</v>
      </c>
      <c r="C82" s="23" t="s">
        <v>115</v>
      </c>
      <c r="D82" s="23" t="s">
        <v>115</v>
      </c>
      <c r="E82" s="17">
        <v>0.05274685</v>
      </c>
      <c r="F82" s="17">
        <v>0.05031129</v>
      </c>
      <c r="G82" s="17">
        <v>0.05901902</v>
      </c>
      <c r="H82" s="17">
        <v>0.06815676</v>
      </c>
      <c r="I82" s="17">
        <v>0.0592866</v>
      </c>
      <c r="J82" s="17">
        <v>0.11857556</v>
      </c>
      <c r="K82" s="17">
        <v>0.18114218</v>
      </c>
      <c r="L82" s="17">
        <v>0.15265394</v>
      </c>
      <c r="M82" s="17">
        <v>0.14912779</v>
      </c>
      <c r="N82" s="17">
        <v>0.16942437</v>
      </c>
      <c r="O82" s="17">
        <v>0.11932808</v>
      </c>
      <c r="P82" s="17">
        <v>0.16146917</v>
      </c>
      <c r="Q82" s="17">
        <v>0.18214818</v>
      </c>
      <c r="R82" s="17">
        <v>0.20221272</v>
      </c>
      <c r="S82" s="17">
        <v>0.21274799</v>
      </c>
      <c r="T82" s="17">
        <v>0.24080622</v>
      </c>
      <c r="U82" s="17">
        <v>0.2593387</v>
      </c>
      <c r="V82" s="17">
        <v>0.29068751</v>
      </c>
      <c r="W82" s="17">
        <v>0.3021903</v>
      </c>
      <c r="X82" s="17">
        <v>0.29703017</v>
      </c>
      <c r="Y82" s="17">
        <v>0.28388957</v>
      </c>
      <c r="Z82" s="17">
        <v>0.25596411</v>
      </c>
      <c r="AA82" s="17">
        <v>0.2594042</v>
      </c>
      <c r="AB82" s="17">
        <v>0.2440313</v>
      </c>
      <c r="AC82" s="17">
        <v>0.26427031</v>
      </c>
      <c r="AD82" s="17">
        <v>0.30240531</v>
      </c>
      <c r="AE82" s="17">
        <v>0.32422837</v>
      </c>
      <c r="AF82" s="17">
        <v>0.33530116</v>
      </c>
      <c r="AG82" s="17">
        <v>0.37008565</v>
      </c>
      <c r="AH82" s="17">
        <v>0.41485321</v>
      </c>
      <c r="AI82" s="17">
        <v>0.4529092</v>
      </c>
      <c r="AJ82" s="17">
        <v>0.48602005</v>
      </c>
      <c r="AK82" s="17">
        <v>0.49123188</v>
      </c>
      <c r="AL82" s="17">
        <v>0.50236048</v>
      </c>
      <c r="AM82" s="17">
        <v>0.51719586</v>
      </c>
      <c r="AN82" s="17">
        <v>0.54611411</v>
      </c>
      <c r="AO82" s="17">
        <v>0.85896908</v>
      </c>
      <c r="AP82" s="17">
        <v>1.26717926</v>
      </c>
      <c r="AQ82" s="17">
        <v>1.30072381</v>
      </c>
      <c r="AR82" s="37">
        <v>1.44956271</v>
      </c>
      <c r="AS82" s="18">
        <v>0.114</v>
      </c>
      <c r="AT82" s="18">
        <v>0.005</v>
      </c>
    </row>
    <row r="83" ht="11.25" customHeight="1">
      <c r="A83" s="19" t="s">
        <v>117</v>
      </c>
      <c r="B83" s="20">
        <v>0.5619392</v>
      </c>
      <c r="C83" s="20">
        <v>0.62537896</v>
      </c>
      <c r="D83" s="20">
        <v>0.71660233</v>
      </c>
      <c r="E83" s="20">
        <v>0.78046513</v>
      </c>
      <c r="F83" s="20">
        <v>1.02449537</v>
      </c>
      <c r="G83" s="20">
        <v>1.42158489</v>
      </c>
      <c r="H83" s="20">
        <v>1.69041511</v>
      </c>
      <c r="I83" s="20">
        <v>1.94455785</v>
      </c>
      <c r="J83" s="20">
        <v>2.39599807</v>
      </c>
      <c r="K83" s="20">
        <v>2.95590933</v>
      </c>
      <c r="L83" s="20">
        <v>3.49197155</v>
      </c>
      <c r="M83" s="20">
        <v>4.00182653</v>
      </c>
      <c r="N83" s="20">
        <v>4.95893885</v>
      </c>
      <c r="O83" s="20">
        <v>5.71280102</v>
      </c>
      <c r="P83" s="20">
        <v>6.50004473</v>
      </c>
      <c r="Q83" s="20">
        <v>7.01633121</v>
      </c>
      <c r="R83" s="20">
        <v>7.23587788</v>
      </c>
      <c r="S83" s="20">
        <v>7.51517596</v>
      </c>
      <c r="T83" s="20">
        <v>8.29578253</v>
      </c>
      <c r="U83" s="20">
        <v>9.73804364</v>
      </c>
      <c r="V83" s="20">
        <v>10.81382784</v>
      </c>
      <c r="W83" s="20">
        <v>11.74527917</v>
      </c>
      <c r="X83" s="20">
        <v>12.44348216</v>
      </c>
      <c r="Y83" s="20">
        <v>13.3111524</v>
      </c>
      <c r="Z83" s="20">
        <v>14.22941359</v>
      </c>
      <c r="AA83" s="20">
        <v>15.20714124</v>
      </c>
      <c r="AB83" s="20">
        <v>16.45433366</v>
      </c>
      <c r="AC83" s="20">
        <v>17.38968984</v>
      </c>
      <c r="AD83" s="20">
        <v>18.40101501</v>
      </c>
      <c r="AE83" s="20">
        <v>20.03706626</v>
      </c>
      <c r="AF83" s="20">
        <v>20.95802588</v>
      </c>
      <c r="AG83" s="20">
        <v>22.96871671</v>
      </c>
      <c r="AH83" s="20">
        <v>24.36102437</v>
      </c>
      <c r="AI83" s="20">
        <v>24.97464398</v>
      </c>
      <c r="AJ83" s="20">
        <v>26.51738689</v>
      </c>
      <c r="AK83" s="20">
        <v>28.56827617</v>
      </c>
      <c r="AL83" s="20">
        <v>30.58390113</v>
      </c>
      <c r="AM83" s="20">
        <v>31.71725932</v>
      </c>
      <c r="AN83" s="20">
        <v>33.74533871</v>
      </c>
      <c r="AO83" s="20">
        <v>35.50238905</v>
      </c>
      <c r="AP83" s="20">
        <v>38.2147088</v>
      </c>
      <c r="AQ83" s="20">
        <v>40.7210437</v>
      </c>
      <c r="AR83" s="20">
        <v>43.3290304</v>
      </c>
      <c r="AS83" s="21">
        <v>0.064</v>
      </c>
      <c r="AT83" s="21">
        <v>0.153</v>
      </c>
    </row>
    <row r="84" ht="11.25" customHeight="1"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37"/>
      <c r="AS84" s="22"/>
      <c r="AT84" s="22"/>
    </row>
    <row r="85" ht="11.25" customHeight="1">
      <c r="A85" s="101" t="s">
        <v>118</v>
      </c>
      <c r="B85" s="104">
        <v>63.38493741</v>
      </c>
      <c r="C85" s="104">
        <v>68.99652261</v>
      </c>
      <c r="D85" s="104">
        <v>74.04991493</v>
      </c>
      <c r="E85" s="104">
        <v>80.44077787</v>
      </c>
      <c r="F85" s="104">
        <v>88.73512862</v>
      </c>
      <c r="G85" s="104">
        <v>96.48522049</v>
      </c>
      <c r="H85" s="104">
        <v>103.08174279</v>
      </c>
      <c r="I85" s="104">
        <v>108.00080933</v>
      </c>
      <c r="J85" s="104">
        <v>113.65468138</v>
      </c>
      <c r="K85" s="104">
        <v>116.01347878</v>
      </c>
      <c r="L85" s="104">
        <v>115.82648107</v>
      </c>
      <c r="M85" s="104">
        <v>122.13880065</v>
      </c>
      <c r="N85" s="104">
        <v>126.1152818</v>
      </c>
      <c r="O85" s="104">
        <v>130.93430643</v>
      </c>
      <c r="P85" s="104">
        <v>139.13351389</v>
      </c>
      <c r="Q85" s="104">
        <v>139.98987523</v>
      </c>
      <c r="R85" s="104">
        <v>141.86446841</v>
      </c>
      <c r="S85" s="104">
        <v>142.38906999</v>
      </c>
      <c r="T85" s="104">
        <v>143.79350487</v>
      </c>
      <c r="U85" s="104">
        <v>155.25568749</v>
      </c>
      <c r="V85" s="104">
        <v>160.79348337</v>
      </c>
      <c r="W85" s="104">
        <v>162.77558982</v>
      </c>
      <c r="X85" s="104">
        <v>170.93941456</v>
      </c>
      <c r="Y85" s="104">
        <v>178.69413038</v>
      </c>
      <c r="Z85" s="104">
        <v>187.1076044</v>
      </c>
      <c r="AA85" s="104">
        <v>191.64000598</v>
      </c>
      <c r="AB85" s="104">
        <v>195.43552037</v>
      </c>
      <c r="AC85" s="104">
        <v>196.00579338</v>
      </c>
      <c r="AD85" s="104">
        <v>200.08632661</v>
      </c>
      <c r="AE85" s="104">
        <v>200.81172999</v>
      </c>
      <c r="AF85" s="104">
        <v>207.54853731</v>
      </c>
      <c r="AG85" s="104">
        <v>217.01966092</v>
      </c>
      <c r="AH85" s="104">
        <v>217.22320424</v>
      </c>
      <c r="AI85" s="104">
        <v>220.46432455</v>
      </c>
      <c r="AJ85" s="104">
        <v>225.98393609</v>
      </c>
      <c r="AK85" s="104">
        <v>235.17418317</v>
      </c>
      <c r="AL85" s="104">
        <v>237.52437168</v>
      </c>
      <c r="AM85" s="104">
        <v>245.12574451</v>
      </c>
      <c r="AN85" s="104">
        <v>250.67462128</v>
      </c>
      <c r="AO85" s="104">
        <v>259.47980673</v>
      </c>
      <c r="AP85" s="104">
        <v>267.5395752</v>
      </c>
      <c r="AQ85" s="104">
        <v>274.23130489</v>
      </c>
      <c r="AR85" s="104">
        <v>282.70098831</v>
      </c>
      <c r="AS85" s="103">
        <v>0.031</v>
      </c>
      <c r="AT85" s="103">
        <v>1.0</v>
      </c>
    </row>
    <row r="86" ht="11.25" customHeight="1">
      <c r="A86" s="16" t="s">
        <v>167</v>
      </c>
      <c r="B86" s="17">
        <v>3.84085924</v>
      </c>
      <c r="C86" s="17">
        <v>4.38063068</v>
      </c>
      <c r="D86" s="17">
        <v>5.24022289</v>
      </c>
      <c r="E86" s="17">
        <v>6.65585971</v>
      </c>
      <c r="F86" s="17">
        <v>8.7237429</v>
      </c>
      <c r="G86" s="17">
        <v>10.94926541</v>
      </c>
      <c r="H86" s="17">
        <v>13.39215853</v>
      </c>
      <c r="I86" s="17">
        <v>15.61371224</v>
      </c>
      <c r="J86" s="17">
        <v>17.85406131</v>
      </c>
      <c r="K86" s="17">
        <v>19.95821318</v>
      </c>
      <c r="L86" s="17">
        <v>21.10752538</v>
      </c>
      <c r="M86" s="17">
        <v>22.86522546</v>
      </c>
      <c r="N86" s="17">
        <v>23.96118661</v>
      </c>
      <c r="O86" s="17">
        <v>24.81153358</v>
      </c>
      <c r="P86" s="17">
        <v>26.18735413</v>
      </c>
      <c r="Q86" s="17">
        <v>26.24799275</v>
      </c>
      <c r="R86" s="17">
        <v>26.26948625</v>
      </c>
      <c r="S86" s="17">
        <v>25.81958713</v>
      </c>
      <c r="T86" s="17">
        <v>26.0894191</v>
      </c>
      <c r="U86" s="17">
        <v>27.28749174</v>
      </c>
      <c r="V86" s="17">
        <v>28.69044881</v>
      </c>
      <c r="W86" s="17">
        <v>29.2163524</v>
      </c>
      <c r="X86" s="17">
        <v>30.64818189</v>
      </c>
      <c r="Y86" s="17">
        <v>30.13389213</v>
      </c>
      <c r="Z86" s="17">
        <v>31.19096342</v>
      </c>
      <c r="AA86" s="17">
        <v>31.61172929</v>
      </c>
      <c r="AB86" s="17">
        <v>32.38155668</v>
      </c>
      <c r="AC86" s="17">
        <v>31.6977506</v>
      </c>
      <c r="AD86" s="17">
        <v>33.19653524</v>
      </c>
      <c r="AE86" s="17">
        <v>33.28264496</v>
      </c>
      <c r="AF86" s="17">
        <v>35.84357613</v>
      </c>
      <c r="AG86" s="17">
        <v>39.38742723</v>
      </c>
      <c r="AH86" s="17">
        <v>38.76571664</v>
      </c>
      <c r="AI86" s="17">
        <v>40.01188469</v>
      </c>
      <c r="AJ86" s="17">
        <v>41.41256772</v>
      </c>
      <c r="AK86" s="17">
        <v>42.49348387</v>
      </c>
      <c r="AL86" s="17">
        <v>43.53425821</v>
      </c>
      <c r="AM86" s="17">
        <v>43.64500471</v>
      </c>
      <c r="AN86" s="17">
        <v>45.62536006</v>
      </c>
      <c r="AO86" s="17">
        <v>46.80256349</v>
      </c>
      <c r="AP86" s="17">
        <v>47.93883579</v>
      </c>
      <c r="AQ86" s="17">
        <v>47.37542868</v>
      </c>
      <c r="AR86" s="37">
        <v>46.62676332</v>
      </c>
      <c r="AS86" s="18">
        <v>-0.016</v>
      </c>
      <c r="AT86" s="18">
        <v>0.164</v>
      </c>
    </row>
    <row r="87" ht="11.25" customHeight="1">
      <c r="A87" s="16" t="s">
        <v>120</v>
      </c>
      <c r="B87" s="17">
        <v>47.42756909</v>
      </c>
      <c r="C87" s="17">
        <v>51.33499876</v>
      </c>
      <c r="D87" s="17">
        <v>54.59551351</v>
      </c>
      <c r="E87" s="17">
        <v>59.51700117</v>
      </c>
      <c r="F87" s="17">
        <v>65.98440178</v>
      </c>
      <c r="G87" s="17">
        <v>71.65840964</v>
      </c>
      <c r="H87" s="17">
        <v>76.09872968</v>
      </c>
      <c r="I87" s="17">
        <v>79.65198107</v>
      </c>
      <c r="J87" s="17">
        <v>82.41384357</v>
      </c>
      <c r="K87" s="17">
        <v>82.50435296</v>
      </c>
      <c r="L87" s="17">
        <v>79.24496016</v>
      </c>
      <c r="M87" s="17">
        <v>81.91292716</v>
      </c>
      <c r="N87" s="17">
        <v>82.45693498</v>
      </c>
      <c r="O87" s="17">
        <v>84.27003374</v>
      </c>
      <c r="P87" s="17">
        <v>88.55638206</v>
      </c>
      <c r="Q87" s="17">
        <v>87.90909819</v>
      </c>
      <c r="R87" s="17">
        <v>86.73060372</v>
      </c>
      <c r="S87" s="17">
        <v>82.91514471</v>
      </c>
      <c r="T87" s="17">
        <v>80.05271137</v>
      </c>
      <c r="U87" s="17">
        <v>85.52342756</v>
      </c>
      <c r="V87" s="17">
        <v>85.16726741</v>
      </c>
      <c r="W87" s="17">
        <v>82.94560546</v>
      </c>
      <c r="X87" s="17">
        <v>87.52801426</v>
      </c>
      <c r="Y87" s="17">
        <v>90.03359425</v>
      </c>
      <c r="Z87" s="17">
        <v>95.1821865</v>
      </c>
      <c r="AA87" s="17">
        <v>96.52274632</v>
      </c>
      <c r="AB87" s="17">
        <v>99.54169807</v>
      </c>
      <c r="AC87" s="17">
        <v>101.79668516</v>
      </c>
      <c r="AD87" s="17">
        <v>105.73077637</v>
      </c>
      <c r="AE87" s="17">
        <v>108.18473591</v>
      </c>
      <c r="AF87" s="17">
        <v>114.16849956</v>
      </c>
      <c r="AG87" s="17">
        <v>119.8945513</v>
      </c>
      <c r="AH87" s="17">
        <v>121.47355452</v>
      </c>
      <c r="AI87" s="17">
        <v>121.71569337</v>
      </c>
      <c r="AJ87" s="17">
        <v>125.15450338</v>
      </c>
      <c r="AK87" s="17">
        <v>129.92836917</v>
      </c>
      <c r="AL87" s="17">
        <v>128.44402012</v>
      </c>
      <c r="AM87" s="17">
        <v>131.44091449</v>
      </c>
      <c r="AN87" s="17">
        <v>133.34708403</v>
      </c>
      <c r="AO87" s="17">
        <v>134.98324166</v>
      </c>
      <c r="AP87" s="17">
        <v>136.19095014</v>
      </c>
      <c r="AQ87" s="17">
        <v>136.20164582</v>
      </c>
      <c r="AR87" s="37">
        <v>140.71018466</v>
      </c>
      <c r="AS87" s="18">
        <v>0.033</v>
      </c>
      <c r="AT87" s="18">
        <v>0.499</v>
      </c>
    </row>
    <row r="88" ht="11.25" customHeight="1">
      <c r="A88" s="16" t="s">
        <v>124</v>
      </c>
      <c r="B88" s="17">
        <v>11.59342205</v>
      </c>
      <c r="C88" s="17">
        <v>12.93322917</v>
      </c>
      <c r="D88" s="17">
        <v>14.23906541</v>
      </c>
      <c r="E88" s="17">
        <v>15.3326101</v>
      </c>
      <c r="F88" s="17">
        <v>16.43061703</v>
      </c>
      <c r="G88" s="17">
        <v>18.05433899</v>
      </c>
      <c r="H88" s="17">
        <v>19.73482241</v>
      </c>
      <c r="I88" s="17">
        <v>20.70013861</v>
      </c>
      <c r="J88" s="17">
        <v>22.57354076</v>
      </c>
      <c r="K88" s="17">
        <v>23.93613846</v>
      </c>
      <c r="L88" s="17">
        <v>26.1162948</v>
      </c>
      <c r="M88" s="17">
        <v>28.66083972</v>
      </c>
      <c r="N88" s="17">
        <v>30.79460068</v>
      </c>
      <c r="O88" s="17">
        <v>32.83844348</v>
      </c>
      <c r="P88" s="17">
        <v>34.85960321</v>
      </c>
      <c r="Q88" s="17">
        <v>35.83023081</v>
      </c>
      <c r="R88" s="17">
        <v>38.04620054</v>
      </c>
      <c r="S88" s="17">
        <v>41.07057619</v>
      </c>
      <c r="T88" s="17">
        <v>44.03797536</v>
      </c>
      <c r="U88" s="17">
        <v>47.9207319</v>
      </c>
      <c r="V88" s="17">
        <v>52.64002512</v>
      </c>
      <c r="W88" s="17">
        <v>54.2877202</v>
      </c>
      <c r="X88" s="17">
        <v>56.94121126</v>
      </c>
      <c r="Y88" s="17">
        <v>59.88204608</v>
      </c>
      <c r="Z88" s="17">
        <v>61.31850936</v>
      </c>
      <c r="AA88" s="17">
        <v>64.1337921</v>
      </c>
      <c r="AB88" s="17">
        <v>64.39631389</v>
      </c>
      <c r="AC88" s="17">
        <v>60.61213974</v>
      </c>
      <c r="AD88" s="17">
        <v>58.92259496</v>
      </c>
      <c r="AE88" s="17">
        <v>54.8567324</v>
      </c>
      <c r="AF88" s="17">
        <v>52.92522999</v>
      </c>
      <c r="AG88" s="17">
        <v>53.44665073</v>
      </c>
      <c r="AH88" s="17">
        <v>50.21952905</v>
      </c>
      <c r="AI88" s="17">
        <v>51.22474916</v>
      </c>
      <c r="AJ88" s="17">
        <v>51.87739199</v>
      </c>
      <c r="AK88" s="17">
        <v>53.24729335</v>
      </c>
      <c r="AL88" s="17">
        <v>53.49713961</v>
      </c>
      <c r="AM88" s="17">
        <v>55.17639079</v>
      </c>
      <c r="AN88" s="17">
        <v>55.26152663</v>
      </c>
      <c r="AO88" s="17">
        <v>56.88379988</v>
      </c>
      <c r="AP88" s="17">
        <v>57.91859404</v>
      </c>
      <c r="AQ88" s="17">
        <v>60.38543434</v>
      </c>
      <c r="AR88" s="37">
        <v>61.13656881</v>
      </c>
      <c r="AS88" s="18">
        <v>0.012</v>
      </c>
      <c r="AT88" s="18">
        <v>0.216</v>
      </c>
    </row>
    <row r="89" ht="11.25" customHeight="1">
      <c r="A89" s="49" t="s">
        <v>168</v>
      </c>
      <c r="B89" s="33">
        <v>4.36394625</v>
      </c>
      <c r="C89" s="33">
        <v>4.72829467</v>
      </c>
      <c r="D89" s="33">
        <v>5.215336</v>
      </c>
      <c r="E89" s="33">
        <v>5.59116659</v>
      </c>
      <c r="F89" s="33">
        <v>6.3201098</v>
      </c>
      <c r="G89" s="33">
        <v>6.77247186</v>
      </c>
      <c r="H89" s="33">
        <v>7.24819069</v>
      </c>
      <c r="I89" s="33">
        <v>7.64868965</v>
      </c>
      <c r="J89" s="33">
        <v>8.66729704</v>
      </c>
      <c r="K89" s="33">
        <v>9.57298735</v>
      </c>
      <c r="L89" s="33">
        <v>10.4652261</v>
      </c>
      <c r="M89" s="33">
        <v>11.56503376</v>
      </c>
      <c r="N89" s="33">
        <v>12.86374614</v>
      </c>
      <c r="O89" s="33">
        <v>13.8258292</v>
      </c>
      <c r="P89" s="33">
        <v>15.71752861</v>
      </c>
      <c r="Q89" s="33">
        <v>16.25054623</v>
      </c>
      <c r="R89" s="33">
        <v>17.08766413</v>
      </c>
      <c r="S89" s="33">
        <v>18.40334908</v>
      </c>
      <c r="T89" s="33">
        <v>19.70281813</v>
      </c>
      <c r="U89" s="33">
        <v>21.81152802</v>
      </c>
      <c r="V89" s="33">
        <v>22.98619083</v>
      </c>
      <c r="W89" s="33">
        <v>25.54226416</v>
      </c>
      <c r="X89" s="33">
        <v>26.47018903</v>
      </c>
      <c r="Y89" s="33">
        <v>28.77849003</v>
      </c>
      <c r="Z89" s="33">
        <v>30.60690853</v>
      </c>
      <c r="AA89" s="33">
        <v>30.98346754</v>
      </c>
      <c r="AB89" s="33">
        <v>31.49750841</v>
      </c>
      <c r="AC89" s="33">
        <v>33.59696847</v>
      </c>
      <c r="AD89" s="33">
        <v>35.43295527</v>
      </c>
      <c r="AE89" s="33">
        <v>37.77026167</v>
      </c>
      <c r="AF89" s="33">
        <v>40.45480775</v>
      </c>
      <c r="AG89" s="33">
        <v>43.67845888</v>
      </c>
      <c r="AH89" s="33">
        <v>45.53012066</v>
      </c>
      <c r="AI89" s="33">
        <v>47.523882</v>
      </c>
      <c r="AJ89" s="33">
        <v>48.9520407</v>
      </c>
      <c r="AK89" s="33">
        <v>51.99852065</v>
      </c>
      <c r="AL89" s="33">
        <v>55.58321194</v>
      </c>
      <c r="AM89" s="33">
        <v>58.50843922</v>
      </c>
      <c r="AN89" s="33">
        <v>62.06601061</v>
      </c>
      <c r="AO89" s="33">
        <v>67.61276519</v>
      </c>
      <c r="AP89" s="33">
        <v>73.43003101</v>
      </c>
      <c r="AQ89" s="33">
        <v>77.64422471</v>
      </c>
      <c r="AR89" s="20">
        <v>80.85423483</v>
      </c>
      <c r="AS89" s="51">
        <v>0.041</v>
      </c>
      <c r="AT89" s="51">
        <v>0.285</v>
      </c>
    </row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17"/>
    <col customWidth="1" min="45" max="46" width="8.0"/>
  </cols>
  <sheetData>
    <row r="1" ht="11.25" customHeight="1">
      <c r="A1" s="16" t="s">
        <v>348</v>
      </c>
      <c r="B1" s="16">
        <v>1965.0</v>
      </c>
      <c r="C1" s="16">
        <v>1966.0</v>
      </c>
      <c r="D1" s="16">
        <v>1967.0</v>
      </c>
      <c r="E1" s="16">
        <v>1968.0</v>
      </c>
      <c r="F1" s="16">
        <v>1969.0</v>
      </c>
      <c r="G1" s="16">
        <v>1970.0</v>
      </c>
      <c r="H1" s="16">
        <v>1971.0</v>
      </c>
      <c r="I1" s="16">
        <v>1972.0</v>
      </c>
      <c r="J1" s="16">
        <v>1973.0</v>
      </c>
      <c r="K1" s="16">
        <v>1974.0</v>
      </c>
      <c r="L1" s="16">
        <v>1975.0</v>
      </c>
      <c r="M1" s="16">
        <v>1976.0</v>
      </c>
      <c r="N1" s="16">
        <v>1977.0</v>
      </c>
      <c r="O1" s="16">
        <v>1978.0</v>
      </c>
      <c r="P1" s="16">
        <v>1979.0</v>
      </c>
      <c r="Q1" s="16">
        <v>1980.0</v>
      </c>
      <c r="R1" s="16">
        <v>1981.0</v>
      </c>
      <c r="S1" s="16">
        <v>1982.0</v>
      </c>
      <c r="T1" s="16">
        <v>1983.0</v>
      </c>
      <c r="U1" s="16">
        <v>1984.0</v>
      </c>
      <c r="V1" s="16">
        <v>1985.0</v>
      </c>
      <c r="W1" s="16">
        <v>1986.0</v>
      </c>
      <c r="X1" s="16">
        <v>1987.0</v>
      </c>
      <c r="Y1" s="16">
        <v>1988.0</v>
      </c>
      <c r="Z1" s="16">
        <v>1989.0</v>
      </c>
      <c r="AA1" s="16">
        <v>1990.0</v>
      </c>
      <c r="AB1" s="16">
        <v>1991.0</v>
      </c>
      <c r="AC1" s="16">
        <v>1992.0</v>
      </c>
      <c r="AD1" s="16">
        <v>1993.0</v>
      </c>
      <c r="AE1" s="16">
        <v>1994.0</v>
      </c>
      <c r="AF1" s="16">
        <v>1995.0</v>
      </c>
      <c r="AG1" s="16">
        <v>1996.0</v>
      </c>
      <c r="AH1" s="16">
        <v>1997.0</v>
      </c>
      <c r="AI1" s="16">
        <v>1998.0</v>
      </c>
      <c r="AJ1" s="16">
        <v>1999.0</v>
      </c>
      <c r="AK1" s="16">
        <v>2000.0</v>
      </c>
      <c r="AL1" s="16">
        <v>2001.0</v>
      </c>
      <c r="AM1" s="16">
        <v>2002.0</v>
      </c>
      <c r="AN1" s="16">
        <v>2003.0</v>
      </c>
      <c r="AO1" s="16">
        <v>2004.0</v>
      </c>
      <c r="AP1" s="16">
        <v>2005.0</v>
      </c>
      <c r="AQ1" s="16">
        <v>2006.0</v>
      </c>
      <c r="AR1" s="40">
        <v>2007.0</v>
      </c>
      <c r="AS1" s="12" t="s">
        <v>127</v>
      </c>
      <c r="AT1" s="12" t="s">
        <v>52</v>
      </c>
    </row>
    <row r="2" ht="11.25" customHeight="1">
      <c r="AR2" s="40"/>
    </row>
    <row r="3" ht="11.25" customHeight="1">
      <c r="A3" s="16" t="s">
        <v>54</v>
      </c>
      <c r="B3" s="17">
        <v>397.372115696094</v>
      </c>
      <c r="C3" s="17">
        <v>428.266796008314</v>
      </c>
      <c r="D3" s="17">
        <v>452.206393313869</v>
      </c>
      <c r="E3" s="17">
        <v>484.083857094423</v>
      </c>
      <c r="F3" s="17">
        <v>521.076834825533</v>
      </c>
      <c r="G3" s="17">
        <v>549.224761341643</v>
      </c>
      <c r="H3" s="17">
        <v>566.209275640531</v>
      </c>
      <c r="I3" s="17">
        <v>571.979978569975</v>
      </c>
      <c r="J3" s="17">
        <v>567.292857413308</v>
      </c>
      <c r="K3" s="17">
        <v>547.637188046643</v>
      </c>
      <c r="L3" s="17">
        <v>502.681144264422</v>
      </c>
      <c r="M3" s="17">
        <v>512.685375980533</v>
      </c>
      <c r="N3" s="17">
        <v>502.252751470533</v>
      </c>
      <c r="O3" s="17">
        <v>503.9915222222</v>
      </c>
      <c r="P3" s="17">
        <v>520.774439912199</v>
      </c>
      <c r="Q3" s="17">
        <v>509.924989213746</v>
      </c>
      <c r="R3" s="17">
        <v>497.623816135108</v>
      </c>
      <c r="S3" s="17">
        <v>462.569013401432</v>
      </c>
      <c r="T3" s="17">
        <v>433.957767478943</v>
      </c>
      <c r="U3" s="17">
        <v>463.511250751802</v>
      </c>
      <c r="V3" s="17">
        <v>446.120242090666</v>
      </c>
      <c r="W3" s="17">
        <v>418.09533990513</v>
      </c>
      <c r="X3" s="17">
        <v>444.515507884334</v>
      </c>
      <c r="Y3" s="17">
        <v>464.891683531169</v>
      </c>
      <c r="Z3" s="17">
        <v>493.954253861808</v>
      </c>
      <c r="AA3" s="17">
        <v>493.991524034876</v>
      </c>
      <c r="AB3" s="17">
        <v>504.822024652094</v>
      </c>
      <c r="AC3" s="17">
        <v>521.974746121524</v>
      </c>
      <c r="AD3" s="17">
        <v>534.959331704295</v>
      </c>
      <c r="AE3" s="17">
        <v>547.538027714645</v>
      </c>
      <c r="AF3" s="17">
        <v>571.303067556478</v>
      </c>
      <c r="AG3" s="17">
        <v>581.723319074607</v>
      </c>
      <c r="AH3" s="17">
        <v>585.202649747844</v>
      </c>
      <c r="AI3" s="17">
        <v>575.312017720842</v>
      </c>
      <c r="AJ3" s="17">
        <v>577.302809433196</v>
      </c>
      <c r="AK3" s="17">
        <v>600.35414688041</v>
      </c>
      <c r="AL3" s="17">
        <v>573.858808565667</v>
      </c>
      <c r="AM3" s="17">
        <v>593.66217264792</v>
      </c>
      <c r="AN3" s="17">
        <v>577.001447702483</v>
      </c>
      <c r="AO3" s="17">
        <v>577.863651199125</v>
      </c>
      <c r="AP3" s="17">
        <v>569.091703954424</v>
      </c>
      <c r="AQ3" s="17">
        <v>559.210320171855</v>
      </c>
      <c r="AR3" s="37">
        <v>595.664833360622</v>
      </c>
      <c r="AS3" s="18">
        <v>0.065</v>
      </c>
      <c r="AT3" s="18">
        <v>0.226</v>
      </c>
    </row>
    <row r="4" ht="11.25" customHeight="1">
      <c r="A4" s="16" t="s">
        <v>55</v>
      </c>
      <c r="B4" s="17">
        <v>20.474</v>
      </c>
      <c r="C4" s="17">
        <v>22.415</v>
      </c>
      <c r="D4" s="17">
        <v>23.803</v>
      </c>
      <c r="E4" s="17">
        <v>26.506</v>
      </c>
      <c r="F4" s="17">
        <v>29.622</v>
      </c>
      <c r="G4" s="17">
        <v>32.725</v>
      </c>
      <c r="H4" s="17">
        <v>34.929</v>
      </c>
      <c r="I4" s="17">
        <v>39.288</v>
      </c>
      <c r="J4" s="17">
        <v>41.781</v>
      </c>
      <c r="K4" s="17">
        <v>42.234</v>
      </c>
      <c r="L4" s="17">
        <v>43.614</v>
      </c>
      <c r="M4" s="17">
        <v>44.001</v>
      </c>
      <c r="N4" s="17">
        <v>46.152</v>
      </c>
      <c r="O4" s="17">
        <v>46.593</v>
      </c>
      <c r="P4" s="17">
        <v>47.304</v>
      </c>
      <c r="Q4" s="17">
        <v>47.007</v>
      </c>
      <c r="R4" s="17">
        <v>45.612</v>
      </c>
      <c r="S4" s="17">
        <v>48.303</v>
      </c>
      <c r="T4" s="17">
        <v>46.062</v>
      </c>
      <c r="U4" s="17">
        <v>51.129</v>
      </c>
      <c r="V4" s="17">
        <v>52.182</v>
      </c>
      <c r="W4" s="17">
        <v>52.047</v>
      </c>
      <c r="X4" s="17">
        <v>52.76043</v>
      </c>
      <c r="Y4" s="17">
        <v>57.74076</v>
      </c>
      <c r="Z4" s="17">
        <v>62.42877</v>
      </c>
      <c r="AA4" s="17">
        <v>60.49719</v>
      </c>
      <c r="AB4" s="17">
        <v>60.88518</v>
      </c>
      <c r="AC4" s="17">
        <v>64.51119</v>
      </c>
      <c r="AD4" s="17">
        <v>68.30001</v>
      </c>
      <c r="AE4" s="17">
        <v>70.63245</v>
      </c>
      <c r="AF4" s="17">
        <v>74.21481</v>
      </c>
      <c r="AG4" s="17">
        <v>77.91975</v>
      </c>
      <c r="AH4" s="17">
        <v>78.45489</v>
      </c>
      <c r="AI4" s="17">
        <v>75.08628</v>
      </c>
      <c r="AJ4" s="17">
        <v>78.62562</v>
      </c>
      <c r="AK4" s="17">
        <v>83.47824</v>
      </c>
      <c r="AL4" s="17">
        <v>79.37406</v>
      </c>
      <c r="AM4" s="17">
        <v>81.1521</v>
      </c>
      <c r="AN4" s="17">
        <v>87.89265</v>
      </c>
      <c r="AO4" s="17">
        <v>85.56426</v>
      </c>
      <c r="AP4" s="17">
        <v>88.29846</v>
      </c>
      <c r="AQ4" s="17">
        <v>87.25041</v>
      </c>
      <c r="AR4" s="37">
        <v>84.560491611</v>
      </c>
      <c r="AS4" s="18">
        <v>-0.031</v>
      </c>
      <c r="AT4" s="18">
        <v>0.032</v>
      </c>
    </row>
    <row r="5" ht="11.25" customHeight="1">
      <c r="A5" s="16" t="s">
        <v>56</v>
      </c>
      <c r="B5" s="17">
        <v>7.78</v>
      </c>
      <c r="C5" s="17">
        <v>8.337</v>
      </c>
      <c r="D5" s="17">
        <v>7.058</v>
      </c>
      <c r="E5" s="17">
        <v>7.528</v>
      </c>
      <c r="F5" s="17">
        <v>9.95</v>
      </c>
      <c r="G5" s="17">
        <v>9.681</v>
      </c>
      <c r="H5" s="17">
        <v>9.648</v>
      </c>
      <c r="I5" s="17">
        <v>10.57</v>
      </c>
      <c r="J5" s="17">
        <v>11.633</v>
      </c>
      <c r="K5" s="17">
        <v>12.041</v>
      </c>
      <c r="L5" s="17">
        <v>13.518</v>
      </c>
      <c r="M5" s="17">
        <v>13.248</v>
      </c>
      <c r="N5" s="17">
        <v>13.698</v>
      </c>
      <c r="O5" s="17">
        <v>15.48</v>
      </c>
      <c r="P5" s="17">
        <v>21.474</v>
      </c>
      <c r="Q5" s="17">
        <v>23.193</v>
      </c>
      <c r="R5" s="17">
        <v>24.543</v>
      </c>
      <c r="S5" s="17">
        <v>26.109</v>
      </c>
      <c r="T5" s="17">
        <v>26.019</v>
      </c>
      <c r="U5" s="17">
        <v>25.146</v>
      </c>
      <c r="V5" s="17">
        <v>24.345</v>
      </c>
      <c r="W5" s="17">
        <v>23.517</v>
      </c>
      <c r="X5" s="17">
        <v>23.778</v>
      </c>
      <c r="Y5" s="17">
        <v>23.589</v>
      </c>
      <c r="Z5" s="17">
        <v>23.652</v>
      </c>
      <c r="AA5" s="17">
        <v>24.453</v>
      </c>
      <c r="AB5" s="17">
        <v>25.389</v>
      </c>
      <c r="AC5" s="17">
        <v>25.992</v>
      </c>
      <c r="AD5" s="17">
        <v>23.859</v>
      </c>
      <c r="AE5" s="17">
        <v>24.282</v>
      </c>
      <c r="AF5" s="17">
        <v>25.326</v>
      </c>
      <c r="AG5" s="17">
        <v>25.722</v>
      </c>
      <c r="AH5" s="17">
        <v>29.07</v>
      </c>
      <c r="AI5" s="17">
        <v>32.3993488803795</v>
      </c>
      <c r="AJ5" s="17">
        <v>33.1449110111633</v>
      </c>
      <c r="AK5" s="17">
        <v>34.461641562894</v>
      </c>
      <c r="AL5" s="17">
        <v>33.8874034538227</v>
      </c>
      <c r="AM5" s="17">
        <v>37.2927108129908</v>
      </c>
      <c r="AN5" s="17">
        <v>40.0509</v>
      </c>
      <c r="AO5" s="17">
        <v>42.4314</v>
      </c>
      <c r="AP5" s="17">
        <v>41.5674</v>
      </c>
      <c r="AQ5" s="17">
        <v>46.2204</v>
      </c>
      <c r="AR5" s="37">
        <v>48.6603</v>
      </c>
      <c r="AS5" s="18">
        <v>0.053</v>
      </c>
      <c r="AT5" s="18">
        <v>0.018</v>
      </c>
    </row>
    <row r="6" ht="11.25" customHeight="1">
      <c r="A6" s="19" t="s">
        <v>57</v>
      </c>
      <c r="B6" s="20">
        <v>425.626115696094</v>
      </c>
      <c r="C6" s="20">
        <v>459.018796008314</v>
      </c>
      <c r="D6" s="20">
        <v>483.067393313869</v>
      </c>
      <c r="E6" s="20">
        <v>518.117857094423</v>
      </c>
      <c r="F6" s="20">
        <v>560.648834825533</v>
      </c>
      <c r="G6" s="20">
        <v>591.630761341643</v>
      </c>
      <c r="H6" s="20">
        <v>610.786275640531</v>
      </c>
      <c r="I6" s="20">
        <v>621.837978569975</v>
      </c>
      <c r="J6" s="20">
        <v>620.706857413308</v>
      </c>
      <c r="K6" s="20">
        <v>601.912188046643</v>
      </c>
      <c r="L6" s="20">
        <v>559.813144264422</v>
      </c>
      <c r="M6" s="20">
        <v>569.934375980533</v>
      </c>
      <c r="N6" s="20">
        <v>562.102751470533</v>
      </c>
      <c r="O6" s="20">
        <v>566.0645222222</v>
      </c>
      <c r="P6" s="20">
        <v>589.552439912199</v>
      </c>
      <c r="Q6" s="20">
        <v>580.124989213746</v>
      </c>
      <c r="R6" s="20">
        <v>567.778816135108</v>
      </c>
      <c r="S6" s="20">
        <v>536.981013401432</v>
      </c>
      <c r="T6" s="20">
        <v>506.038767478943</v>
      </c>
      <c r="U6" s="20">
        <v>539.786250751802</v>
      </c>
      <c r="V6" s="20">
        <v>522.647242090666</v>
      </c>
      <c r="W6" s="20">
        <v>493.65933990513</v>
      </c>
      <c r="X6" s="20">
        <v>521.053937884334</v>
      </c>
      <c r="Y6" s="20">
        <v>546.221443531169</v>
      </c>
      <c r="Z6" s="20">
        <v>580.035023861808</v>
      </c>
      <c r="AA6" s="20">
        <v>578.941714034876</v>
      </c>
      <c r="AB6" s="20">
        <v>591.096204652094</v>
      </c>
      <c r="AC6" s="20">
        <v>612.477936121524</v>
      </c>
      <c r="AD6" s="20">
        <v>627.118341704295</v>
      </c>
      <c r="AE6" s="20">
        <v>642.452477714645</v>
      </c>
      <c r="AF6" s="20">
        <v>670.843877556478</v>
      </c>
      <c r="AG6" s="20">
        <v>685.365069074607</v>
      </c>
      <c r="AH6" s="20">
        <v>692.727539747844</v>
      </c>
      <c r="AI6" s="20">
        <v>682.797646601222</v>
      </c>
      <c r="AJ6" s="20">
        <v>689.073340444359</v>
      </c>
      <c r="AK6" s="20">
        <v>718.294028443304</v>
      </c>
      <c r="AL6" s="20">
        <v>687.12027201949</v>
      </c>
      <c r="AM6" s="20">
        <v>712.106983460911</v>
      </c>
      <c r="AN6" s="20">
        <v>704.944997702483</v>
      </c>
      <c r="AO6" s="20">
        <v>705.859311199125</v>
      </c>
      <c r="AP6" s="20">
        <v>698.957563954424</v>
      </c>
      <c r="AQ6" s="20">
        <v>692.681130171855</v>
      </c>
      <c r="AR6" s="20">
        <v>728.885624971622</v>
      </c>
      <c r="AS6" s="21">
        <v>0.052</v>
      </c>
      <c r="AT6" s="21">
        <v>0.276</v>
      </c>
    </row>
    <row r="7" ht="11.25" customHeight="1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37"/>
      <c r="AS7" s="22"/>
      <c r="AT7" s="22"/>
    </row>
    <row r="8" ht="11.25" customHeight="1">
      <c r="A8" s="16" t="s">
        <v>58</v>
      </c>
      <c r="B8" s="17">
        <v>3.816</v>
      </c>
      <c r="C8" s="17">
        <v>4.133</v>
      </c>
      <c r="D8" s="17">
        <v>4.322</v>
      </c>
      <c r="E8" s="17">
        <v>4.812</v>
      </c>
      <c r="F8" s="17">
        <v>4.794</v>
      </c>
      <c r="G8" s="17">
        <v>5.418</v>
      </c>
      <c r="H8" s="17">
        <v>5.849</v>
      </c>
      <c r="I8" s="17">
        <v>6.564</v>
      </c>
      <c r="J8" s="17">
        <v>7.469</v>
      </c>
      <c r="K8" s="17">
        <v>7.906</v>
      </c>
      <c r="L8" s="17">
        <v>8.1</v>
      </c>
      <c r="M8" s="17">
        <v>9.117</v>
      </c>
      <c r="N8" s="17">
        <v>9.522</v>
      </c>
      <c r="O8" s="17">
        <v>9.261</v>
      </c>
      <c r="P8" s="17">
        <v>9.522</v>
      </c>
      <c r="Q8" s="17">
        <v>10.377</v>
      </c>
      <c r="R8" s="17">
        <v>10.845</v>
      </c>
      <c r="S8" s="17">
        <v>12.321</v>
      </c>
      <c r="T8" s="17">
        <v>13.248</v>
      </c>
      <c r="U8" s="17">
        <v>14.103</v>
      </c>
      <c r="V8" s="17">
        <v>14.409</v>
      </c>
      <c r="W8" s="17">
        <v>15.57</v>
      </c>
      <c r="X8" s="17">
        <v>15.579</v>
      </c>
      <c r="Y8" s="17">
        <v>18.198</v>
      </c>
      <c r="Z8" s="17">
        <v>19.116</v>
      </c>
      <c r="AA8" s="17">
        <v>18.261</v>
      </c>
      <c r="AB8" s="17">
        <v>18.594</v>
      </c>
      <c r="AC8" s="17">
        <v>20.106</v>
      </c>
      <c r="AD8" s="17">
        <v>21.231</v>
      </c>
      <c r="AE8" s="17">
        <v>21.825</v>
      </c>
      <c r="AF8" s="17">
        <v>24.291</v>
      </c>
      <c r="AG8" s="17">
        <v>27.873</v>
      </c>
      <c r="AH8" s="17">
        <v>25.686</v>
      </c>
      <c r="AI8" s="17">
        <v>27.459</v>
      </c>
      <c r="AJ8" s="17">
        <v>29.124</v>
      </c>
      <c r="AK8" s="17">
        <v>29.889</v>
      </c>
      <c r="AL8" s="17">
        <v>27.981</v>
      </c>
      <c r="AM8" s="17">
        <v>27.243</v>
      </c>
      <c r="AN8" s="17">
        <v>31.122</v>
      </c>
      <c r="AO8" s="17">
        <v>34.119</v>
      </c>
      <c r="AP8" s="17">
        <v>36.36</v>
      </c>
      <c r="AQ8" s="17">
        <v>37.62</v>
      </c>
      <c r="AR8" s="37">
        <v>39.69</v>
      </c>
      <c r="AS8" s="18">
        <v>0.055</v>
      </c>
      <c r="AT8" s="18">
        <v>0.015</v>
      </c>
    </row>
    <row r="9" ht="11.25" customHeight="1">
      <c r="A9" s="16" t="s">
        <v>59</v>
      </c>
      <c r="B9" s="17">
        <v>0.099</v>
      </c>
      <c r="C9" s="17">
        <v>0.115</v>
      </c>
      <c r="D9" s="17">
        <v>0.12</v>
      </c>
      <c r="E9" s="17">
        <v>0.143</v>
      </c>
      <c r="F9" s="17">
        <v>0.181</v>
      </c>
      <c r="G9" s="17">
        <v>0.067</v>
      </c>
      <c r="H9" s="17">
        <v>0.112</v>
      </c>
      <c r="I9" s="17">
        <v>0.159</v>
      </c>
      <c r="J9" s="17">
        <v>0.184</v>
      </c>
      <c r="K9" s="17">
        <v>0.344</v>
      </c>
      <c r="L9" s="17">
        <v>0.362</v>
      </c>
      <c r="M9" s="17">
        <v>0.424</v>
      </c>
      <c r="N9" s="17">
        <v>0.537</v>
      </c>
      <c r="O9" s="17">
        <v>0.695</v>
      </c>
      <c r="P9" s="17">
        <v>0.744</v>
      </c>
      <c r="Q9" s="17">
        <v>0.864</v>
      </c>
      <c r="R9" s="17">
        <v>0.775</v>
      </c>
      <c r="S9" s="17">
        <v>1.106</v>
      </c>
      <c r="T9" s="17">
        <v>1.567</v>
      </c>
      <c r="U9" s="17">
        <v>1.902</v>
      </c>
      <c r="V9" s="17">
        <v>2.41</v>
      </c>
      <c r="W9" s="17">
        <v>2.674</v>
      </c>
      <c r="X9" s="17">
        <v>2.961</v>
      </c>
      <c r="Y9" s="17">
        <v>3.309</v>
      </c>
      <c r="Z9" s="17">
        <v>3.458</v>
      </c>
      <c r="AA9" s="17">
        <v>3.444</v>
      </c>
      <c r="AB9" s="17">
        <v>3.498</v>
      </c>
      <c r="AC9" s="17">
        <v>3.635</v>
      </c>
      <c r="AD9" s="17">
        <v>4.048</v>
      </c>
      <c r="AE9" s="17">
        <v>4.091</v>
      </c>
      <c r="AF9" s="17">
        <v>4.346</v>
      </c>
      <c r="AG9" s="17">
        <v>4.96</v>
      </c>
      <c r="AH9" s="17">
        <v>5.367</v>
      </c>
      <c r="AI9" s="17">
        <v>5.641</v>
      </c>
      <c r="AJ9" s="17">
        <v>6.406</v>
      </c>
      <c r="AK9" s="17">
        <v>8.393</v>
      </c>
      <c r="AL9" s="17">
        <v>10.545</v>
      </c>
      <c r="AM9" s="17">
        <v>12.6937935</v>
      </c>
      <c r="AN9" s="17">
        <v>14.2079355</v>
      </c>
      <c r="AO9" s="17">
        <v>16.8479325</v>
      </c>
      <c r="AP9" s="17">
        <v>17.4099735</v>
      </c>
      <c r="AQ9" s="17">
        <v>18.5198715</v>
      </c>
      <c r="AR9" s="37">
        <v>19.8159345</v>
      </c>
      <c r="AS9" s="18">
        <v>0.07</v>
      </c>
      <c r="AT9" s="18">
        <v>0.008</v>
      </c>
    </row>
    <row r="10" ht="11.25" customHeight="1">
      <c r="A10" s="16" t="s">
        <v>134</v>
      </c>
      <c r="B10" s="17">
        <v>0.5688</v>
      </c>
      <c r="C10" s="17">
        <v>0.594</v>
      </c>
      <c r="D10" s="17">
        <v>0.5265</v>
      </c>
      <c r="E10" s="17">
        <v>0.45</v>
      </c>
      <c r="F10" s="17">
        <v>0.5922</v>
      </c>
      <c r="G10" s="17">
        <v>0.5913</v>
      </c>
      <c r="H10" s="17">
        <v>0.603</v>
      </c>
      <c r="I10" s="17">
        <v>0.549</v>
      </c>
      <c r="J10" s="17">
        <v>0.4311</v>
      </c>
      <c r="K10" s="17">
        <v>0.4491</v>
      </c>
      <c r="L10" s="17">
        <v>0.5094</v>
      </c>
      <c r="M10" s="17">
        <v>0.5562</v>
      </c>
      <c r="N10" s="17">
        <v>0.5724</v>
      </c>
      <c r="O10" s="17">
        <v>0.5346</v>
      </c>
      <c r="P10" s="17">
        <v>0.6327</v>
      </c>
      <c r="Q10" s="17">
        <v>0.648</v>
      </c>
      <c r="R10" s="17">
        <v>0.6381</v>
      </c>
      <c r="S10" s="17">
        <v>0.6606</v>
      </c>
      <c r="T10" s="17">
        <v>0.7128</v>
      </c>
      <c r="U10" s="17">
        <v>0.729</v>
      </c>
      <c r="V10" s="17">
        <v>0.7281</v>
      </c>
      <c r="W10" s="17">
        <v>0.666</v>
      </c>
      <c r="X10" s="17">
        <v>0.6462</v>
      </c>
      <c r="Y10" s="17">
        <v>0.9081</v>
      </c>
      <c r="Z10" s="17">
        <v>1.4166</v>
      </c>
      <c r="AA10" s="17">
        <v>1.521</v>
      </c>
      <c r="AB10" s="17">
        <v>1.3167</v>
      </c>
      <c r="AC10" s="17">
        <v>1.5084</v>
      </c>
      <c r="AD10" s="17">
        <v>1.4544</v>
      </c>
      <c r="AE10" s="17">
        <v>1.5183</v>
      </c>
      <c r="AF10" s="17">
        <v>1.4778</v>
      </c>
      <c r="AG10" s="17">
        <v>1.4895</v>
      </c>
      <c r="AH10" s="17">
        <v>2.3184</v>
      </c>
      <c r="AI10" s="17">
        <v>3.2247</v>
      </c>
      <c r="AJ10" s="17">
        <v>4.4334</v>
      </c>
      <c r="AK10" s="17">
        <v>5.7447</v>
      </c>
      <c r="AL10" s="17">
        <v>6.5196</v>
      </c>
      <c r="AM10" s="17">
        <v>6.5727</v>
      </c>
      <c r="AN10" s="17">
        <v>7.1154</v>
      </c>
      <c r="AO10" s="17">
        <v>7.7292</v>
      </c>
      <c r="AP10" s="17">
        <v>7.4745</v>
      </c>
      <c r="AQ10" s="17">
        <v>7.0676509095</v>
      </c>
      <c r="AR10" s="37">
        <v>3.982976883</v>
      </c>
      <c r="AS10" s="18">
        <v>-0.436</v>
      </c>
      <c r="AT10" s="18">
        <v>0.002</v>
      </c>
    </row>
    <row r="11" ht="11.25" customHeight="1">
      <c r="A11" s="16" t="s">
        <v>60</v>
      </c>
      <c r="B11" s="17">
        <v>0.837</v>
      </c>
      <c r="C11" s="17">
        <v>0.873</v>
      </c>
      <c r="D11" s="17">
        <v>1.08</v>
      </c>
      <c r="E11" s="17">
        <v>1.101</v>
      </c>
      <c r="F11" s="17">
        <v>1.202</v>
      </c>
      <c r="G11" s="17">
        <v>1.168</v>
      </c>
      <c r="H11" s="17">
        <v>1.244</v>
      </c>
      <c r="I11" s="17">
        <v>1.505</v>
      </c>
      <c r="J11" s="17">
        <v>1.496</v>
      </c>
      <c r="K11" s="17">
        <v>1.518</v>
      </c>
      <c r="L11" s="17">
        <v>1.461</v>
      </c>
      <c r="M11" s="17">
        <v>1.534</v>
      </c>
      <c r="N11" s="17">
        <v>1.772</v>
      </c>
      <c r="O11" s="17">
        <v>2.256</v>
      </c>
      <c r="P11" s="17">
        <v>2.573</v>
      </c>
      <c r="Q11" s="17">
        <v>2.85</v>
      </c>
      <c r="R11" s="17">
        <v>3.055</v>
      </c>
      <c r="S11" s="17">
        <v>3.221</v>
      </c>
      <c r="T11" s="17">
        <v>3.457</v>
      </c>
      <c r="U11" s="17">
        <v>3.493</v>
      </c>
      <c r="V11" s="17">
        <v>3.618</v>
      </c>
      <c r="W11" s="17">
        <v>3.708</v>
      </c>
      <c r="X11" s="17">
        <v>3.769</v>
      </c>
      <c r="Y11" s="17">
        <v>3.868</v>
      </c>
      <c r="Z11" s="17">
        <v>3.57</v>
      </c>
      <c r="AA11" s="17">
        <v>3.715</v>
      </c>
      <c r="AB11" s="17">
        <v>3.693</v>
      </c>
      <c r="AC11" s="17">
        <v>3.636</v>
      </c>
      <c r="AD11" s="17">
        <v>3.815</v>
      </c>
      <c r="AE11" s="17">
        <v>3.739</v>
      </c>
      <c r="AF11" s="17">
        <v>3.966</v>
      </c>
      <c r="AG11" s="17">
        <v>4.234</v>
      </c>
      <c r="AH11" s="17">
        <v>5.322</v>
      </c>
      <c r="AI11" s="17">
        <v>5.584</v>
      </c>
      <c r="AJ11" s="17">
        <v>4.661</v>
      </c>
      <c r="AK11" s="17">
        <v>5.332</v>
      </c>
      <c r="AL11" s="17">
        <v>5.468</v>
      </c>
      <c r="AM11" s="17">
        <v>5.531</v>
      </c>
      <c r="AN11" s="17">
        <v>5.422</v>
      </c>
      <c r="AO11" s="17">
        <v>5.67046632307647</v>
      </c>
      <c r="AP11" s="17">
        <v>6.10615646999735</v>
      </c>
      <c r="AQ11" s="17">
        <v>6.56842888597365</v>
      </c>
      <c r="AR11" s="37">
        <v>6.93363050313204</v>
      </c>
      <c r="AS11" s="18">
        <v>0.056</v>
      </c>
      <c r="AT11" s="18">
        <v>0.003</v>
      </c>
    </row>
    <row r="12" ht="11.25" customHeight="1">
      <c r="A12" s="16" t="s">
        <v>61</v>
      </c>
      <c r="B12" s="23" t="s">
        <v>96</v>
      </c>
      <c r="C12" s="23" t="s">
        <v>96</v>
      </c>
      <c r="D12" s="23" t="s">
        <v>96</v>
      </c>
      <c r="E12" s="23" t="s">
        <v>115</v>
      </c>
      <c r="F12" s="23" t="s">
        <v>115</v>
      </c>
      <c r="G12" s="23" t="s">
        <v>115</v>
      </c>
      <c r="H12" s="23" t="s">
        <v>115</v>
      </c>
      <c r="I12" s="23" t="s">
        <v>115</v>
      </c>
      <c r="J12" s="23" t="s">
        <v>115</v>
      </c>
      <c r="K12" s="23" t="s">
        <v>115</v>
      </c>
      <c r="L12" s="23" t="s">
        <v>115</v>
      </c>
      <c r="M12" s="23" t="s">
        <v>115</v>
      </c>
      <c r="N12" s="23" t="s">
        <v>115</v>
      </c>
      <c r="O12" s="23" t="s">
        <v>115</v>
      </c>
      <c r="P12" s="23" t="s">
        <v>115</v>
      </c>
      <c r="Q12" s="23" t="s">
        <v>115</v>
      </c>
      <c r="R12" s="23" t="s">
        <v>115</v>
      </c>
      <c r="S12" s="17">
        <v>0.066</v>
      </c>
      <c r="T12" s="17">
        <v>0.076</v>
      </c>
      <c r="U12" s="17">
        <v>0.073</v>
      </c>
      <c r="V12" s="17">
        <v>0.07</v>
      </c>
      <c r="W12" s="17">
        <v>0.072</v>
      </c>
      <c r="X12" s="23" t="s">
        <v>115</v>
      </c>
      <c r="Y12" s="17">
        <v>0.072</v>
      </c>
      <c r="Z12" s="17">
        <v>0.072</v>
      </c>
      <c r="AA12" s="17">
        <v>0.09</v>
      </c>
      <c r="AB12" s="17">
        <v>0.09</v>
      </c>
      <c r="AC12" s="17">
        <v>0.09</v>
      </c>
      <c r="AD12" s="17">
        <v>0.09</v>
      </c>
      <c r="AE12" s="17">
        <v>0.09</v>
      </c>
      <c r="AF12" s="17">
        <v>0.108</v>
      </c>
      <c r="AG12" s="17">
        <v>0.108</v>
      </c>
      <c r="AH12" s="17">
        <v>0.09</v>
      </c>
      <c r="AI12" s="17">
        <v>0.09</v>
      </c>
      <c r="AJ12" s="17">
        <v>0.09</v>
      </c>
      <c r="AK12" s="17">
        <v>0.126</v>
      </c>
      <c r="AL12" s="17">
        <v>0.144</v>
      </c>
      <c r="AM12" s="17">
        <v>0.09</v>
      </c>
      <c r="AN12" s="23" t="s">
        <v>115</v>
      </c>
      <c r="AO12" s="17">
        <v>0.216</v>
      </c>
      <c r="AP12" s="17">
        <v>0.234</v>
      </c>
      <c r="AQ12" s="17">
        <v>0.243</v>
      </c>
      <c r="AR12" s="37">
        <v>0.2385</v>
      </c>
      <c r="AS12" s="18">
        <v>-0.019</v>
      </c>
      <c r="AT12" s="24" t="s">
        <v>74</v>
      </c>
    </row>
    <row r="13" ht="11.25" customHeight="1">
      <c r="A13" s="16" t="s">
        <v>62</v>
      </c>
      <c r="B13" s="17">
        <v>0.342</v>
      </c>
      <c r="C13" s="17">
        <v>0.357</v>
      </c>
      <c r="D13" s="17">
        <v>0.334</v>
      </c>
      <c r="E13" s="17">
        <v>0.372</v>
      </c>
      <c r="F13" s="17">
        <v>0.379</v>
      </c>
      <c r="G13" s="17">
        <v>0.372</v>
      </c>
      <c r="H13" s="17">
        <v>0.444</v>
      </c>
      <c r="I13" s="17">
        <v>0.427</v>
      </c>
      <c r="J13" s="17">
        <v>0.418</v>
      </c>
      <c r="K13" s="17">
        <v>0.43</v>
      </c>
      <c r="L13" s="17">
        <v>0.531</v>
      </c>
      <c r="M13" s="17">
        <v>0.576</v>
      </c>
      <c r="N13" s="17">
        <v>0.572</v>
      </c>
      <c r="O13" s="17">
        <v>0.598</v>
      </c>
      <c r="P13" s="17">
        <v>0.553</v>
      </c>
      <c r="Q13" s="17">
        <v>0.594</v>
      </c>
      <c r="R13" s="17">
        <v>0.682</v>
      </c>
      <c r="S13" s="17">
        <v>0.716</v>
      </c>
      <c r="T13" s="17">
        <v>0.472</v>
      </c>
      <c r="U13" s="17">
        <v>0.637</v>
      </c>
      <c r="V13" s="17">
        <v>0.497</v>
      </c>
      <c r="W13" s="17">
        <v>0.527</v>
      </c>
      <c r="X13" s="17">
        <v>0.524</v>
      </c>
      <c r="Y13" s="17">
        <v>0.494</v>
      </c>
      <c r="Z13" s="17">
        <v>0.419</v>
      </c>
      <c r="AA13" s="17">
        <v>0.401</v>
      </c>
      <c r="AB13" s="17">
        <v>0.376</v>
      </c>
      <c r="AC13" s="17">
        <v>0.339</v>
      </c>
      <c r="AD13" s="17">
        <v>0.357</v>
      </c>
      <c r="AE13" s="17">
        <v>0.373</v>
      </c>
      <c r="AF13" s="17">
        <v>0.361</v>
      </c>
      <c r="AG13" s="17">
        <v>0.366</v>
      </c>
      <c r="AH13" s="17">
        <v>0.217</v>
      </c>
      <c r="AI13" s="17">
        <v>0.368</v>
      </c>
      <c r="AJ13" s="17">
        <v>0.37</v>
      </c>
      <c r="AK13" s="17">
        <v>0.311</v>
      </c>
      <c r="AL13" s="17">
        <v>0.333</v>
      </c>
      <c r="AM13" s="17">
        <v>0.398</v>
      </c>
      <c r="AN13" s="17">
        <v>0.471</v>
      </c>
      <c r="AO13" s="17">
        <v>0.774</v>
      </c>
      <c r="AP13" s="17">
        <v>1.36516686628963</v>
      </c>
      <c r="AQ13" s="17">
        <v>1.59769328238315</v>
      </c>
      <c r="AR13" s="37">
        <v>2.4079785576075</v>
      </c>
      <c r="AS13" s="18">
        <v>0.507</v>
      </c>
      <c r="AT13" s="18">
        <v>0.001</v>
      </c>
    </row>
    <row r="14" ht="11.25" customHeight="1">
      <c r="A14" s="16" t="s">
        <v>64</v>
      </c>
      <c r="B14" s="17">
        <v>6.096</v>
      </c>
      <c r="C14" s="17">
        <v>6.392</v>
      </c>
      <c r="D14" s="17">
        <v>7.004</v>
      </c>
      <c r="E14" s="17">
        <v>7.23</v>
      </c>
      <c r="F14" s="17">
        <v>7.44</v>
      </c>
      <c r="G14" s="17">
        <v>6.939</v>
      </c>
      <c r="H14" s="17">
        <v>6.725</v>
      </c>
      <c r="I14" s="17">
        <v>6.684</v>
      </c>
      <c r="J14" s="17">
        <v>8.234</v>
      </c>
      <c r="K14" s="17">
        <v>8.702</v>
      </c>
      <c r="L14" s="17">
        <v>8.464</v>
      </c>
      <c r="M14" s="17">
        <v>10.492</v>
      </c>
      <c r="N14" s="17">
        <v>11.453</v>
      </c>
      <c r="O14" s="17">
        <v>11.557</v>
      </c>
      <c r="P14" s="17">
        <v>12.944</v>
      </c>
      <c r="Q14" s="17">
        <v>13.325</v>
      </c>
      <c r="R14" s="17">
        <v>13.397</v>
      </c>
      <c r="S14" s="17">
        <v>14.295</v>
      </c>
      <c r="T14" s="17">
        <v>14.076</v>
      </c>
      <c r="U14" s="17">
        <v>15.57</v>
      </c>
      <c r="V14" s="17">
        <v>15.593</v>
      </c>
      <c r="W14" s="17">
        <v>17.167</v>
      </c>
      <c r="X14" s="17">
        <v>16.728</v>
      </c>
      <c r="Y14" s="17">
        <v>17.125</v>
      </c>
      <c r="Z14" s="17">
        <v>17.584</v>
      </c>
      <c r="AA14" s="17">
        <v>19.769</v>
      </c>
      <c r="AB14" s="17">
        <v>19.712</v>
      </c>
      <c r="AC14" s="17">
        <v>19.455</v>
      </c>
      <c r="AD14" s="17">
        <v>20.996</v>
      </c>
      <c r="AE14" s="17">
        <v>22.208</v>
      </c>
      <c r="AF14" s="17">
        <v>24.751</v>
      </c>
      <c r="AG14" s="17">
        <v>26.758</v>
      </c>
      <c r="AH14" s="17">
        <v>27.747</v>
      </c>
      <c r="AI14" s="17">
        <v>29.102</v>
      </c>
      <c r="AJ14" s="17">
        <v>24.669</v>
      </c>
      <c r="AK14" s="17">
        <v>25.132</v>
      </c>
      <c r="AL14" s="17">
        <v>26.634</v>
      </c>
      <c r="AM14" s="17">
        <v>25.574</v>
      </c>
      <c r="AN14" s="17">
        <v>22.7016</v>
      </c>
      <c r="AO14" s="17">
        <v>25.5645</v>
      </c>
      <c r="AP14" s="17">
        <v>25.3008</v>
      </c>
      <c r="AQ14" s="17">
        <v>25.1244</v>
      </c>
      <c r="AR14" s="37">
        <v>25.6077</v>
      </c>
      <c r="AS14" s="18">
        <v>0.019</v>
      </c>
      <c r="AT14" s="18">
        <v>0.01</v>
      </c>
    </row>
    <row r="15" ht="11.25" customHeight="1">
      <c r="A15" s="16" t="s">
        <v>65</v>
      </c>
      <c r="B15" s="17">
        <v>1.09</v>
      </c>
      <c r="C15" s="17">
        <v>1.275</v>
      </c>
      <c r="D15" s="17">
        <v>1.405</v>
      </c>
      <c r="E15" s="17">
        <v>1.473</v>
      </c>
      <c r="F15" s="17">
        <v>1.482</v>
      </c>
      <c r="G15" s="17">
        <v>1.683</v>
      </c>
      <c r="H15" s="17">
        <v>1.646</v>
      </c>
      <c r="I15" s="17">
        <v>1.743</v>
      </c>
      <c r="J15" s="17">
        <v>1.692</v>
      </c>
      <c r="K15" s="17">
        <v>1.559</v>
      </c>
      <c r="L15" s="17">
        <v>1.463</v>
      </c>
      <c r="M15" s="17">
        <v>1.665</v>
      </c>
      <c r="N15" s="17">
        <v>1.951</v>
      </c>
      <c r="O15" s="17">
        <v>2.308</v>
      </c>
      <c r="P15" s="17">
        <v>2.542</v>
      </c>
      <c r="Q15" s="17">
        <v>2.758</v>
      </c>
      <c r="R15" s="17">
        <v>2.911</v>
      </c>
      <c r="S15" s="17">
        <v>3.503</v>
      </c>
      <c r="T15" s="17">
        <v>3.908</v>
      </c>
      <c r="U15" s="17">
        <v>4.02</v>
      </c>
      <c r="V15" s="17">
        <v>4.054</v>
      </c>
      <c r="W15" s="17">
        <v>4.308</v>
      </c>
      <c r="X15" s="17">
        <v>4.529</v>
      </c>
      <c r="Y15" s="17">
        <v>5.046</v>
      </c>
      <c r="Z15" s="17">
        <v>5.204</v>
      </c>
      <c r="AA15" s="17">
        <v>5.398</v>
      </c>
      <c r="AB15" s="17">
        <v>5.814</v>
      </c>
      <c r="AC15" s="17">
        <v>6.13426480172035</v>
      </c>
      <c r="AD15" s="17">
        <v>6.08002465892445</v>
      </c>
      <c r="AE15" s="17">
        <v>6.5426142225781</v>
      </c>
      <c r="AF15" s="17">
        <v>6.54603269154725</v>
      </c>
      <c r="AG15" s="17">
        <v>7.42077627612035</v>
      </c>
      <c r="AH15" s="17">
        <v>7.68310187703115</v>
      </c>
      <c r="AI15" s="17">
        <v>9.02574126771385</v>
      </c>
      <c r="AJ15" s="17">
        <v>10.1698936413965</v>
      </c>
      <c r="AK15" s="17">
        <v>10.6966906080914</v>
      </c>
      <c r="AL15" s="17">
        <v>12.2281814703505</v>
      </c>
      <c r="AM15" s="17">
        <v>12.9691783665454</v>
      </c>
      <c r="AN15" s="17">
        <v>14.3345499009515</v>
      </c>
      <c r="AO15" s="17">
        <v>14.6084477420412</v>
      </c>
      <c r="AP15" s="17">
        <v>17.5769694060956</v>
      </c>
      <c r="AQ15" s="17">
        <v>21.4306799676587</v>
      </c>
      <c r="AR15" s="37">
        <v>22.3936089126458</v>
      </c>
      <c r="AS15" s="18">
        <v>0.045</v>
      </c>
      <c r="AT15" s="18">
        <v>0.008</v>
      </c>
    </row>
    <row r="16" ht="11.25" customHeight="1">
      <c r="A16" s="19" t="s">
        <v>66</v>
      </c>
      <c r="B16" s="20">
        <v>12.8488</v>
      </c>
      <c r="C16" s="20">
        <v>13.739</v>
      </c>
      <c r="D16" s="20">
        <v>14.7915</v>
      </c>
      <c r="E16" s="20">
        <v>15.594</v>
      </c>
      <c r="F16" s="20">
        <v>16.0832</v>
      </c>
      <c r="G16" s="20">
        <v>16.2513</v>
      </c>
      <c r="H16" s="20">
        <v>16.636</v>
      </c>
      <c r="I16" s="20">
        <v>17.646</v>
      </c>
      <c r="J16" s="20">
        <v>19.9491</v>
      </c>
      <c r="K16" s="20">
        <v>20.9331</v>
      </c>
      <c r="L16" s="20">
        <v>20.9184</v>
      </c>
      <c r="M16" s="20">
        <v>24.3922</v>
      </c>
      <c r="N16" s="20">
        <v>26.4154</v>
      </c>
      <c r="O16" s="20">
        <v>27.2456</v>
      </c>
      <c r="P16" s="20">
        <v>29.5427</v>
      </c>
      <c r="Q16" s="20">
        <v>31.444</v>
      </c>
      <c r="R16" s="20">
        <v>32.3531</v>
      </c>
      <c r="S16" s="20">
        <v>35.8886</v>
      </c>
      <c r="T16" s="20">
        <v>37.5168</v>
      </c>
      <c r="U16" s="20">
        <v>40.527</v>
      </c>
      <c r="V16" s="20">
        <v>41.3791</v>
      </c>
      <c r="W16" s="20">
        <v>44.692</v>
      </c>
      <c r="X16" s="20">
        <v>44.7722</v>
      </c>
      <c r="Y16" s="20">
        <v>49.0201</v>
      </c>
      <c r="Z16" s="20">
        <v>50.8396</v>
      </c>
      <c r="AA16" s="20">
        <v>52.599</v>
      </c>
      <c r="AB16" s="20">
        <v>53.0937</v>
      </c>
      <c r="AC16" s="20">
        <v>54.9036648017204</v>
      </c>
      <c r="AD16" s="20">
        <v>58.0714246589244</v>
      </c>
      <c r="AE16" s="20">
        <v>60.3869142225781</v>
      </c>
      <c r="AF16" s="20">
        <v>65.8468326915472</v>
      </c>
      <c r="AG16" s="20">
        <v>73.2092762761203</v>
      </c>
      <c r="AH16" s="20">
        <v>74.4305018770311</v>
      </c>
      <c r="AI16" s="20">
        <v>80.4944412677139</v>
      </c>
      <c r="AJ16" s="20">
        <v>79.9232936413965</v>
      </c>
      <c r="AK16" s="20">
        <v>85.6243906080913</v>
      </c>
      <c r="AL16" s="20">
        <v>89.8527814703505</v>
      </c>
      <c r="AM16" s="20">
        <v>91.0716718665454</v>
      </c>
      <c r="AN16" s="20">
        <v>95.4194854009514</v>
      </c>
      <c r="AO16" s="20">
        <v>105.529546565118</v>
      </c>
      <c r="AP16" s="20">
        <v>111.827566242383</v>
      </c>
      <c r="AQ16" s="20">
        <v>118.171724545516</v>
      </c>
      <c r="AR16" s="20">
        <v>121.070329356385</v>
      </c>
      <c r="AS16" s="21">
        <v>0.025</v>
      </c>
      <c r="AT16" s="21">
        <v>0.046</v>
      </c>
    </row>
    <row r="17" ht="11.25" customHeight="1"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37"/>
      <c r="AS17" s="22"/>
      <c r="AT17" s="22"/>
    </row>
    <row r="18" ht="11.25" customHeight="1">
      <c r="A18" s="16" t="s">
        <v>135</v>
      </c>
      <c r="B18" s="17">
        <v>1.636</v>
      </c>
      <c r="C18" s="17">
        <v>1.757</v>
      </c>
      <c r="D18" s="17">
        <v>1.683</v>
      </c>
      <c r="E18" s="17">
        <v>1.795</v>
      </c>
      <c r="F18" s="17">
        <v>2.178</v>
      </c>
      <c r="G18" s="17">
        <v>2.641</v>
      </c>
      <c r="H18" s="17">
        <v>3.034</v>
      </c>
      <c r="I18" s="17">
        <v>3.279</v>
      </c>
      <c r="J18" s="17">
        <v>3.604</v>
      </c>
      <c r="K18" s="17">
        <v>3.907</v>
      </c>
      <c r="L18" s="17">
        <v>3.902</v>
      </c>
      <c r="M18" s="17">
        <v>4.444</v>
      </c>
      <c r="N18" s="17">
        <v>4.529</v>
      </c>
      <c r="O18" s="17">
        <v>4.711</v>
      </c>
      <c r="P18" s="17">
        <v>4.671</v>
      </c>
      <c r="Q18" s="17">
        <v>4.487</v>
      </c>
      <c r="R18" s="17">
        <v>4.277</v>
      </c>
      <c r="S18" s="17">
        <v>4.14</v>
      </c>
      <c r="T18" s="17">
        <v>4.225</v>
      </c>
      <c r="U18" s="17">
        <v>4.704</v>
      </c>
      <c r="V18" s="17">
        <v>5.04</v>
      </c>
      <c r="W18" s="17">
        <v>4.893</v>
      </c>
      <c r="X18" s="17">
        <v>5.105</v>
      </c>
      <c r="Y18" s="17">
        <v>4.89</v>
      </c>
      <c r="Z18" s="17">
        <v>5.252</v>
      </c>
      <c r="AA18" s="17">
        <v>5.781</v>
      </c>
      <c r="AB18" s="17">
        <v>6.129</v>
      </c>
      <c r="AC18" s="17">
        <v>6.019</v>
      </c>
      <c r="AD18" s="17">
        <v>6.33</v>
      </c>
      <c r="AE18" s="17">
        <v>6.511</v>
      </c>
      <c r="AF18" s="17">
        <v>7.109</v>
      </c>
      <c r="AG18" s="17">
        <v>7.567</v>
      </c>
      <c r="AH18" s="17">
        <v>7.293</v>
      </c>
      <c r="AI18" s="17">
        <v>7.487</v>
      </c>
      <c r="AJ18" s="17">
        <v>7.648</v>
      </c>
      <c r="AK18" s="17">
        <v>7.3</v>
      </c>
      <c r="AL18" s="17">
        <v>7.737</v>
      </c>
      <c r="AM18" s="17">
        <v>7.672</v>
      </c>
      <c r="AN18" s="17">
        <v>8.461</v>
      </c>
      <c r="AO18" s="17">
        <v>8.537</v>
      </c>
      <c r="AP18" s="17">
        <v>9.001</v>
      </c>
      <c r="AQ18" s="17">
        <v>8.45749188</v>
      </c>
      <c r="AR18" s="37">
        <v>8.00846352</v>
      </c>
      <c r="AS18" s="18">
        <v>-0.053</v>
      </c>
      <c r="AT18" s="18">
        <v>0.003</v>
      </c>
    </row>
    <row r="19" ht="11.25" customHeight="1">
      <c r="A19" s="16" t="s">
        <v>67</v>
      </c>
      <c r="B19" s="23" t="s">
        <v>68</v>
      </c>
      <c r="C19" s="23" t="s">
        <v>68</v>
      </c>
      <c r="D19" s="23" t="s">
        <v>68</v>
      </c>
      <c r="E19" s="23" t="s">
        <v>68</v>
      </c>
      <c r="F19" s="23" t="s">
        <v>68</v>
      </c>
      <c r="G19" s="23" t="s">
        <v>68</v>
      </c>
      <c r="H19" s="23" t="s">
        <v>68</v>
      </c>
      <c r="I19" s="23" t="s">
        <v>68</v>
      </c>
      <c r="J19" s="23" t="s">
        <v>68</v>
      </c>
      <c r="K19" s="23" t="s">
        <v>68</v>
      </c>
      <c r="L19" s="23" t="s">
        <v>68</v>
      </c>
      <c r="M19" s="23" t="s">
        <v>68</v>
      </c>
      <c r="N19" s="23" t="s">
        <v>68</v>
      </c>
      <c r="O19" s="23" t="s">
        <v>68</v>
      </c>
      <c r="P19" s="23" t="s">
        <v>68</v>
      </c>
      <c r="Q19" s="23" t="s">
        <v>68</v>
      </c>
      <c r="R19" s="23" t="s">
        <v>68</v>
      </c>
      <c r="S19" s="23" t="s">
        <v>68</v>
      </c>
      <c r="T19" s="23" t="s">
        <v>68</v>
      </c>
      <c r="U19" s="23" t="s">
        <v>68</v>
      </c>
      <c r="V19" s="17">
        <v>12.241</v>
      </c>
      <c r="W19" s="17">
        <v>13.601</v>
      </c>
      <c r="X19" s="17">
        <v>13.433</v>
      </c>
      <c r="Y19" s="17">
        <v>13.265</v>
      </c>
      <c r="Z19" s="17">
        <v>13.937</v>
      </c>
      <c r="AA19" s="17">
        <v>14.214</v>
      </c>
      <c r="AB19" s="17">
        <v>13.601</v>
      </c>
      <c r="AC19" s="17">
        <v>10.578</v>
      </c>
      <c r="AD19" s="17">
        <v>7.808</v>
      </c>
      <c r="AE19" s="17">
        <v>7.304</v>
      </c>
      <c r="AF19" s="17">
        <v>7.22</v>
      </c>
      <c r="AG19" s="17">
        <v>5.289</v>
      </c>
      <c r="AH19" s="17">
        <v>5.037</v>
      </c>
      <c r="AI19" s="17">
        <v>4.701</v>
      </c>
      <c r="AJ19" s="17">
        <v>5.037</v>
      </c>
      <c r="AK19" s="17">
        <v>4.869</v>
      </c>
      <c r="AL19" s="17">
        <v>6.984</v>
      </c>
      <c r="AM19" s="17">
        <v>7.004</v>
      </c>
      <c r="AN19" s="17">
        <v>7.182</v>
      </c>
      <c r="AO19" s="17">
        <v>7.724717952</v>
      </c>
      <c r="AP19" s="17">
        <v>7.979102208</v>
      </c>
      <c r="AQ19" s="17">
        <v>8.434978944</v>
      </c>
      <c r="AR19" s="37">
        <v>7.426676992</v>
      </c>
      <c r="AS19" s="18">
        <v>-0.12</v>
      </c>
      <c r="AT19" s="18">
        <v>0.003</v>
      </c>
    </row>
    <row r="20" ht="11.25" customHeight="1">
      <c r="A20" s="16" t="s">
        <v>136</v>
      </c>
      <c r="B20" s="23" t="s">
        <v>68</v>
      </c>
      <c r="C20" s="23" t="s">
        <v>68</v>
      </c>
      <c r="D20" s="23" t="s">
        <v>68</v>
      </c>
      <c r="E20" s="23" t="s">
        <v>68</v>
      </c>
      <c r="F20" s="23" t="s">
        <v>68</v>
      </c>
      <c r="G20" s="23" t="s">
        <v>68</v>
      </c>
      <c r="H20" s="23" t="s">
        <v>68</v>
      </c>
      <c r="I20" s="23" t="s">
        <v>68</v>
      </c>
      <c r="J20" s="23" t="s">
        <v>68</v>
      </c>
      <c r="K20" s="23" t="s">
        <v>68</v>
      </c>
      <c r="L20" s="23" t="s">
        <v>68</v>
      </c>
      <c r="M20" s="23" t="s">
        <v>68</v>
      </c>
      <c r="N20" s="23" t="s">
        <v>68</v>
      </c>
      <c r="O20" s="23" t="s">
        <v>68</v>
      </c>
      <c r="P20" s="23" t="s">
        <v>68</v>
      </c>
      <c r="Q20" s="23" t="s">
        <v>68</v>
      </c>
      <c r="R20" s="23" t="s">
        <v>68</v>
      </c>
      <c r="S20" s="23" t="s">
        <v>68</v>
      </c>
      <c r="T20" s="23" t="s">
        <v>68</v>
      </c>
      <c r="U20" s="23" t="s">
        <v>68</v>
      </c>
      <c r="V20" s="17">
        <v>8.32</v>
      </c>
      <c r="W20" s="17">
        <v>8.479</v>
      </c>
      <c r="X20" s="17">
        <v>9.571</v>
      </c>
      <c r="Y20" s="17">
        <v>11.082</v>
      </c>
      <c r="Z20" s="17">
        <v>11.67</v>
      </c>
      <c r="AA20" s="17">
        <v>12.434</v>
      </c>
      <c r="AB20" s="17">
        <v>13.013</v>
      </c>
      <c r="AC20" s="17">
        <v>15.112</v>
      </c>
      <c r="AD20" s="17">
        <v>14.021</v>
      </c>
      <c r="AE20" s="17">
        <v>12.257</v>
      </c>
      <c r="AF20" s="17">
        <v>11.082</v>
      </c>
      <c r="AG20" s="17">
        <v>11.67</v>
      </c>
      <c r="AH20" s="17">
        <v>13.349</v>
      </c>
      <c r="AI20" s="17">
        <v>13.517</v>
      </c>
      <c r="AJ20" s="17">
        <v>13.769</v>
      </c>
      <c r="AK20" s="17">
        <v>14.608</v>
      </c>
      <c r="AL20" s="17">
        <v>14.524</v>
      </c>
      <c r="AM20" s="17">
        <v>14.944</v>
      </c>
      <c r="AN20" s="17">
        <v>14.692</v>
      </c>
      <c r="AO20" s="17">
        <v>16.623</v>
      </c>
      <c r="AP20" s="17">
        <v>17.043</v>
      </c>
      <c r="AQ20" s="17">
        <v>17.630592</v>
      </c>
      <c r="AR20" s="37">
        <v>17.4626816</v>
      </c>
      <c r="AS20" s="18">
        <v>-0.01</v>
      </c>
      <c r="AT20" s="18">
        <v>0.007</v>
      </c>
    </row>
    <row r="21" ht="11.25" customHeight="1">
      <c r="A21" s="16" t="s">
        <v>137</v>
      </c>
      <c r="B21" s="17">
        <v>0.051</v>
      </c>
      <c r="C21" s="17">
        <v>0.109</v>
      </c>
      <c r="D21" s="17">
        <v>0.501</v>
      </c>
      <c r="E21" s="17">
        <v>1.276</v>
      </c>
      <c r="F21" s="17">
        <v>2.64</v>
      </c>
      <c r="G21" s="17">
        <v>4.168</v>
      </c>
      <c r="H21" s="17">
        <v>5.82</v>
      </c>
      <c r="I21" s="17">
        <v>6.662</v>
      </c>
      <c r="J21" s="17">
        <v>8.194</v>
      </c>
      <c r="K21" s="17">
        <v>9.815</v>
      </c>
      <c r="L21" s="17">
        <v>9.579</v>
      </c>
      <c r="M21" s="17">
        <v>10.31</v>
      </c>
      <c r="N21" s="17">
        <v>10.09</v>
      </c>
      <c r="O21" s="17">
        <v>9.898</v>
      </c>
      <c r="P21" s="17">
        <v>10.346</v>
      </c>
      <c r="Q21" s="17">
        <v>10.323</v>
      </c>
      <c r="R21" s="17">
        <v>9.49</v>
      </c>
      <c r="S21" s="17">
        <v>7.839</v>
      </c>
      <c r="T21" s="17">
        <v>8.186</v>
      </c>
      <c r="U21" s="17">
        <v>8.468</v>
      </c>
      <c r="V21" s="17">
        <v>8.444</v>
      </c>
      <c r="W21" s="17">
        <v>7.587</v>
      </c>
      <c r="X21" s="17">
        <v>8.468</v>
      </c>
      <c r="Y21" s="17">
        <v>8.409</v>
      </c>
      <c r="Z21" s="17">
        <v>9.356</v>
      </c>
      <c r="AA21" s="17">
        <v>9.497</v>
      </c>
      <c r="AB21" s="17">
        <v>9.008</v>
      </c>
      <c r="AC21" s="17">
        <v>9.044</v>
      </c>
      <c r="AD21" s="17">
        <v>9.863</v>
      </c>
      <c r="AE21" s="17">
        <v>9.678</v>
      </c>
      <c r="AF21" s="17">
        <v>10.605</v>
      </c>
      <c r="AG21" s="17">
        <v>11.801</v>
      </c>
      <c r="AH21" s="17">
        <v>11.255</v>
      </c>
      <c r="AI21" s="17">
        <v>12.422</v>
      </c>
      <c r="AJ21" s="17">
        <v>13.266</v>
      </c>
      <c r="AK21" s="17">
        <v>13.385</v>
      </c>
      <c r="AL21" s="17">
        <v>13.177</v>
      </c>
      <c r="AM21" s="17">
        <v>13.353</v>
      </c>
      <c r="AN21" s="17">
        <v>14.427</v>
      </c>
      <c r="AO21" s="17">
        <v>14.8622312983663</v>
      </c>
      <c r="AP21" s="17">
        <v>14.9484522785898</v>
      </c>
      <c r="AQ21" s="17">
        <v>15.3081685296646</v>
      </c>
      <c r="AR21" s="37">
        <v>15.2163</v>
      </c>
      <c r="AS21" s="18">
        <v>-0.006</v>
      </c>
      <c r="AT21" s="18">
        <v>0.006</v>
      </c>
    </row>
    <row r="22" ht="11.25" customHeight="1">
      <c r="A22" s="16" t="s">
        <v>138</v>
      </c>
      <c r="B22" s="17">
        <v>0.055</v>
      </c>
      <c r="C22" s="17">
        <v>0.082</v>
      </c>
      <c r="D22" s="17">
        <v>0.249</v>
      </c>
      <c r="E22" s="17">
        <v>0.382</v>
      </c>
      <c r="F22" s="17">
        <v>0.397</v>
      </c>
      <c r="G22" s="17">
        <v>0.358</v>
      </c>
      <c r="H22" s="17">
        <v>0.247</v>
      </c>
      <c r="I22" s="17">
        <v>0.167</v>
      </c>
      <c r="J22" s="17">
        <v>0.168</v>
      </c>
      <c r="K22" s="17">
        <v>0.366</v>
      </c>
      <c r="L22" s="17">
        <v>0.972</v>
      </c>
      <c r="M22" s="17">
        <v>1.699</v>
      </c>
      <c r="N22" s="17">
        <v>2.168</v>
      </c>
      <c r="O22" s="17">
        <v>2.313</v>
      </c>
      <c r="P22" s="17">
        <v>2.475</v>
      </c>
      <c r="Q22" s="17">
        <v>3.181</v>
      </c>
      <c r="R22" s="17">
        <v>3.46</v>
      </c>
      <c r="S22" s="17">
        <v>3.829</v>
      </c>
      <c r="T22" s="17">
        <v>4.023</v>
      </c>
      <c r="U22" s="17">
        <v>4.23</v>
      </c>
      <c r="V22" s="17">
        <v>4.613</v>
      </c>
      <c r="W22" s="17">
        <v>4.582</v>
      </c>
      <c r="X22" s="17">
        <v>5.11</v>
      </c>
      <c r="Y22" s="17">
        <v>4.963</v>
      </c>
      <c r="Z22" s="17">
        <v>5.677</v>
      </c>
      <c r="AA22" s="17">
        <v>5.328</v>
      </c>
      <c r="AB22" s="17">
        <v>4.535</v>
      </c>
      <c r="AC22" s="17">
        <v>3.893</v>
      </c>
      <c r="AD22" s="17">
        <v>3.711</v>
      </c>
      <c r="AE22" s="17">
        <v>3.675</v>
      </c>
      <c r="AF22" s="17">
        <v>4.469</v>
      </c>
      <c r="AG22" s="17">
        <v>4.649</v>
      </c>
      <c r="AH22" s="17">
        <v>3.699</v>
      </c>
      <c r="AI22" s="17">
        <v>3.129</v>
      </c>
      <c r="AJ22" s="17">
        <v>2.686</v>
      </c>
      <c r="AK22" s="17">
        <v>2.932</v>
      </c>
      <c r="AL22" s="17">
        <v>2.738</v>
      </c>
      <c r="AM22" s="17">
        <v>2.403</v>
      </c>
      <c r="AN22" s="17">
        <v>2.5</v>
      </c>
      <c r="AO22" s="17">
        <v>2.492</v>
      </c>
      <c r="AP22" s="17">
        <v>2.652</v>
      </c>
      <c r="AQ22" s="17">
        <v>2.734</v>
      </c>
      <c r="AR22" s="37">
        <v>2.789</v>
      </c>
      <c r="AS22" s="18">
        <v>0.02</v>
      </c>
      <c r="AT22" s="18">
        <v>0.001</v>
      </c>
    </row>
    <row r="23" ht="11.25" customHeight="1">
      <c r="A23" s="16" t="s">
        <v>139</v>
      </c>
      <c r="B23" s="17">
        <v>0.291</v>
      </c>
      <c r="C23" s="17">
        <v>0.323</v>
      </c>
      <c r="D23" s="17">
        <v>0.387</v>
      </c>
      <c r="E23" s="17">
        <v>0.473</v>
      </c>
      <c r="F23" s="17">
        <v>0.598</v>
      </c>
      <c r="G23" s="17">
        <v>0.761</v>
      </c>
      <c r="H23" s="17">
        <v>0.863</v>
      </c>
      <c r="I23" s="17">
        <v>0.957</v>
      </c>
      <c r="J23" s="17">
        <v>1.036</v>
      </c>
      <c r="K23" s="17">
        <v>1.262</v>
      </c>
      <c r="L23" s="17">
        <v>1.377</v>
      </c>
      <c r="M23" s="17">
        <v>1.605</v>
      </c>
      <c r="N23" s="17">
        <v>2.029</v>
      </c>
      <c r="O23" s="17">
        <v>2.285</v>
      </c>
      <c r="P23" s="17">
        <v>2.593</v>
      </c>
      <c r="Q23" s="17">
        <v>3.306</v>
      </c>
      <c r="R23" s="17">
        <v>3.125</v>
      </c>
      <c r="S23" s="17">
        <v>3.249</v>
      </c>
      <c r="T23" s="17">
        <v>3.323</v>
      </c>
      <c r="U23" s="17">
        <v>3.728</v>
      </c>
      <c r="V23" s="17">
        <v>3.709</v>
      </c>
      <c r="W23" s="17">
        <v>4.051</v>
      </c>
      <c r="X23" s="17">
        <v>4.382</v>
      </c>
      <c r="Y23" s="17">
        <v>4.441</v>
      </c>
      <c r="Z23" s="17">
        <v>4.572</v>
      </c>
      <c r="AA23" s="17">
        <v>4.866</v>
      </c>
      <c r="AB23" s="17">
        <v>5.333</v>
      </c>
      <c r="AC23" s="17">
        <v>5.219</v>
      </c>
      <c r="AD23" s="17">
        <v>5.333</v>
      </c>
      <c r="AE23" s="17">
        <v>5.708</v>
      </c>
      <c r="AF23" s="17">
        <v>6.531</v>
      </c>
      <c r="AG23" s="17">
        <v>7.555</v>
      </c>
      <c r="AH23" s="17">
        <v>7.679</v>
      </c>
      <c r="AI23" s="17">
        <v>7.685</v>
      </c>
      <c r="AJ23" s="17">
        <v>7.746</v>
      </c>
      <c r="AK23" s="17">
        <v>7.512</v>
      </c>
      <c r="AL23" s="17">
        <v>8.044</v>
      </c>
      <c r="AM23" s="17">
        <v>7.836</v>
      </c>
      <c r="AN23" s="17">
        <v>7.841</v>
      </c>
      <c r="AO23" s="17">
        <v>8.199</v>
      </c>
      <c r="AP23" s="17">
        <v>8.604</v>
      </c>
      <c r="AQ23" s="17">
        <v>8.856</v>
      </c>
      <c r="AR23" s="37">
        <v>8.001260573</v>
      </c>
      <c r="AS23" s="18">
        <v>-0.097</v>
      </c>
      <c r="AT23" s="18">
        <v>0.003</v>
      </c>
    </row>
    <row r="24" ht="11.25" customHeight="1">
      <c r="A24" s="16" t="s">
        <v>69</v>
      </c>
      <c r="B24" s="23" t="s">
        <v>96</v>
      </c>
      <c r="C24" s="23" t="s">
        <v>96</v>
      </c>
      <c r="D24" s="23" t="s">
        <v>96</v>
      </c>
      <c r="E24" s="23" t="s">
        <v>96</v>
      </c>
      <c r="F24" s="23" t="s">
        <v>96</v>
      </c>
      <c r="G24" s="23" t="s">
        <v>96</v>
      </c>
      <c r="H24" s="23" t="s">
        <v>96</v>
      </c>
      <c r="I24" s="23" t="s">
        <v>96</v>
      </c>
      <c r="J24" s="23" t="s">
        <v>96</v>
      </c>
      <c r="K24" s="23" t="s">
        <v>96</v>
      </c>
      <c r="L24" s="23" t="s">
        <v>96</v>
      </c>
      <c r="M24" s="23" t="s">
        <v>96</v>
      </c>
      <c r="N24" s="23" t="s">
        <v>96</v>
      </c>
      <c r="O24" s="23" t="s">
        <v>96</v>
      </c>
      <c r="P24" s="23" t="s">
        <v>96</v>
      </c>
      <c r="Q24" s="23" t="s">
        <v>96</v>
      </c>
      <c r="R24" s="23" t="s">
        <v>96</v>
      </c>
      <c r="S24" s="23" t="s">
        <v>96</v>
      </c>
      <c r="T24" s="23" t="s">
        <v>115</v>
      </c>
      <c r="U24" s="17">
        <v>0.102</v>
      </c>
      <c r="V24" s="17">
        <v>0.58</v>
      </c>
      <c r="W24" s="17">
        <v>1.033</v>
      </c>
      <c r="X24" s="17">
        <v>1.311</v>
      </c>
      <c r="Y24" s="17">
        <v>1.599</v>
      </c>
      <c r="Z24" s="17">
        <v>1.705</v>
      </c>
      <c r="AA24" s="17">
        <v>1.817</v>
      </c>
      <c r="AB24" s="17">
        <v>2.1</v>
      </c>
      <c r="AC24" s="17">
        <v>2.203</v>
      </c>
      <c r="AD24" s="17">
        <v>2.482</v>
      </c>
      <c r="AE24" s="17">
        <v>2.74</v>
      </c>
      <c r="AF24" s="17">
        <v>3.14</v>
      </c>
      <c r="AG24" s="17">
        <v>3.7</v>
      </c>
      <c r="AH24" s="17">
        <v>3.94</v>
      </c>
      <c r="AI24" s="17">
        <v>4.306</v>
      </c>
      <c r="AJ24" s="17">
        <v>4.493</v>
      </c>
      <c r="AK24" s="17">
        <v>4.406</v>
      </c>
      <c r="AL24" s="17">
        <v>4.601</v>
      </c>
      <c r="AM24" s="17">
        <v>4.648</v>
      </c>
      <c r="AN24" s="17">
        <v>4.699</v>
      </c>
      <c r="AO24" s="17">
        <v>4.676</v>
      </c>
      <c r="AP24" s="17">
        <v>4.476</v>
      </c>
      <c r="AQ24" s="17">
        <v>4.5801</v>
      </c>
      <c r="AR24" s="37">
        <v>4.0995</v>
      </c>
      <c r="AS24" s="18">
        <v>-0.105</v>
      </c>
      <c r="AT24" s="18">
        <v>0.002</v>
      </c>
    </row>
    <row r="25" ht="11.25" customHeight="1">
      <c r="A25" s="16" t="s">
        <v>140</v>
      </c>
      <c r="B25" s="23" t="s">
        <v>96</v>
      </c>
      <c r="C25" s="23" t="s">
        <v>96</v>
      </c>
      <c r="D25" s="23" t="s">
        <v>96</v>
      </c>
      <c r="E25" s="23" t="s">
        <v>96</v>
      </c>
      <c r="F25" s="23" t="s">
        <v>96</v>
      </c>
      <c r="G25" s="23" t="s">
        <v>96</v>
      </c>
      <c r="H25" s="23" t="s">
        <v>96</v>
      </c>
      <c r="I25" s="23" t="s">
        <v>96</v>
      </c>
      <c r="J25" s="23" t="s">
        <v>96</v>
      </c>
      <c r="K25" s="17">
        <v>0.394</v>
      </c>
      <c r="L25" s="17">
        <v>0.653</v>
      </c>
      <c r="M25" s="17">
        <v>0.766</v>
      </c>
      <c r="N25" s="17">
        <v>0.722</v>
      </c>
      <c r="O25" s="17">
        <v>0.844</v>
      </c>
      <c r="P25" s="17">
        <v>0.849</v>
      </c>
      <c r="Q25" s="17">
        <v>0.792</v>
      </c>
      <c r="R25" s="17">
        <v>0.629</v>
      </c>
      <c r="S25" s="17">
        <v>0.62</v>
      </c>
      <c r="T25" s="17">
        <v>0.578</v>
      </c>
      <c r="U25" s="17">
        <v>0.657</v>
      </c>
      <c r="V25" s="17">
        <v>0.84</v>
      </c>
      <c r="W25" s="17">
        <v>1.02</v>
      </c>
      <c r="X25" s="17">
        <v>1.353</v>
      </c>
      <c r="Y25" s="17">
        <v>1.448</v>
      </c>
      <c r="Z25" s="17">
        <v>1.923</v>
      </c>
      <c r="AA25" s="17">
        <v>2.255</v>
      </c>
      <c r="AB25" s="17">
        <v>2.38</v>
      </c>
      <c r="AC25" s="17">
        <v>2.469</v>
      </c>
      <c r="AD25" s="17">
        <v>2.556</v>
      </c>
      <c r="AE25" s="17">
        <v>2.751</v>
      </c>
      <c r="AF25" s="17">
        <v>2.85</v>
      </c>
      <c r="AG25" s="17">
        <v>2.976</v>
      </c>
      <c r="AH25" s="17">
        <v>2.914</v>
      </c>
      <c r="AI25" s="17">
        <v>3.346</v>
      </c>
      <c r="AJ25" s="17">
        <v>3.296</v>
      </c>
      <c r="AK25" s="17">
        <v>3.374</v>
      </c>
      <c r="AL25" s="17">
        <v>3.656</v>
      </c>
      <c r="AM25" s="17">
        <v>3.631</v>
      </c>
      <c r="AN25" s="17">
        <v>4.04</v>
      </c>
      <c r="AO25" s="17">
        <v>3.89337919174549</v>
      </c>
      <c r="AP25" s="17">
        <v>3.56233877901978</v>
      </c>
      <c r="AQ25" s="17">
        <v>3.80739466895959</v>
      </c>
      <c r="AR25" s="37">
        <v>3.65434221840069</v>
      </c>
      <c r="AS25" s="18">
        <v>-0.04</v>
      </c>
      <c r="AT25" s="18">
        <v>0.001</v>
      </c>
    </row>
    <row r="26" ht="11.25" customHeight="1">
      <c r="A26" s="16" t="s">
        <v>141</v>
      </c>
      <c r="B26" s="17">
        <v>4.989</v>
      </c>
      <c r="C26" s="17">
        <v>5.264</v>
      </c>
      <c r="D26" s="17">
        <v>5.949</v>
      </c>
      <c r="E26" s="17">
        <v>7.089</v>
      </c>
      <c r="F26" s="17">
        <v>8.533</v>
      </c>
      <c r="G26" s="17">
        <v>9.263</v>
      </c>
      <c r="H26" s="17">
        <v>11.134</v>
      </c>
      <c r="I26" s="17">
        <v>13.229</v>
      </c>
      <c r="J26" s="17">
        <v>15.7</v>
      </c>
      <c r="K26" s="17">
        <v>17.2</v>
      </c>
      <c r="L26" s="17">
        <v>17.0</v>
      </c>
      <c r="M26" s="17">
        <v>19.0</v>
      </c>
      <c r="N26" s="17">
        <v>20.4</v>
      </c>
      <c r="O26" s="17">
        <v>20.9</v>
      </c>
      <c r="P26" s="17">
        <v>23.3</v>
      </c>
      <c r="Q26" s="17">
        <v>23.6</v>
      </c>
      <c r="R26" s="17">
        <v>24.5</v>
      </c>
      <c r="S26" s="17">
        <v>24.0</v>
      </c>
      <c r="T26" s="17">
        <v>22.2</v>
      </c>
      <c r="U26" s="17">
        <v>23.48</v>
      </c>
      <c r="V26" s="17">
        <v>23.26</v>
      </c>
      <c r="W26" s="17">
        <v>24.21</v>
      </c>
      <c r="X26" s="17">
        <v>25.0</v>
      </c>
      <c r="Y26" s="17">
        <v>23.6</v>
      </c>
      <c r="Z26" s="17">
        <v>24.4</v>
      </c>
      <c r="AA26" s="17">
        <v>26.4</v>
      </c>
      <c r="AB26" s="17">
        <v>27.5</v>
      </c>
      <c r="AC26" s="17">
        <v>28.3</v>
      </c>
      <c r="AD26" s="17">
        <v>29.033</v>
      </c>
      <c r="AE26" s="17">
        <v>27.787</v>
      </c>
      <c r="AF26" s="17">
        <v>29.567</v>
      </c>
      <c r="AG26" s="17">
        <v>32.469</v>
      </c>
      <c r="AH26" s="17">
        <v>31.16</v>
      </c>
      <c r="AI26" s="17">
        <v>33.328</v>
      </c>
      <c r="AJ26" s="17">
        <v>33.893</v>
      </c>
      <c r="AK26" s="17">
        <v>35.736</v>
      </c>
      <c r="AL26" s="17">
        <v>37.547</v>
      </c>
      <c r="AM26" s="17">
        <v>37.493</v>
      </c>
      <c r="AN26" s="17">
        <v>38.994</v>
      </c>
      <c r="AO26" s="17">
        <v>40.07</v>
      </c>
      <c r="AP26" s="17">
        <v>41.2542</v>
      </c>
      <c r="AQ26" s="17">
        <v>39.65976</v>
      </c>
      <c r="AR26" s="37">
        <v>37.6938</v>
      </c>
      <c r="AS26" s="18">
        <v>-0.05</v>
      </c>
      <c r="AT26" s="18">
        <v>0.014</v>
      </c>
    </row>
    <row r="27" ht="11.25" customHeight="1">
      <c r="A27" s="16" t="s">
        <v>142</v>
      </c>
      <c r="B27" s="17">
        <v>2.62</v>
      </c>
      <c r="C27" s="17">
        <v>3.149</v>
      </c>
      <c r="D27" s="17">
        <v>4.059</v>
      </c>
      <c r="E27" s="17">
        <v>6.671</v>
      </c>
      <c r="F27" s="17">
        <v>9.5</v>
      </c>
      <c r="G27" s="17">
        <v>13.511</v>
      </c>
      <c r="H27" s="17">
        <v>17.849</v>
      </c>
      <c r="I27" s="17">
        <v>23.11</v>
      </c>
      <c r="J27" s="17">
        <v>29.801</v>
      </c>
      <c r="K27" s="17">
        <v>37.281</v>
      </c>
      <c r="L27" s="17">
        <v>39.343</v>
      </c>
      <c r="M27" s="17">
        <v>41.639</v>
      </c>
      <c r="N27" s="17">
        <v>44.219</v>
      </c>
      <c r="O27" s="17">
        <v>47.402</v>
      </c>
      <c r="P27" s="17">
        <v>52.397</v>
      </c>
      <c r="Q27" s="17">
        <v>51.657</v>
      </c>
      <c r="R27" s="17">
        <v>49.391</v>
      </c>
      <c r="S27" s="17">
        <v>45.832</v>
      </c>
      <c r="T27" s="17">
        <v>47.649</v>
      </c>
      <c r="U27" s="17">
        <v>49.76</v>
      </c>
      <c r="V27" s="17">
        <v>49.184</v>
      </c>
      <c r="W27" s="17">
        <v>49.041</v>
      </c>
      <c r="X27" s="17">
        <v>53.17</v>
      </c>
      <c r="Y27" s="17">
        <v>52.344</v>
      </c>
      <c r="Z27" s="17">
        <v>53.571</v>
      </c>
      <c r="AA27" s="17">
        <v>53.93</v>
      </c>
      <c r="AB27" s="17">
        <v>56.602</v>
      </c>
      <c r="AC27" s="17">
        <v>56.724</v>
      </c>
      <c r="AD27" s="17">
        <v>59.75</v>
      </c>
      <c r="AE27" s="17">
        <v>61.143</v>
      </c>
      <c r="AF27" s="17">
        <v>67.001</v>
      </c>
      <c r="AG27" s="17">
        <v>75.242</v>
      </c>
      <c r="AH27" s="17">
        <v>71.265</v>
      </c>
      <c r="AI27" s="17">
        <v>71.729</v>
      </c>
      <c r="AJ27" s="17">
        <v>72.139</v>
      </c>
      <c r="AK27" s="17">
        <v>71.521</v>
      </c>
      <c r="AL27" s="17">
        <v>74.601</v>
      </c>
      <c r="AM27" s="17">
        <v>74.338</v>
      </c>
      <c r="AN27" s="17">
        <v>76.989</v>
      </c>
      <c r="AO27" s="17">
        <v>77.276</v>
      </c>
      <c r="AP27" s="17">
        <v>77.6249164039362</v>
      </c>
      <c r="AQ27" s="17">
        <v>78.4608770421324</v>
      </c>
      <c r="AR27" s="37">
        <v>74.4721505684532</v>
      </c>
      <c r="AS27" s="18">
        <v>-0.051</v>
      </c>
      <c r="AT27" s="18">
        <v>0.028</v>
      </c>
    </row>
    <row r="28" ht="11.25" customHeight="1">
      <c r="A28" s="16" t="s">
        <v>143</v>
      </c>
      <c r="B28" s="23" t="s">
        <v>96</v>
      </c>
      <c r="C28" s="23" t="s">
        <v>96</v>
      </c>
      <c r="D28" s="23" t="s">
        <v>96</v>
      </c>
      <c r="E28" s="23" t="s">
        <v>96</v>
      </c>
      <c r="F28" s="23" t="s">
        <v>96</v>
      </c>
      <c r="G28" s="23" t="s">
        <v>96</v>
      </c>
      <c r="H28" s="23" t="s">
        <v>96</v>
      </c>
      <c r="I28" s="23" t="s">
        <v>96</v>
      </c>
      <c r="J28" s="23" t="s">
        <v>96</v>
      </c>
      <c r="K28" s="23" t="s">
        <v>96</v>
      </c>
      <c r="L28" s="23" t="s">
        <v>96</v>
      </c>
      <c r="M28" s="23" t="s">
        <v>96</v>
      </c>
      <c r="N28" s="23" t="s">
        <v>96</v>
      </c>
      <c r="O28" s="23" t="s">
        <v>96</v>
      </c>
      <c r="P28" s="23" t="s">
        <v>96</v>
      </c>
      <c r="Q28" s="23" t="s">
        <v>96</v>
      </c>
      <c r="R28" s="23" t="s">
        <v>96</v>
      </c>
      <c r="S28" s="23" t="s">
        <v>96</v>
      </c>
      <c r="T28" s="23" t="s">
        <v>96</v>
      </c>
      <c r="U28" s="17">
        <v>0.077</v>
      </c>
      <c r="V28" s="17">
        <v>0.072</v>
      </c>
      <c r="W28" s="17">
        <v>0.089</v>
      </c>
      <c r="X28" s="17">
        <v>0.1</v>
      </c>
      <c r="Y28" s="17">
        <v>0.135</v>
      </c>
      <c r="Z28" s="17">
        <v>0.136</v>
      </c>
      <c r="AA28" s="17">
        <v>0.139</v>
      </c>
      <c r="AB28" s="17">
        <v>0.124</v>
      </c>
      <c r="AC28" s="17">
        <v>0.127</v>
      </c>
      <c r="AD28" s="17">
        <v>0.093</v>
      </c>
      <c r="AE28" s="23" t="s">
        <v>115</v>
      </c>
      <c r="AF28" s="23" t="s">
        <v>115</v>
      </c>
      <c r="AG28" s="23" t="s">
        <v>115</v>
      </c>
      <c r="AH28" s="17">
        <v>0.168</v>
      </c>
      <c r="AI28" s="17">
        <v>0.75186144</v>
      </c>
      <c r="AJ28" s="17">
        <v>1.3480344</v>
      </c>
      <c r="AK28" s="17">
        <v>1.80940392</v>
      </c>
      <c r="AL28" s="17">
        <v>1.78567092</v>
      </c>
      <c r="AM28" s="17">
        <v>1.92047436</v>
      </c>
      <c r="AN28" s="17">
        <v>2.17109484</v>
      </c>
      <c r="AO28" s="17">
        <v>2.38659048</v>
      </c>
      <c r="AP28" s="17">
        <v>2.53183644</v>
      </c>
      <c r="AQ28" s="17">
        <v>2.91726036</v>
      </c>
      <c r="AR28" s="37">
        <v>3.6261</v>
      </c>
      <c r="AS28" s="18">
        <v>0.243</v>
      </c>
      <c r="AT28" s="18">
        <v>0.001</v>
      </c>
    </row>
    <row r="29" ht="11.25" customHeight="1">
      <c r="A29" s="16" t="s">
        <v>144</v>
      </c>
      <c r="B29" s="17">
        <v>0.95</v>
      </c>
      <c r="C29" s="17">
        <v>1.29</v>
      </c>
      <c r="D29" s="17">
        <v>1.665</v>
      </c>
      <c r="E29" s="17">
        <v>2.145</v>
      </c>
      <c r="F29" s="17">
        <v>2.56</v>
      </c>
      <c r="G29" s="17">
        <v>2.735</v>
      </c>
      <c r="H29" s="17">
        <v>2.916</v>
      </c>
      <c r="I29" s="17">
        <v>3.067</v>
      </c>
      <c r="J29" s="17">
        <v>3.647</v>
      </c>
      <c r="K29" s="17">
        <v>3.824</v>
      </c>
      <c r="L29" s="17">
        <v>4.36</v>
      </c>
      <c r="M29" s="17">
        <v>5.337</v>
      </c>
      <c r="N29" s="17">
        <v>5.658</v>
      </c>
      <c r="O29" s="17">
        <v>6.164</v>
      </c>
      <c r="P29" s="17">
        <v>6.539</v>
      </c>
      <c r="Q29" s="17">
        <v>7.002</v>
      </c>
      <c r="R29" s="17">
        <v>7.185</v>
      </c>
      <c r="S29" s="17">
        <v>7.508</v>
      </c>
      <c r="T29" s="17">
        <v>7.508</v>
      </c>
      <c r="U29" s="17">
        <v>7.556</v>
      </c>
      <c r="V29" s="17">
        <v>8.61</v>
      </c>
      <c r="W29" s="17">
        <v>9.093</v>
      </c>
      <c r="X29" s="17">
        <v>9.072</v>
      </c>
      <c r="Y29" s="17">
        <v>8.843</v>
      </c>
      <c r="Z29" s="17">
        <v>9.186</v>
      </c>
      <c r="AA29" s="17">
        <v>8.664</v>
      </c>
      <c r="AB29" s="17">
        <v>8.641</v>
      </c>
      <c r="AC29" s="17">
        <v>7.407</v>
      </c>
      <c r="AD29" s="17">
        <v>8.066</v>
      </c>
      <c r="AE29" s="17">
        <v>8.43</v>
      </c>
      <c r="AF29" s="17">
        <v>9.16</v>
      </c>
      <c r="AG29" s="17">
        <v>10.22</v>
      </c>
      <c r="AH29" s="17">
        <v>9.71</v>
      </c>
      <c r="AI29" s="17">
        <v>9.77</v>
      </c>
      <c r="AJ29" s="17">
        <v>9.9</v>
      </c>
      <c r="AK29" s="17">
        <v>9.65</v>
      </c>
      <c r="AL29" s="17">
        <v>10.71</v>
      </c>
      <c r="AM29" s="17">
        <v>10.647</v>
      </c>
      <c r="AN29" s="17">
        <v>11.565</v>
      </c>
      <c r="AO29" s="17">
        <v>11.475</v>
      </c>
      <c r="AP29" s="17">
        <v>11.853</v>
      </c>
      <c r="AQ29" s="17">
        <v>11.268</v>
      </c>
      <c r="AR29" s="37">
        <v>10.6182</v>
      </c>
      <c r="AS29" s="18">
        <v>-0.058</v>
      </c>
      <c r="AT29" s="18">
        <v>0.004</v>
      </c>
    </row>
    <row r="30" ht="11.25" customHeight="1">
      <c r="A30" s="16" t="s">
        <v>145</v>
      </c>
      <c r="B30" s="23" t="s">
        <v>96</v>
      </c>
      <c r="C30" s="23" t="s">
        <v>96</v>
      </c>
      <c r="D30" s="23" t="s">
        <v>96</v>
      </c>
      <c r="E30" s="23" t="s">
        <v>96</v>
      </c>
      <c r="F30" s="23" t="s">
        <v>96</v>
      </c>
      <c r="G30" s="23" t="s">
        <v>96</v>
      </c>
      <c r="H30" s="23" t="s">
        <v>96</v>
      </c>
      <c r="I30" s="23" t="s">
        <v>96</v>
      </c>
      <c r="J30" s="23" t="s">
        <v>96</v>
      </c>
      <c r="K30" s="23" t="s">
        <v>96</v>
      </c>
      <c r="L30" s="23" t="s">
        <v>96</v>
      </c>
      <c r="M30" s="23" t="s">
        <v>96</v>
      </c>
      <c r="N30" s="23" t="s">
        <v>96</v>
      </c>
      <c r="O30" s="23" t="s">
        <v>96</v>
      </c>
      <c r="P30" s="23" t="s">
        <v>96</v>
      </c>
      <c r="Q30" s="23" t="s">
        <v>96</v>
      </c>
      <c r="R30" s="23" t="s">
        <v>96</v>
      </c>
      <c r="S30" s="23" t="s">
        <v>96</v>
      </c>
      <c r="T30" s="23" t="s">
        <v>96</v>
      </c>
      <c r="U30" s="23" t="s">
        <v>96</v>
      </c>
      <c r="V30" s="23" t="s">
        <v>96</v>
      </c>
      <c r="W30" s="23" t="s">
        <v>96</v>
      </c>
      <c r="X30" s="23" t="s">
        <v>96</v>
      </c>
      <c r="Y30" s="23" t="s">
        <v>96</v>
      </c>
      <c r="Z30" s="23" t="s">
        <v>96</v>
      </c>
      <c r="AA30" s="23" t="s">
        <v>96</v>
      </c>
      <c r="AB30" s="23" t="s">
        <v>96</v>
      </c>
      <c r="AC30" s="23" t="s">
        <v>96</v>
      </c>
      <c r="AD30" s="23" t="s">
        <v>96</v>
      </c>
      <c r="AE30" s="23" t="s">
        <v>96</v>
      </c>
      <c r="AF30" s="23" t="s">
        <v>96</v>
      </c>
      <c r="AG30" s="23" t="s">
        <v>96</v>
      </c>
      <c r="AH30" s="23" t="s">
        <v>96</v>
      </c>
      <c r="AI30" s="23" t="s">
        <v>96</v>
      </c>
      <c r="AJ30" s="23" t="s">
        <v>96</v>
      </c>
      <c r="AK30" s="23" t="s">
        <v>96</v>
      </c>
      <c r="AL30" s="23" t="s">
        <v>96</v>
      </c>
      <c r="AM30" s="23" t="s">
        <v>96</v>
      </c>
      <c r="AN30" s="23" t="s">
        <v>96</v>
      </c>
      <c r="AO30" s="23" t="s">
        <v>96</v>
      </c>
      <c r="AP30" s="23" t="s">
        <v>96</v>
      </c>
      <c r="AQ30" s="23" t="s">
        <v>96</v>
      </c>
      <c r="AR30" s="110" t="s">
        <v>96</v>
      </c>
      <c r="AS30" s="41" t="s">
        <v>96</v>
      </c>
      <c r="AT30" s="41" t="s">
        <v>96</v>
      </c>
    </row>
    <row r="31" ht="11.25" customHeight="1">
      <c r="A31" s="16" t="s">
        <v>146</v>
      </c>
      <c r="B31" s="23" t="s">
        <v>96</v>
      </c>
      <c r="C31" s="23" t="s">
        <v>96</v>
      </c>
      <c r="D31" s="23" t="s">
        <v>96</v>
      </c>
      <c r="E31" s="23" t="s">
        <v>96</v>
      </c>
      <c r="F31" s="23" t="s">
        <v>96</v>
      </c>
      <c r="G31" s="23" t="s">
        <v>96</v>
      </c>
      <c r="H31" s="23" t="s">
        <v>96</v>
      </c>
      <c r="I31" s="23" t="s">
        <v>96</v>
      </c>
      <c r="J31" s="23" t="s">
        <v>96</v>
      </c>
      <c r="K31" s="23" t="s">
        <v>96</v>
      </c>
      <c r="L31" s="23" t="s">
        <v>96</v>
      </c>
      <c r="M31" s="23" t="s">
        <v>96</v>
      </c>
      <c r="N31" s="23" t="s">
        <v>96</v>
      </c>
      <c r="O31" s="23" t="s">
        <v>96</v>
      </c>
      <c r="P31" s="17">
        <v>0.258</v>
      </c>
      <c r="Q31" s="17">
        <v>0.754</v>
      </c>
      <c r="R31" s="17">
        <v>1.134</v>
      </c>
      <c r="S31" s="17">
        <v>1.664</v>
      </c>
      <c r="T31" s="17">
        <v>1.8</v>
      </c>
      <c r="U31" s="17">
        <v>1.907</v>
      </c>
      <c r="V31" s="17">
        <v>1.964</v>
      </c>
      <c r="W31" s="17">
        <v>1.385</v>
      </c>
      <c r="X31" s="17">
        <v>1.38</v>
      </c>
      <c r="Y31" s="17">
        <v>1.655</v>
      </c>
      <c r="Z31" s="17">
        <v>1.877</v>
      </c>
      <c r="AA31" s="17">
        <v>1.877</v>
      </c>
      <c r="AB31" s="17">
        <v>1.923</v>
      </c>
      <c r="AC31" s="17">
        <v>1.902</v>
      </c>
      <c r="AD31" s="17">
        <v>2.161</v>
      </c>
      <c r="AE31" s="17">
        <v>2.198</v>
      </c>
      <c r="AF31" s="17">
        <v>2.339</v>
      </c>
      <c r="AG31" s="17">
        <v>2.7</v>
      </c>
      <c r="AH31" s="17">
        <v>2.771</v>
      </c>
      <c r="AI31" s="17">
        <v>2.802</v>
      </c>
      <c r="AJ31" s="17">
        <v>2.997</v>
      </c>
      <c r="AK31" s="17">
        <v>3.435</v>
      </c>
      <c r="AL31" s="17">
        <v>3.583</v>
      </c>
      <c r="AM31" s="17">
        <v>3.677</v>
      </c>
      <c r="AN31" s="17">
        <v>3.676</v>
      </c>
      <c r="AO31" s="17">
        <v>3.64806534823731</v>
      </c>
      <c r="AP31" s="17">
        <v>3.47039982803095</v>
      </c>
      <c r="AQ31" s="17">
        <v>4.01306964746345</v>
      </c>
      <c r="AR31" s="37">
        <v>4.286665339</v>
      </c>
      <c r="AS31" s="18">
        <v>0.068</v>
      </c>
      <c r="AT31" s="18">
        <v>0.002</v>
      </c>
    </row>
    <row r="32" ht="11.25" customHeight="1">
      <c r="A32" s="16" t="s">
        <v>70</v>
      </c>
      <c r="B32" s="17">
        <v>7.274</v>
      </c>
      <c r="C32" s="17">
        <v>8.175</v>
      </c>
      <c r="D32" s="17">
        <v>8.672</v>
      </c>
      <c r="E32" s="17">
        <v>9.699</v>
      </c>
      <c r="F32" s="17">
        <v>11.152</v>
      </c>
      <c r="G32" s="17">
        <v>12.281</v>
      </c>
      <c r="H32" s="17">
        <v>12.543</v>
      </c>
      <c r="I32" s="17">
        <v>12.301</v>
      </c>
      <c r="J32" s="17">
        <v>14.4</v>
      </c>
      <c r="K32" s="17">
        <v>15.77</v>
      </c>
      <c r="L32" s="17">
        <v>18.0</v>
      </c>
      <c r="M32" s="17">
        <v>21.978</v>
      </c>
      <c r="N32" s="17">
        <v>21.59</v>
      </c>
      <c r="O32" s="17">
        <v>22.5</v>
      </c>
      <c r="P32" s="17">
        <v>22.904</v>
      </c>
      <c r="Q32" s="17">
        <v>22.9</v>
      </c>
      <c r="R32" s="17">
        <v>22.8</v>
      </c>
      <c r="S32" s="17">
        <v>22.031</v>
      </c>
      <c r="T32" s="17">
        <v>22.6</v>
      </c>
      <c r="U32" s="17">
        <v>26.458</v>
      </c>
      <c r="V32" s="17">
        <v>27.22</v>
      </c>
      <c r="W32" s="17">
        <v>28.876</v>
      </c>
      <c r="X32" s="17">
        <v>32.175</v>
      </c>
      <c r="Y32" s="17">
        <v>34.176</v>
      </c>
      <c r="Z32" s="17">
        <v>36.875</v>
      </c>
      <c r="AA32" s="17">
        <v>39.086</v>
      </c>
      <c r="AB32" s="17">
        <v>41.537</v>
      </c>
      <c r="AC32" s="17">
        <v>41.148</v>
      </c>
      <c r="AD32" s="17">
        <v>42.13</v>
      </c>
      <c r="AE32" s="17">
        <v>40.76</v>
      </c>
      <c r="AF32" s="17">
        <v>44.868</v>
      </c>
      <c r="AG32" s="17">
        <v>46.387</v>
      </c>
      <c r="AH32" s="17">
        <v>47.833</v>
      </c>
      <c r="AI32" s="17">
        <v>51.5</v>
      </c>
      <c r="AJ32" s="17">
        <v>55.976</v>
      </c>
      <c r="AK32" s="17">
        <v>58.365</v>
      </c>
      <c r="AL32" s="17">
        <v>58.525</v>
      </c>
      <c r="AM32" s="17">
        <v>58.128</v>
      </c>
      <c r="AN32" s="17">
        <v>64.087</v>
      </c>
      <c r="AO32" s="17">
        <v>66.502</v>
      </c>
      <c r="AP32" s="17">
        <v>71.169</v>
      </c>
      <c r="AQ32" s="17">
        <v>69.698</v>
      </c>
      <c r="AR32" s="37">
        <v>70.04745</v>
      </c>
      <c r="AS32" s="18">
        <v>0.005</v>
      </c>
      <c r="AT32" s="18">
        <v>0.027</v>
      </c>
    </row>
    <row r="33" ht="11.25" customHeight="1">
      <c r="A33" s="16" t="s">
        <v>71</v>
      </c>
      <c r="B33" s="23" t="s">
        <v>68</v>
      </c>
      <c r="C33" s="23" t="s">
        <v>68</v>
      </c>
      <c r="D33" s="23" t="s">
        <v>68</v>
      </c>
      <c r="E33" s="23" t="s">
        <v>68</v>
      </c>
      <c r="F33" s="23" t="s">
        <v>68</v>
      </c>
      <c r="G33" s="23" t="s">
        <v>68</v>
      </c>
      <c r="H33" s="23" t="s">
        <v>68</v>
      </c>
      <c r="I33" s="23" t="s">
        <v>68</v>
      </c>
      <c r="J33" s="23" t="s">
        <v>68</v>
      </c>
      <c r="K33" s="23" t="s">
        <v>68</v>
      </c>
      <c r="L33" s="23" t="s">
        <v>68</v>
      </c>
      <c r="M33" s="23" t="s">
        <v>68</v>
      </c>
      <c r="N33" s="23" t="s">
        <v>68</v>
      </c>
      <c r="O33" s="23" t="s">
        <v>68</v>
      </c>
      <c r="P33" s="23" t="s">
        <v>68</v>
      </c>
      <c r="Q33" s="23" t="s">
        <v>68</v>
      </c>
      <c r="R33" s="23" t="s">
        <v>68</v>
      </c>
      <c r="S33" s="23" t="s">
        <v>68</v>
      </c>
      <c r="T33" s="23" t="s">
        <v>68</v>
      </c>
      <c r="U33" s="23" t="s">
        <v>68</v>
      </c>
      <c r="V33" s="17">
        <v>7.766</v>
      </c>
      <c r="W33" s="17">
        <v>9.403</v>
      </c>
      <c r="X33" s="17">
        <v>9.823</v>
      </c>
      <c r="Y33" s="17">
        <v>10.243</v>
      </c>
      <c r="Z33" s="17">
        <v>10.578</v>
      </c>
      <c r="AA33" s="17">
        <v>11.275</v>
      </c>
      <c r="AB33" s="17">
        <v>11.838</v>
      </c>
      <c r="AC33" s="17">
        <v>12.174</v>
      </c>
      <c r="AD33" s="17">
        <v>11.67</v>
      </c>
      <c r="AE33" s="17">
        <v>9.235</v>
      </c>
      <c r="AF33" s="17">
        <v>9.739</v>
      </c>
      <c r="AG33" s="17">
        <v>8.144</v>
      </c>
      <c r="AH33" s="17">
        <v>6.381</v>
      </c>
      <c r="AI33" s="17">
        <v>6.549</v>
      </c>
      <c r="AJ33" s="17">
        <v>7.136</v>
      </c>
      <c r="AK33" s="17">
        <v>8.731</v>
      </c>
      <c r="AL33" s="17">
        <v>9.067</v>
      </c>
      <c r="AM33" s="17">
        <v>10.0</v>
      </c>
      <c r="AN33" s="17">
        <v>12.006</v>
      </c>
      <c r="AO33" s="17">
        <v>13.852608</v>
      </c>
      <c r="AP33" s="17">
        <v>17.4626816</v>
      </c>
      <c r="AQ33" s="17">
        <v>18.8059648</v>
      </c>
      <c r="AR33" s="37">
        <v>17.7985024</v>
      </c>
      <c r="AS33" s="18">
        <v>-0.054</v>
      </c>
      <c r="AT33" s="18">
        <v>0.007</v>
      </c>
    </row>
    <row r="34" ht="11.25" customHeight="1">
      <c r="A34" s="16" t="s">
        <v>147</v>
      </c>
      <c r="B34" s="23" t="s">
        <v>68</v>
      </c>
      <c r="C34" s="23" t="s">
        <v>68</v>
      </c>
      <c r="D34" s="23" t="s">
        <v>68</v>
      </c>
      <c r="E34" s="23" t="s">
        <v>68</v>
      </c>
      <c r="F34" s="23" t="s">
        <v>68</v>
      </c>
      <c r="G34" s="23" t="s">
        <v>68</v>
      </c>
      <c r="H34" s="23" t="s">
        <v>68</v>
      </c>
      <c r="I34" s="23" t="s">
        <v>68</v>
      </c>
      <c r="J34" s="23" t="s">
        <v>68</v>
      </c>
      <c r="K34" s="23" t="s">
        <v>68</v>
      </c>
      <c r="L34" s="23" t="s">
        <v>68</v>
      </c>
      <c r="M34" s="23" t="s">
        <v>68</v>
      </c>
      <c r="N34" s="23" t="s">
        <v>68</v>
      </c>
      <c r="O34" s="23" t="s">
        <v>68</v>
      </c>
      <c r="P34" s="23" t="s">
        <v>68</v>
      </c>
      <c r="Q34" s="23" t="s">
        <v>68</v>
      </c>
      <c r="R34" s="23" t="s">
        <v>68</v>
      </c>
      <c r="S34" s="23" t="s">
        <v>68</v>
      </c>
      <c r="T34" s="23" t="s">
        <v>68</v>
      </c>
      <c r="U34" s="23" t="s">
        <v>68</v>
      </c>
      <c r="V34" s="17">
        <v>3.77</v>
      </c>
      <c r="W34" s="17">
        <v>3.778</v>
      </c>
      <c r="X34" s="17">
        <v>3.946</v>
      </c>
      <c r="Y34" s="17">
        <v>4.114</v>
      </c>
      <c r="Z34" s="17">
        <v>4.366</v>
      </c>
      <c r="AA34" s="17">
        <v>5.029</v>
      </c>
      <c r="AB34" s="17">
        <v>4.869</v>
      </c>
      <c r="AC34" s="17">
        <v>2.687</v>
      </c>
      <c r="AD34" s="17">
        <v>1.511</v>
      </c>
      <c r="AE34" s="17">
        <v>1.763</v>
      </c>
      <c r="AF34" s="17">
        <v>2.099</v>
      </c>
      <c r="AG34" s="17">
        <v>2.267</v>
      </c>
      <c r="AH34" s="17">
        <v>2.376</v>
      </c>
      <c r="AI34" s="17">
        <v>2.081</v>
      </c>
      <c r="AJ34" s="17">
        <v>2.167</v>
      </c>
      <c r="AK34" s="17">
        <v>2.451</v>
      </c>
      <c r="AL34" s="17">
        <v>2.546</v>
      </c>
      <c r="AM34" s="17">
        <v>2.574</v>
      </c>
      <c r="AN34" s="17">
        <v>2.795</v>
      </c>
      <c r="AO34" s="17">
        <v>2.780273484</v>
      </c>
      <c r="AP34" s="17">
        <v>2.939284584</v>
      </c>
      <c r="AQ34" s="17">
        <v>2.91251376</v>
      </c>
      <c r="AR34" s="37">
        <v>3.41660268</v>
      </c>
      <c r="AS34" s="18">
        <v>0.173</v>
      </c>
      <c r="AT34" s="18">
        <v>0.001</v>
      </c>
    </row>
    <row r="35" ht="11.25" customHeight="1">
      <c r="A35" s="16" t="s">
        <v>148</v>
      </c>
      <c r="B35" s="17">
        <v>1.632</v>
      </c>
      <c r="C35" s="17">
        <v>3.003</v>
      </c>
      <c r="D35" s="17">
        <v>5.521</v>
      </c>
      <c r="E35" s="17">
        <v>9.136</v>
      </c>
      <c r="F35" s="17">
        <v>13.446</v>
      </c>
      <c r="G35" s="17">
        <v>19.097</v>
      </c>
      <c r="H35" s="17">
        <v>24.555</v>
      </c>
      <c r="I35" s="17">
        <v>28.961</v>
      </c>
      <c r="J35" s="17">
        <v>32.155</v>
      </c>
      <c r="K35" s="17">
        <v>32.102</v>
      </c>
      <c r="L35" s="17">
        <v>33.245</v>
      </c>
      <c r="M35" s="17">
        <v>33.048</v>
      </c>
      <c r="N35" s="17">
        <v>33.366</v>
      </c>
      <c r="O35" s="17">
        <v>32.58</v>
      </c>
      <c r="P35" s="17">
        <v>33.102</v>
      </c>
      <c r="Q35" s="17">
        <v>30.263</v>
      </c>
      <c r="R35" s="17">
        <v>30.035</v>
      </c>
      <c r="S35" s="17">
        <v>30.442</v>
      </c>
      <c r="T35" s="17">
        <v>29.537</v>
      </c>
      <c r="U35" s="17">
        <v>31.204</v>
      </c>
      <c r="V35" s="17">
        <v>32.537</v>
      </c>
      <c r="W35" s="17">
        <v>32.693</v>
      </c>
      <c r="X35" s="17">
        <v>33.594</v>
      </c>
      <c r="Y35" s="17">
        <v>30.591</v>
      </c>
      <c r="Z35" s="17">
        <v>31.28</v>
      </c>
      <c r="AA35" s="17">
        <v>30.956</v>
      </c>
      <c r="AB35" s="17">
        <v>34.245</v>
      </c>
      <c r="AC35" s="17">
        <v>33.014</v>
      </c>
      <c r="AD35" s="17">
        <v>34.13</v>
      </c>
      <c r="AE35" s="17">
        <v>33.227</v>
      </c>
      <c r="AF35" s="17">
        <v>33.983</v>
      </c>
      <c r="AG35" s="17">
        <v>37.489</v>
      </c>
      <c r="AH35" s="17">
        <v>35.193</v>
      </c>
      <c r="AI35" s="17">
        <v>34.857</v>
      </c>
      <c r="AJ35" s="17">
        <v>34.122</v>
      </c>
      <c r="AK35" s="17">
        <v>35.276</v>
      </c>
      <c r="AL35" s="17">
        <v>35.19</v>
      </c>
      <c r="AM35" s="17">
        <v>35.41</v>
      </c>
      <c r="AN35" s="17">
        <v>36.228</v>
      </c>
      <c r="AO35" s="17">
        <v>36.96868</v>
      </c>
      <c r="AP35" s="17">
        <v>35.5452</v>
      </c>
      <c r="AQ35" s="17">
        <v>34.4394</v>
      </c>
      <c r="AR35" s="37">
        <v>33.44076</v>
      </c>
      <c r="AS35" s="18">
        <v>-0.029</v>
      </c>
      <c r="AT35" s="18">
        <v>0.013</v>
      </c>
    </row>
    <row r="36" ht="11.25" customHeight="1">
      <c r="A36" s="16" t="s">
        <v>72</v>
      </c>
      <c r="B36" s="23" t="s">
        <v>96</v>
      </c>
      <c r="C36" s="23" t="s">
        <v>96</v>
      </c>
      <c r="D36" s="23" t="s">
        <v>96</v>
      </c>
      <c r="E36" s="23" t="s">
        <v>96</v>
      </c>
      <c r="F36" s="23" t="s">
        <v>96</v>
      </c>
      <c r="G36" s="23" t="s">
        <v>96</v>
      </c>
      <c r="H36" s="23" t="s">
        <v>96</v>
      </c>
      <c r="I36" s="23" t="s">
        <v>96</v>
      </c>
      <c r="J36" s="23" t="s">
        <v>96</v>
      </c>
      <c r="K36" s="23" t="s">
        <v>96</v>
      </c>
      <c r="L36" s="23" t="s">
        <v>96</v>
      </c>
      <c r="M36" s="23" t="s">
        <v>96</v>
      </c>
      <c r="N36" s="17">
        <v>0.343</v>
      </c>
      <c r="O36" s="17">
        <v>0.576</v>
      </c>
      <c r="P36" s="17">
        <v>0.658</v>
      </c>
      <c r="Q36" s="17">
        <v>0.707</v>
      </c>
      <c r="R36" s="17">
        <v>0.869</v>
      </c>
      <c r="S36" s="17">
        <v>0.938</v>
      </c>
      <c r="T36" s="17">
        <v>1.056</v>
      </c>
      <c r="U36" s="17">
        <v>1.016</v>
      </c>
      <c r="V36" s="17">
        <v>1.071</v>
      </c>
      <c r="W36" s="17">
        <v>1.18</v>
      </c>
      <c r="X36" s="17">
        <v>1.299</v>
      </c>
      <c r="Y36" s="17">
        <v>1.636</v>
      </c>
      <c r="Z36" s="17">
        <v>1.812</v>
      </c>
      <c r="AA36" s="17">
        <v>1.919</v>
      </c>
      <c r="AB36" s="17">
        <v>2.162</v>
      </c>
      <c r="AC36" s="17">
        <v>2.327</v>
      </c>
      <c r="AD36" s="17">
        <v>2.448</v>
      </c>
      <c r="AE36" s="17">
        <v>2.628</v>
      </c>
      <c r="AF36" s="17">
        <v>2.653</v>
      </c>
      <c r="AG36" s="17">
        <v>2.88</v>
      </c>
      <c r="AH36" s="17">
        <v>3.326</v>
      </c>
      <c r="AI36" s="17">
        <v>3.397</v>
      </c>
      <c r="AJ36" s="17">
        <v>3.245</v>
      </c>
      <c r="AK36" s="17">
        <v>3.643</v>
      </c>
      <c r="AL36" s="17">
        <v>3.376</v>
      </c>
      <c r="AM36" s="17">
        <v>3.603</v>
      </c>
      <c r="AN36" s="17">
        <v>3.882</v>
      </c>
      <c r="AO36" s="17">
        <v>4.105</v>
      </c>
      <c r="AP36" s="17">
        <v>4.0129424739</v>
      </c>
      <c r="AQ36" s="17">
        <v>3.957567948</v>
      </c>
      <c r="AR36" s="37">
        <v>3.8439026163</v>
      </c>
      <c r="AS36" s="18">
        <v>-0.029</v>
      </c>
      <c r="AT36" s="18">
        <v>0.001</v>
      </c>
    </row>
    <row r="37" ht="11.25" customHeight="1">
      <c r="A37" s="16" t="s">
        <v>149</v>
      </c>
      <c r="B37" s="17">
        <v>1.471</v>
      </c>
      <c r="C37" s="17">
        <v>1.751</v>
      </c>
      <c r="D37" s="17">
        <v>2.14</v>
      </c>
      <c r="E37" s="17">
        <v>2.94</v>
      </c>
      <c r="F37" s="17">
        <v>4.077</v>
      </c>
      <c r="G37" s="17">
        <v>5.2</v>
      </c>
      <c r="H37" s="17">
        <v>5.718</v>
      </c>
      <c r="I37" s="17">
        <v>6.017</v>
      </c>
      <c r="J37" s="17">
        <v>6.258</v>
      </c>
      <c r="K37" s="17">
        <v>6.432</v>
      </c>
      <c r="L37" s="17">
        <v>6.886</v>
      </c>
      <c r="M37" s="17">
        <v>7.349</v>
      </c>
      <c r="N37" s="17">
        <v>7.796</v>
      </c>
      <c r="O37" s="17">
        <v>8.209</v>
      </c>
      <c r="P37" s="17">
        <v>8.56</v>
      </c>
      <c r="Q37" s="17">
        <v>8.773</v>
      </c>
      <c r="R37" s="17">
        <v>8.274</v>
      </c>
      <c r="S37" s="17">
        <v>8.274</v>
      </c>
      <c r="T37" s="17">
        <v>8.46</v>
      </c>
      <c r="U37" s="17">
        <v>8.799</v>
      </c>
      <c r="V37" s="17">
        <v>8.928</v>
      </c>
      <c r="W37" s="17">
        <v>9.461</v>
      </c>
      <c r="X37" s="17">
        <v>9.766</v>
      </c>
      <c r="Y37" s="17">
        <v>9.697</v>
      </c>
      <c r="Z37" s="17">
        <v>9.518</v>
      </c>
      <c r="AA37" s="17">
        <v>8.938</v>
      </c>
      <c r="AB37" s="17">
        <v>7.942</v>
      </c>
      <c r="AC37" s="17">
        <v>7.798</v>
      </c>
      <c r="AD37" s="17">
        <v>8.139</v>
      </c>
      <c r="AE37" s="17">
        <v>8.235</v>
      </c>
      <c r="AF37" s="17">
        <v>8.903</v>
      </c>
      <c r="AG37" s="17">
        <v>9.547</v>
      </c>
      <c r="AH37" s="17">
        <v>9.416</v>
      </c>
      <c r="AI37" s="17">
        <v>9.512</v>
      </c>
      <c r="AJ37" s="17">
        <v>9.261</v>
      </c>
      <c r="AK37" s="17">
        <v>9.951</v>
      </c>
      <c r="AL37" s="17">
        <v>10.375</v>
      </c>
      <c r="AM37" s="17">
        <v>10.111</v>
      </c>
      <c r="AN37" s="17">
        <v>10.09</v>
      </c>
      <c r="AO37" s="17">
        <v>11.7818572656922</v>
      </c>
      <c r="AP37" s="17">
        <v>12.2558899398108</v>
      </c>
      <c r="AQ37" s="17">
        <v>12.3351461736887</v>
      </c>
      <c r="AR37" s="37">
        <v>12.3234737747205</v>
      </c>
      <c r="AS37" s="18">
        <v>-0.001</v>
      </c>
      <c r="AT37" s="18">
        <v>0.005</v>
      </c>
    </row>
    <row r="38" ht="11.25" customHeight="1">
      <c r="A38" s="16" t="s">
        <v>150</v>
      </c>
      <c r="B38" s="23" t="s">
        <v>96</v>
      </c>
      <c r="C38" s="23" t="s">
        <v>96</v>
      </c>
      <c r="D38" s="23" t="s">
        <v>96</v>
      </c>
      <c r="E38" s="23" t="s">
        <v>96</v>
      </c>
      <c r="F38" s="23" t="s">
        <v>96</v>
      </c>
      <c r="G38" s="23" t="s">
        <v>96</v>
      </c>
      <c r="H38" s="23" t="s">
        <v>96</v>
      </c>
      <c r="I38" s="23" t="s">
        <v>96</v>
      </c>
      <c r="J38" s="23" t="s">
        <v>96</v>
      </c>
      <c r="K38" s="23" t="s">
        <v>96</v>
      </c>
      <c r="L38" s="23" t="s">
        <v>96</v>
      </c>
      <c r="M38" s="23" t="s">
        <v>96</v>
      </c>
      <c r="N38" s="23" t="s">
        <v>96</v>
      </c>
      <c r="O38" s="23" t="s">
        <v>96</v>
      </c>
      <c r="P38" s="23" t="s">
        <v>96</v>
      </c>
      <c r="Q38" s="23" t="s">
        <v>96</v>
      </c>
      <c r="R38" s="23" t="s">
        <v>96</v>
      </c>
      <c r="S38" s="23" t="s">
        <v>96</v>
      </c>
      <c r="T38" s="23" t="s">
        <v>96</v>
      </c>
      <c r="U38" s="23" t="s">
        <v>96</v>
      </c>
      <c r="V38" s="23" t="s">
        <v>96</v>
      </c>
      <c r="W38" s="23" t="s">
        <v>96</v>
      </c>
      <c r="X38" s="23" t="s">
        <v>96</v>
      </c>
      <c r="Y38" s="23" t="s">
        <v>96</v>
      </c>
      <c r="Z38" s="23" t="s">
        <v>96</v>
      </c>
      <c r="AA38" s="23" t="s">
        <v>96</v>
      </c>
      <c r="AB38" s="23" t="s">
        <v>96</v>
      </c>
      <c r="AC38" s="23" t="s">
        <v>96</v>
      </c>
      <c r="AD38" s="23" t="s">
        <v>96</v>
      </c>
      <c r="AE38" s="23" t="s">
        <v>96</v>
      </c>
      <c r="AF38" s="23" t="s">
        <v>96</v>
      </c>
      <c r="AG38" s="23" t="s">
        <v>96</v>
      </c>
      <c r="AH38" s="17">
        <v>0.09</v>
      </c>
      <c r="AI38" s="17">
        <v>0.7272</v>
      </c>
      <c r="AJ38" s="17">
        <v>2.0286</v>
      </c>
      <c r="AK38" s="17">
        <v>2.13526180728</v>
      </c>
      <c r="AL38" s="17">
        <v>2.30150102976</v>
      </c>
      <c r="AM38" s="17">
        <v>2.80148509008</v>
      </c>
      <c r="AN38" s="17">
        <v>2.71601686116</v>
      </c>
      <c r="AO38" s="17">
        <v>3.38282967168</v>
      </c>
      <c r="AP38" s="17">
        <v>3.81135651696</v>
      </c>
      <c r="AQ38" s="17">
        <v>3.6608342364</v>
      </c>
      <c r="AR38" s="37">
        <v>3.90269154348</v>
      </c>
      <c r="AS38" s="18">
        <v>0.066</v>
      </c>
      <c r="AT38" s="18">
        <v>0.001</v>
      </c>
    </row>
    <row r="39" ht="11.25" customHeight="1">
      <c r="A39" s="16" t="s">
        <v>73</v>
      </c>
      <c r="B39" s="17">
        <v>13.731</v>
      </c>
      <c r="C39" s="17">
        <v>14.804</v>
      </c>
      <c r="D39" s="17">
        <v>16.321</v>
      </c>
      <c r="E39" s="17">
        <v>17.269</v>
      </c>
      <c r="F39" s="17">
        <v>20.053</v>
      </c>
      <c r="G39" s="17">
        <v>20.843</v>
      </c>
      <c r="H39" s="17">
        <v>22.286</v>
      </c>
      <c r="I39" s="17">
        <v>22.623</v>
      </c>
      <c r="J39" s="17">
        <v>23.903</v>
      </c>
      <c r="K39" s="17">
        <v>24.672</v>
      </c>
      <c r="L39" s="17">
        <v>26.805</v>
      </c>
      <c r="M39" s="17">
        <v>29.546</v>
      </c>
      <c r="N39" s="17">
        <v>31.298</v>
      </c>
      <c r="O39" s="17">
        <v>32.354</v>
      </c>
      <c r="P39" s="17">
        <v>31.18</v>
      </c>
      <c r="Q39" s="17">
        <v>32.38</v>
      </c>
      <c r="R39" s="17">
        <v>34.024</v>
      </c>
      <c r="S39" s="17">
        <v>34.604</v>
      </c>
      <c r="T39" s="17">
        <v>34.458</v>
      </c>
      <c r="U39" s="17">
        <v>34.33</v>
      </c>
      <c r="V39" s="17">
        <v>31.92</v>
      </c>
      <c r="W39" s="17">
        <v>32.494</v>
      </c>
      <c r="X39" s="17">
        <v>31.909</v>
      </c>
      <c r="Y39" s="17">
        <v>32.008</v>
      </c>
      <c r="Z39" s="17">
        <v>31.882</v>
      </c>
      <c r="AA39" s="17">
        <v>27.676</v>
      </c>
      <c r="AB39" s="17">
        <v>22.256</v>
      </c>
      <c r="AC39" s="17">
        <v>22.837</v>
      </c>
      <c r="AD39" s="17">
        <v>22.718</v>
      </c>
      <c r="AE39" s="17">
        <v>21.761</v>
      </c>
      <c r="AF39" s="17">
        <v>21.601</v>
      </c>
      <c r="AG39" s="17">
        <v>21.762</v>
      </c>
      <c r="AH39" s="17">
        <v>17.975</v>
      </c>
      <c r="AI39" s="17">
        <v>16.824</v>
      </c>
      <c r="AJ39" s="17">
        <v>15.463</v>
      </c>
      <c r="AK39" s="17">
        <v>15.408</v>
      </c>
      <c r="AL39" s="17">
        <v>14.909</v>
      </c>
      <c r="AM39" s="17">
        <v>15.471</v>
      </c>
      <c r="AN39" s="17">
        <v>16.497</v>
      </c>
      <c r="AO39" s="17">
        <v>15.741</v>
      </c>
      <c r="AP39" s="17">
        <v>15.84</v>
      </c>
      <c r="AQ39" s="17">
        <v>16.3503</v>
      </c>
      <c r="AR39" s="37">
        <v>14.7294</v>
      </c>
      <c r="AS39" s="18">
        <v>-0.099</v>
      </c>
      <c r="AT39" s="18">
        <v>0.006</v>
      </c>
    </row>
    <row r="40" ht="11.25" customHeight="1">
      <c r="A40" s="16" t="s">
        <v>75</v>
      </c>
      <c r="B40" s="23" t="s">
        <v>68</v>
      </c>
      <c r="C40" s="23" t="s">
        <v>68</v>
      </c>
      <c r="D40" s="23" t="s">
        <v>68</v>
      </c>
      <c r="E40" s="23" t="s">
        <v>68</v>
      </c>
      <c r="F40" s="23" t="s">
        <v>68</v>
      </c>
      <c r="G40" s="23" t="s">
        <v>68</v>
      </c>
      <c r="H40" s="23" t="s">
        <v>68</v>
      </c>
      <c r="I40" s="23" t="s">
        <v>68</v>
      </c>
      <c r="J40" s="23" t="s">
        <v>68</v>
      </c>
      <c r="K40" s="23" t="s">
        <v>68</v>
      </c>
      <c r="L40" s="23" t="s">
        <v>68</v>
      </c>
      <c r="M40" s="23" t="s">
        <v>68</v>
      </c>
      <c r="N40" s="23" t="s">
        <v>68</v>
      </c>
      <c r="O40" s="23" t="s">
        <v>68</v>
      </c>
      <c r="P40" s="23" t="s">
        <v>68</v>
      </c>
      <c r="Q40" s="23" t="s">
        <v>68</v>
      </c>
      <c r="R40" s="23" t="s">
        <v>68</v>
      </c>
      <c r="S40" s="23" t="s">
        <v>68</v>
      </c>
      <c r="T40" s="23" t="s">
        <v>68</v>
      </c>
      <c r="U40" s="23" t="s">
        <v>68</v>
      </c>
      <c r="V40" s="17">
        <v>325.083</v>
      </c>
      <c r="W40" s="17">
        <v>328.853</v>
      </c>
      <c r="X40" s="17">
        <v>347.826</v>
      </c>
      <c r="Y40" s="17">
        <v>367.052</v>
      </c>
      <c r="Z40" s="17">
        <v>372.509</v>
      </c>
      <c r="AA40" s="17">
        <v>378.134</v>
      </c>
      <c r="AB40" s="17">
        <v>387.957</v>
      </c>
      <c r="AC40" s="17">
        <v>375.532</v>
      </c>
      <c r="AD40" s="17">
        <v>374.44</v>
      </c>
      <c r="AE40" s="17">
        <v>351.773</v>
      </c>
      <c r="AF40" s="17">
        <v>340.019</v>
      </c>
      <c r="AG40" s="17">
        <v>341.916</v>
      </c>
      <c r="AH40" s="17">
        <v>315.336</v>
      </c>
      <c r="AI40" s="17">
        <v>328.265</v>
      </c>
      <c r="AJ40" s="17">
        <v>327.257</v>
      </c>
      <c r="AK40" s="17">
        <v>339.515</v>
      </c>
      <c r="AL40" s="17">
        <v>335.401</v>
      </c>
      <c r="AM40" s="17">
        <v>350.009</v>
      </c>
      <c r="AN40" s="17">
        <v>353.619</v>
      </c>
      <c r="AO40" s="17">
        <v>361.679</v>
      </c>
      <c r="AP40" s="17">
        <v>364.6174336</v>
      </c>
      <c r="AQ40" s="17">
        <v>388.8804864</v>
      </c>
      <c r="AR40" s="37">
        <v>394.9252608</v>
      </c>
      <c r="AS40" s="18">
        <v>0.016</v>
      </c>
      <c r="AT40" s="18">
        <v>0.15</v>
      </c>
    </row>
    <row r="41" ht="11.25" customHeight="1">
      <c r="A41" s="16" t="s">
        <v>151</v>
      </c>
      <c r="B41" s="17">
        <v>0.289</v>
      </c>
      <c r="C41" s="17">
        <v>0.321</v>
      </c>
      <c r="D41" s="17">
        <v>0.385</v>
      </c>
      <c r="E41" s="17">
        <v>0.469</v>
      </c>
      <c r="F41" s="17">
        <v>0.594</v>
      </c>
      <c r="G41" s="17">
        <v>0.756</v>
      </c>
      <c r="H41" s="17">
        <v>0.857</v>
      </c>
      <c r="I41" s="17">
        <v>0.951</v>
      </c>
      <c r="J41" s="17">
        <v>1.029</v>
      </c>
      <c r="K41" s="17">
        <v>1.254</v>
      </c>
      <c r="L41" s="17">
        <v>1.368</v>
      </c>
      <c r="M41" s="17">
        <v>1.595</v>
      </c>
      <c r="N41" s="17">
        <v>2.016</v>
      </c>
      <c r="O41" s="17">
        <v>2.27</v>
      </c>
      <c r="P41" s="17">
        <v>2.576</v>
      </c>
      <c r="Q41" s="17">
        <v>3.284</v>
      </c>
      <c r="R41" s="17">
        <v>3.105</v>
      </c>
      <c r="S41" s="17">
        <v>3.228</v>
      </c>
      <c r="T41" s="17">
        <v>3.302</v>
      </c>
      <c r="U41" s="17">
        <v>3.704</v>
      </c>
      <c r="V41" s="17">
        <v>4.229</v>
      </c>
      <c r="W41" s="17">
        <v>4.269</v>
      </c>
      <c r="X41" s="17">
        <v>4.32</v>
      </c>
      <c r="Y41" s="17">
        <v>4.387</v>
      </c>
      <c r="Z41" s="17">
        <v>4.625</v>
      </c>
      <c r="AA41" s="17">
        <v>5.319</v>
      </c>
      <c r="AB41" s="17">
        <v>4.88</v>
      </c>
      <c r="AC41" s="17">
        <v>4.917</v>
      </c>
      <c r="AD41" s="17">
        <v>4.636</v>
      </c>
      <c r="AE41" s="17">
        <v>4.503</v>
      </c>
      <c r="AF41" s="17">
        <v>5.131</v>
      </c>
      <c r="AG41" s="17">
        <v>5.549</v>
      </c>
      <c r="AH41" s="17">
        <v>5.631</v>
      </c>
      <c r="AI41" s="17">
        <v>5.726</v>
      </c>
      <c r="AJ41" s="17">
        <v>5.795</v>
      </c>
      <c r="AK41" s="17">
        <v>5.834</v>
      </c>
      <c r="AL41" s="17">
        <v>6.229</v>
      </c>
      <c r="AM41" s="17">
        <v>5.828</v>
      </c>
      <c r="AN41" s="17">
        <v>5.668</v>
      </c>
      <c r="AO41" s="17">
        <v>5.49840928632845</v>
      </c>
      <c r="AP41" s="17">
        <v>5.90273000859844</v>
      </c>
      <c r="AQ41" s="17">
        <v>5.7281</v>
      </c>
      <c r="AR41" s="37">
        <v>5.284</v>
      </c>
      <c r="AS41" s="18">
        <v>-0.078</v>
      </c>
      <c r="AT41" s="18">
        <v>0.002</v>
      </c>
    </row>
    <row r="42" ht="11.25" customHeight="1">
      <c r="A42" s="16" t="s">
        <v>152</v>
      </c>
      <c r="B42" s="23" t="s">
        <v>96</v>
      </c>
      <c r="C42" s="23" t="s">
        <v>96</v>
      </c>
      <c r="D42" s="23" t="s">
        <v>96</v>
      </c>
      <c r="E42" s="23" t="s">
        <v>96</v>
      </c>
      <c r="F42" s="17">
        <v>0.084</v>
      </c>
      <c r="G42" s="17">
        <v>0.067</v>
      </c>
      <c r="H42" s="17">
        <v>0.355</v>
      </c>
      <c r="I42" s="17">
        <v>1.044</v>
      </c>
      <c r="J42" s="17">
        <v>1.008</v>
      </c>
      <c r="K42" s="17">
        <v>1.26</v>
      </c>
      <c r="L42" s="17">
        <v>1.3</v>
      </c>
      <c r="M42" s="17">
        <v>1.492</v>
      </c>
      <c r="N42" s="17">
        <v>1.435</v>
      </c>
      <c r="O42" s="17">
        <v>1.47</v>
      </c>
      <c r="P42" s="17">
        <v>1.42</v>
      </c>
      <c r="Q42" s="17">
        <v>1.821</v>
      </c>
      <c r="R42" s="17">
        <v>2.079</v>
      </c>
      <c r="S42" s="17">
        <v>2.267</v>
      </c>
      <c r="T42" s="17">
        <v>2.452</v>
      </c>
      <c r="U42" s="17">
        <v>2.011</v>
      </c>
      <c r="V42" s="17">
        <v>2.133</v>
      </c>
      <c r="W42" s="17">
        <v>2.513</v>
      </c>
      <c r="X42" s="17">
        <v>2.69</v>
      </c>
      <c r="Y42" s="17">
        <v>3.471</v>
      </c>
      <c r="Z42" s="17">
        <v>4.456</v>
      </c>
      <c r="AA42" s="17">
        <v>5.013</v>
      </c>
      <c r="AB42" s="17">
        <v>5.511</v>
      </c>
      <c r="AC42" s="17">
        <v>5.851</v>
      </c>
      <c r="AD42" s="17">
        <v>5.829</v>
      </c>
      <c r="AE42" s="17">
        <v>6.48</v>
      </c>
      <c r="AF42" s="17">
        <v>7.504</v>
      </c>
      <c r="AG42" s="17">
        <v>8.401</v>
      </c>
      <c r="AH42" s="17">
        <v>11.057</v>
      </c>
      <c r="AI42" s="17">
        <v>11.816</v>
      </c>
      <c r="AJ42" s="17">
        <v>13.535</v>
      </c>
      <c r="AK42" s="17">
        <v>15.223</v>
      </c>
      <c r="AL42" s="17">
        <v>16.405</v>
      </c>
      <c r="AM42" s="17">
        <v>18.757</v>
      </c>
      <c r="AN42" s="17">
        <v>21.255</v>
      </c>
      <c r="AO42" s="17">
        <v>24.672</v>
      </c>
      <c r="AP42" s="17">
        <v>29.12</v>
      </c>
      <c r="AQ42" s="17">
        <v>30.297</v>
      </c>
      <c r="AR42" s="37">
        <v>31.605</v>
      </c>
      <c r="AS42" s="18">
        <v>0.043</v>
      </c>
      <c r="AT42" s="18">
        <v>0.012</v>
      </c>
    </row>
    <row r="43" ht="11.25" customHeight="1">
      <c r="A43" s="16" t="s">
        <v>153</v>
      </c>
      <c r="B43" s="23" t="s">
        <v>96</v>
      </c>
      <c r="C43" s="23" t="s">
        <v>96</v>
      </c>
      <c r="D43" s="23" t="s">
        <v>96</v>
      </c>
      <c r="E43" s="23" t="s">
        <v>96</v>
      </c>
      <c r="F43" s="23" t="s">
        <v>96</v>
      </c>
      <c r="G43" s="23" t="s">
        <v>96</v>
      </c>
      <c r="H43" s="23" t="s">
        <v>96</v>
      </c>
      <c r="I43" s="23" t="s">
        <v>96</v>
      </c>
      <c r="J43" s="23" t="s">
        <v>96</v>
      </c>
      <c r="K43" s="23" t="s">
        <v>96</v>
      </c>
      <c r="L43" s="23" t="s">
        <v>96</v>
      </c>
      <c r="M43" s="23" t="s">
        <v>96</v>
      </c>
      <c r="N43" s="23" t="s">
        <v>96</v>
      </c>
      <c r="O43" s="23" t="s">
        <v>96</v>
      </c>
      <c r="P43" s="23" t="s">
        <v>96</v>
      </c>
      <c r="Q43" s="23" t="s">
        <v>96</v>
      </c>
      <c r="R43" s="23" t="s">
        <v>96</v>
      </c>
      <c r="S43" s="23" t="s">
        <v>96</v>
      </c>
      <c r="T43" s="23" t="s">
        <v>96</v>
      </c>
      <c r="U43" s="23" t="s">
        <v>96</v>
      </c>
      <c r="V43" s="17">
        <v>0.09</v>
      </c>
      <c r="W43" s="17">
        <v>0.2</v>
      </c>
      <c r="X43" s="17">
        <v>0.286</v>
      </c>
      <c r="Y43" s="17">
        <v>0.409</v>
      </c>
      <c r="Z43" s="17">
        <v>0.642</v>
      </c>
      <c r="AA43" s="17">
        <v>0.615</v>
      </c>
      <c r="AB43" s="17">
        <v>0.591</v>
      </c>
      <c r="AC43" s="17">
        <v>0.666</v>
      </c>
      <c r="AD43" s="17">
        <v>0.73</v>
      </c>
      <c r="AE43" s="17">
        <v>0.731</v>
      </c>
      <c r="AF43" s="17">
        <v>0.734</v>
      </c>
      <c r="AG43" s="17">
        <v>0.784</v>
      </c>
      <c r="AH43" s="17">
        <v>0.737</v>
      </c>
      <c r="AI43" s="17">
        <v>0.768</v>
      </c>
      <c r="AJ43" s="17">
        <v>0.756</v>
      </c>
      <c r="AK43" s="17">
        <v>0.668</v>
      </c>
      <c r="AL43" s="17">
        <v>0.638</v>
      </c>
      <c r="AM43" s="17">
        <v>0.734</v>
      </c>
      <c r="AN43" s="17">
        <v>0.743</v>
      </c>
      <c r="AO43" s="17">
        <v>0.741</v>
      </c>
      <c r="AP43" s="17">
        <v>0.706</v>
      </c>
      <c r="AQ43" s="17">
        <v>0.902</v>
      </c>
      <c r="AR43" s="37">
        <v>0.933888889</v>
      </c>
      <c r="AS43" s="18">
        <v>0.035</v>
      </c>
      <c r="AT43" s="24" t="s">
        <v>74</v>
      </c>
    </row>
    <row r="44" ht="11.25" customHeight="1">
      <c r="A44" s="16" t="s">
        <v>154</v>
      </c>
      <c r="B44" s="23" t="s">
        <v>96</v>
      </c>
      <c r="C44" s="23" t="s">
        <v>96</v>
      </c>
      <c r="D44" s="23" t="s">
        <v>96</v>
      </c>
      <c r="E44" s="23" t="s">
        <v>96</v>
      </c>
      <c r="F44" s="23" t="s">
        <v>96</v>
      </c>
      <c r="G44" s="23" t="s">
        <v>115</v>
      </c>
      <c r="H44" s="17">
        <v>0.089</v>
      </c>
      <c r="I44" s="17">
        <v>0.113</v>
      </c>
      <c r="J44" s="17">
        <v>0.153</v>
      </c>
      <c r="K44" s="17">
        <v>0.321</v>
      </c>
      <c r="L44" s="17">
        <v>0.518</v>
      </c>
      <c r="M44" s="17">
        <v>0.54</v>
      </c>
      <c r="N44" s="17">
        <v>0.617</v>
      </c>
      <c r="O44" s="17">
        <v>0.677</v>
      </c>
      <c r="P44" s="17">
        <v>0.759</v>
      </c>
      <c r="Q44" s="17">
        <v>0.866</v>
      </c>
      <c r="R44" s="17">
        <v>0.935</v>
      </c>
      <c r="S44" s="17">
        <v>0.987</v>
      </c>
      <c r="T44" s="17">
        <v>1.085</v>
      </c>
      <c r="U44" s="17">
        <v>1.21</v>
      </c>
      <c r="V44" s="17">
        <v>1.267</v>
      </c>
      <c r="W44" s="17">
        <v>1.298</v>
      </c>
      <c r="X44" s="17">
        <v>1.392</v>
      </c>
      <c r="Y44" s="17">
        <v>1.401</v>
      </c>
      <c r="Z44" s="17">
        <v>1.524</v>
      </c>
      <c r="AA44" s="17">
        <v>1.631</v>
      </c>
      <c r="AB44" s="17">
        <v>1.831</v>
      </c>
      <c r="AC44" s="17">
        <v>1.925</v>
      </c>
      <c r="AD44" s="17">
        <v>2.019</v>
      </c>
      <c r="AE44" s="17">
        <v>1.992</v>
      </c>
      <c r="AF44" s="17">
        <v>2.195</v>
      </c>
      <c r="AG44" s="17">
        <v>2.376</v>
      </c>
      <c r="AH44" s="17">
        <v>2.294</v>
      </c>
      <c r="AI44" s="17">
        <v>2.361</v>
      </c>
      <c r="AJ44" s="17">
        <v>2.447</v>
      </c>
      <c r="AK44" s="17">
        <v>2.433</v>
      </c>
      <c r="AL44" s="17">
        <v>2.532</v>
      </c>
      <c r="AM44" s="17">
        <v>2.485</v>
      </c>
      <c r="AN44" s="17">
        <v>2.627</v>
      </c>
      <c r="AO44" s="17">
        <v>2.71</v>
      </c>
      <c r="AP44" s="17">
        <v>2.78279354160696</v>
      </c>
      <c r="AQ44" s="17">
        <v>2.7058851628929</v>
      </c>
      <c r="AR44" s="37">
        <v>2.64056081016528</v>
      </c>
      <c r="AS44" s="18">
        <v>-0.024</v>
      </c>
      <c r="AT44" s="18">
        <v>0.001</v>
      </c>
    </row>
    <row r="45" ht="11.25" customHeight="1">
      <c r="A45" s="16" t="s">
        <v>155</v>
      </c>
      <c r="B45" s="23" t="s">
        <v>96</v>
      </c>
      <c r="C45" s="23" t="s">
        <v>96</v>
      </c>
      <c r="D45" s="23" t="s">
        <v>96</v>
      </c>
      <c r="E45" s="23" t="s">
        <v>96</v>
      </c>
      <c r="F45" s="23" t="s">
        <v>96</v>
      </c>
      <c r="G45" s="23" t="s">
        <v>96</v>
      </c>
      <c r="H45" s="23" t="s">
        <v>96</v>
      </c>
      <c r="I45" s="23" t="s">
        <v>96</v>
      </c>
      <c r="J45" s="23" t="s">
        <v>96</v>
      </c>
      <c r="K45" s="23" t="s">
        <v>96</v>
      </c>
      <c r="L45" s="23" t="s">
        <v>96</v>
      </c>
      <c r="M45" s="23" t="s">
        <v>96</v>
      </c>
      <c r="N45" s="23" t="s">
        <v>96</v>
      </c>
      <c r="O45" s="23" t="s">
        <v>96</v>
      </c>
      <c r="P45" s="23" t="s">
        <v>96</v>
      </c>
      <c r="Q45" s="23" t="s">
        <v>96</v>
      </c>
      <c r="R45" s="23" t="s">
        <v>96</v>
      </c>
      <c r="S45" s="23" t="s">
        <v>115</v>
      </c>
      <c r="T45" s="23" t="s">
        <v>115</v>
      </c>
      <c r="U45" s="23" t="s">
        <v>115</v>
      </c>
      <c r="V45" s="23" t="s">
        <v>115</v>
      </c>
      <c r="W45" s="17">
        <v>0.376</v>
      </c>
      <c r="X45" s="17">
        <v>0.4698</v>
      </c>
      <c r="Y45" s="17">
        <v>1.0674</v>
      </c>
      <c r="Z45" s="17">
        <v>2.8377</v>
      </c>
      <c r="AA45" s="17">
        <v>3.0357</v>
      </c>
      <c r="AB45" s="17">
        <v>3.7188</v>
      </c>
      <c r="AC45" s="17">
        <v>4.0689</v>
      </c>
      <c r="AD45" s="17">
        <v>4.4568</v>
      </c>
      <c r="AE45" s="17">
        <v>4.7259</v>
      </c>
      <c r="AF45" s="17">
        <v>6.1137</v>
      </c>
      <c r="AG45" s="17">
        <v>7.1154</v>
      </c>
      <c r="AH45" s="17">
        <v>8.7489</v>
      </c>
      <c r="AI45" s="17">
        <v>9.2439</v>
      </c>
      <c r="AJ45" s="17">
        <v>11.1438</v>
      </c>
      <c r="AK45" s="17">
        <v>13.1094</v>
      </c>
      <c r="AL45" s="17">
        <v>14.4243</v>
      </c>
      <c r="AM45" s="17">
        <v>15.6402</v>
      </c>
      <c r="AN45" s="17">
        <v>18.8442</v>
      </c>
      <c r="AO45" s="17">
        <v>19.8972</v>
      </c>
      <c r="AP45" s="17">
        <v>24.1785</v>
      </c>
      <c r="AQ45" s="17">
        <v>27.4437</v>
      </c>
      <c r="AR45" s="37">
        <v>31.5576</v>
      </c>
      <c r="AS45" s="18">
        <v>0.15</v>
      </c>
      <c r="AT45" s="18">
        <v>0.012</v>
      </c>
    </row>
    <row r="46" ht="11.25" customHeight="1">
      <c r="A46" s="16" t="s">
        <v>76</v>
      </c>
      <c r="B46" s="23" t="s">
        <v>68</v>
      </c>
      <c r="C46" s="23" t="s">
        <v>68</v>
      </c>
      <c r="D46" s="23" t="s">
        <v>68</v>
      </c>
      <c r="E46" s="23" t="s">
        <v>68</v>
      </c>
      <c r="F46" s="23" t="s">
        <v>68</v>
      </c>
      <c r="G46" s="23" t="s">
        <v>68</v>
      </c>
      <c r="H46" s="23" t="s">
        <v>68</v>
      </c>
      <c r="I46" s="23" t="s">
        <v>68</v>
      </c>
      <c r="J46" s="23" t="s">
        <v>68</v>
      </c>
      <c r="K46" s="23" t="s">
        <v>68</v>
      </c>
      <c r="L46" s="23" t="s">
        <v>68</v>
      </c>
      <c r="M46" s="23" t="s">
        <v>68</v>
      </c>
      <c r="N46" s="23" t="s">
        <v>68</v>
      </c>
      <c r="O46" s="23" t="s">
        <v>68</v>
      </c>
      <c r="P46" s="23" t="s">
        <v>68</v>
      </c>
      <c r="Q46" s="23" t="s">
        <v>68</v>
      </c>
      <c r="R46" s="23" t="s">
        <v>68</v>
      </c>
      <c r="S46" s="23" t="s">
        <v>68</v>
      </c>
      <c r="T46" s="23" t="s">
        <v>68</v>
      </c>
      <c r="U46" s="23" t="s">
        <v>68</v>
      </c>
      <c r="V46" s="17">
        <v>7.774</v>
      </c>
      <c r="W46" s="17">
        <v>12.593</v>
      </c>
      <c r="X46" s="17">
        <v>12.509</v>
      </c>
      <c r="Y46" s="17">
        <v>12.677</v>
      </c>
      <c r="Z46" s="17">
        <v>13.097</v>
      </c>
      <c r="AA46" s="17">
        <v>8.824</v>
      </c>
      <c r="AB46" s="17">
        <v>8.647</v>
      </c>
      <c r="AC46" s="17">
        <v>8.396</v>
      </c>
      <c r="AD46" s="17">
        <v>8.396</v>
      </c>
      <c r="AE46" s="17">
        <v>9.151</v>
      </c>
      <c r="AF46" s="17">
        <v>7.22</v>
      </c>
      <c r="AG46" s="17">
        <v>8.983</v>
      </c>
      <c r="AH46" s="17">
        <v>9.067</v>
      </c>
      <c r="AI46" s="17">
        <v>9.235</v>
      </c>
      <c r="AJ46" s="17">
        <v>10.159</v>
      </c>
      <c r="AK46" s="17">
        <v>11.334</v>
      </c>
      <c r="AL46" s="17">
        <v>11.586</v>
      </c>
      <c r="AM46" s="17">
        <v>11.922</v>
      </c>
      <c r="AN46" s="17">
        <v>13.181</v>
      </c>
      <c r="AO46" s="17">
        <v>13.937</v>
      </c>
      <c r="AP46" s="17">
        <v>14.9440256</v>
      </c>
      <c r="AQ46" s="17">
        <v>17.0429056</v>
      </c>
      <c r="AR46" s="37">
        <v>19.729472</v>
      </c>
      <c r="AS46" s="18">
        <v>0.158</v>
      </c>
      <c r="AT46" s="18">
        <v>0.007</v>
      </c>
    </row>
    <row r="47" ht="11.25" customHeight="1">
      <c r="A47" s="16" t="s">
        <v>156</v>
      </c>
      <c r="B47" s="23" t="s">
        <v>68</v>
      </c>
      <c r="C47" s="23" t="s">
        <v>68</v>
      </c>
      <c r="D47" s="23" t="s">
        <v>68</v>
      </c>
      <c r="E47" s="23" t="s">
        <v>68</v>
      </c>
      <c r="F47" s="23" t="s">
        <v>68</v>
      </c>
      <c r="G47" s="23" t="s">
        <v>68</v>
      </c>
      <c r="H47" s="23" t="s">
        <v>68</v>
      </c>
      <c r="I47" s="23" t="s">
        <v>68</v>
      </c>
      <c r="J47" s="23" t="s">
        <v>68</v>
      </c>
      <c r="K47" s="23" t="s">
        <v>68</v>
      </c>
      <c r="L47" s="23" t="s">
        <v>68</v>
      </c>
      <c r="M47" s="23" t="s">
        <v>68</v>
      </c>
      <c r="N47" s="23" t="s">
        <v>68</v>
      </c>
      <c r="O47" s="23" t="s">
        <v>68</v>
      </c>
      <c r="P47" s="23" t="s">
        <v>68</v>
      </c>
      <c r="Q47" s="23" t="s">
        <v>68</v>
      </c>
      <c r="R47" s="23" t="s">
        <v>68</v>
      </c>
      <c r="S47" s="23" t="s">
        <v>68</v>
      </c>
      <c r="T47" s="23" t="s">
        <v>68</v>
      </c>
      <c r="U47" s="23" t="s">
        <v>68</v>
      </c>
      <c r="V47" s="17">
        <v>80.824</v>
      </c>
      <c r="W47" s="17">
        <v>85.298</v>
      </c>
      <c r="X47" s="17">
        <v>87.145</v>
      </c>
      <c r="Y47" s="17">
        <v>92.351</v>
      </c>
      <c r="Z47" s="17">
        <v>93.358</v>
      </c>
      <c r="AA47" s="17">
        <v>115.035</v>
      </c>
      <c r="AB47" s="17">
        <v>109.31</v>
      </c>
      <c r="AC47" s="17">
        <v>93.19</v>
      </c>
      <c r="AD47" s="17">
        <v>83.619</v>
      </c>
      <c r="AE47" s="17">
        <v>73.209</v>
      </c>
      <c r="AF47" s="17">
        <v>68.591</v>
      </c>
      <c r="AG47" s="17">
        <v>74.2163968</v>
      </c>
      <c r="AH47" s="17">
        <v>66.8283392</v>
      </c>
      <c r="AI47" s="17">
        <v>61.8749824</v>
      </c>
      <c r="AJ47" s="17">
        <v>65.7369216</v>
      </c>
      <c r="AK47" s="17">
        <v>65.8208768</v>
      </c>
      <c r="AL47" s="17">
        <v>63.805952</v>
      </c>
      <c r="AM47" s="17">
        <v>62.7984896</v>
      </c>
      <c r="AN47" s="17">
        <v>61.0354304</v>
      </c>
      <c r="AO47" s="17">
        <v>65.904832</v>
      </c>
      <c r="AP47" s="17">
        <v>65.7369216</v>
      </c>
      <c r="AQ47" s="17">
        <v>60.3637888</v>
      </c>
      <c r="AR47" s="37">
        <v>58.1809536</v>
      </c>
      <c r="AS47" s="18">
        <v>-0.036</v>
      </c>
      <c r="AT47" s="18">
        <v>0.022</v>
      </c>
    </row>
    <row r="48" ht="11.25" customHeight="1">
      <c r="A48" s="16" t="s">
        <v>77</v>
      </c>
      <c r="B48" s="17">
        <v>0.739</v>
      </c>
      <c r="C48" s="17">
        <v>0.721</v>
      </c>
      <c r="D48" s="17">
        <v>1.213</v>
      </c>
      <c r="E48" s="17">
        <v>2.739</v>
      </c>
      <c r="F48" s="17">
        <v>5.337</v>
      </c>
      <c r="G48" s="17">
        <v>10.17</v>
      </c>
      <c r="H48" s="17">
        <v>16.398</v>
      </c>
      <c r="I48" s="17">
        <v>23.27</v>
      </c>
      <c r="J48" s="17">
        <v>25.177</v>
      </c>
      <c r="K48" s="17">
        <v>30.114</v>
      </c>
      <c r="L48" s="17">
        <v>31.554</v>
      </c>
      <c r="M48" s="17">
        <v>33.469</v>
      </c>
      <c r="N48" s="17">
        <v>35.573</v>
      </c>
      <c r="O48" s="17">
        <v>36.899</v>
      </c>
      <c r="P48" s="17">
        <v>40.427</v>
      </c>
      <c r="Q48" s="17">
        <v>40.307</v>
      </c>
      <c r="R48" s="17">
        <v>40.853</v>
      </c>
      <c r="S48" s="17">
        <v>40.649</v>
      </c>
      <c r="T48" s="17">
        <v>42.372</v>
      </c>
      <c r="U48" s="17">
        <v>43.351</v>
      </c>
      <c r="V48" s="17">
        <v>46.623</v>
      </c>
      <c r="W48" s="17">
        <v>47.399</v>
      </c>
      <c r="X48" s="17">
        <v>48.681</v>
      </c>
      <c r="Y48" s="17">
        <v>46.37</v>
      </c>
      <c r="Z48" s="17">
        <v>45.316</v>
      </c>
      <c r="AA48" s="17">
        <v>47.183</v>
      </c>
      <c r="AB48" s="17">
        <v>50.969</v>
      </c>
      <c r="AC48" s="17">
        <v>50.724</v>
      </c>
      <c r="AD48" s="17">
        <v>57.805</v>
      </c>
      <c r="AE48" s="17">
        <v>59.523</v>
      </c>
      <c r="AF48" s="17">
        <v>63.464</v>
      </c>
      <c r="AG48" s="17">
        <v>73.933</v>
      </c>
      <c r="AH48" s="17">
        <v>76.026</v>
      </c>
      <c r="AI48" s="17">
        <v>79.1019</v>
      </c>
      <c r="AJ48" s="17">
        <v>84.2076</v>
      </c>
      <c r="AK48" s="17">
        <v>87.1722962048737</v>
      </c>
      <c r="AL48" s="17">
        <v>86.7232081657272</v>
      </c>
      <c r="AM48" s="17">
        <v>85.5915940442959</v>
      </c>
      <c r="AN48" s="17">
        <v>85.8268760752189</v>
      </c>
      <c r="AO48" s="17">
        <v>87.6970734514035</v>
      </c>
      <c r="AP48" s="17">
        <v>85.3759595971503</v>
      </c>
      <c r="AQ48" s="17">
        <v>81.036012500571</v>
      </c>
      <c r="AR48" s="37">
        <v>82.2886120478659</v>
      </c>
      <c r="AS48" s="18">
        <v>0.015</v>
      </c>
      <c r="AT48" s="18">
        <v>0.031</v>
      </c>
    </row>
    <row r="49" ht="11.25" customHeight="1">
      <c r="A49" s="16" t="s">
        <v>78</v>
      </c>
      <c r="B49" s="23" t="s">
        <v>68</v>
      </c>
      <c r="C49" s="23" t="s">
        <v>68</v>
      </c>
      <c r="D49" s="23" t="s">
        <v>68</v>
      </c>
      <c r="E49" s="23" t="s">
        <v>68</v>
      </c>
      <c r="F49" s="23" t="s">
        <v>68</v>
      </c>
      <c r="G49" s="23" t="s">
        <v>68</v>
      </c>
      <c r="H49" s="23" t="s">
        <v>68</v>
      </c>
      <c r="I49" s="23" t="s">
        <v>68</v>
      </c>
      <c r="J49" s="23" t="s">
        <v>68</v>
      </c>
      <c r="K49" s="23" t="s">
        <v>68</v>
      </c>
      <c r="L49" s="23" t="s">
        <v>68</v>
      </c>
      <c r="M49" s="23" t="s">
        <v>68</v>
      </c>
      <c r="N49" s="23" t="s">
        <v>68</v>
      </c>
      <c r="O49" s="23" t="s">
        <v>68</v>
      </c>
      <c r="P49" s="23" t="s">
        <v>68</v>
      </c>
      <c r="Q49" s="23" t="s">
        <v>68</v>
      </c>
      <c r="R49" s="23" t="s">
        <v>68</v>
      </c>
      <c r="S49" s="23" t="s">
        <v>68</v>
      </c>
      <c r="T49" s="23" t="s">
        <v>68</v>
      </c>
      <c r="U49" s="23" t="s">
        <v>68</v>
      </c>
      <c r="V49" s="17">
        <v>29.611</v>
      </c>
      <c r="W49" s="17">
        <v>28.545</v>
      </c>
      <c r="X49" s="17">
        <v>29.888</v>
      </c>
      <c r="Y49" s="17">
        <v>29.468</v>
      </c>
      <c r="Z49" s="17">
        <v>31.147</v>
      </c>
      <c r="AA49" s="17">
        <v>33.154</v>
      </c>
      <c r="AB49" s="17">
        <v>33.414</v>
      </c>
      <c r="AC49" s="17">
        <v>33.582</v>
      </c>
      <c r="AD49" s="17">
        <v>36.604</v>
      </c>
      <c r="AE49" s="17">
        <v>37.192</v>
      </c>
      <c r="AF49" s="17">
        <v>38.116</v>
      </c>
      <c r="AG49" s="17">
        <v>38.955</v>
      </c>
      <c r="AH49" s="17">
        <v>40.886</v>
      </c>
      <c r="AI49" s="17">
        <v>42.313</v>
      </c>
      <c r="AJ49" s="17">
        <v>44.328</v>
      </c>
      <c r="AK49" s="17">
        <v>42.397</v>
      </c>
      <c r="AL49" s="17">
        <v>46.007</v>
      </c>
      <c r="AM49" s="17">
        <v>47.183</v>
      </c>
      <c r="AN49" s="17">
        <v>42.481</v>
      </c>
      <c r="AO49" s="17">
        <v>40.298</v>
      </c>
      <c r="AP49" s="17">
        <v>39.6268544</v>
      </c>
      <c r="AQ49" s="17">
        <v>38.8712576</v>
      </c>
      <c r="AR49" s="37">
        <v>41.0540928</v>
      </c>
      <c r="AS49" s="18">
        <v>0.056</v>
      </c>
      <c r="AT49" s="18">
        <v>0.016</v>
      </c>
    </row>
    <row r="50" ht="11.25" customHeight="1">
      <c r="A50" s="16" t="s">
        <v>79</v>
      </c>
      <c r="B50" s="17">
        <v>108.166</v>
      </c>
      <c r="C50" s="17">
        <v>120.701</v>
      </c>
      <c r="D50" s="17">
        <v>132.91</v>
      </c>
      <c r="E50" s="17">
        <v>143.588</v>
      </c>
      <c r="F50" s="17">
        <v>153.548</v>
      </c>
      <c r="G50" s="17">
        <v>168.875</v>
      </c>
      <c r="H50" s="17">
        <v>184.682</v>
      </c>
      <c r="I50" s="17">
        <v>194.44</v>
      </c>
      <c r="J50" s="17">
        <v>211.458</v>
      </c>
      <c r="K50" s="17">
        <v>224.271</v>
      </c>
      <c r="L50" s="17">
        <v>244.648</v>
      </c>
      <c r="M50" s="17">
        <v>269.171</v>
      </c>
      <c r="N50" s="17">
        <v>288.394</v>
      </c>
      <c r="O50" s="17">
        <v>307.647</v>
      </c>
      <c r="P50" s="17">
        <v>326.824</v>
      </c>
      <c r="Q50" s="17">
        <v>337.247</v>
      </c>
      <c r="R50" s="17">
        <v>356.928</v>
      </c>
      <c r="S50" s="17">
        <v>385.804</v>
      </c>
      <c r="T50" s="17">
        <v>413.695</v>
      </c>
      <c r="U50" s="17">
        <v>451.499</v>
      </c>
      <c r="V50" s="17">
        <v>19.317</v>
      </c>
      <c r="W50" s="17">
        <v>19.678</v>
      </c>
      <c r="X50" s="17">
        <v>21.521</v>
      </c>
      <c r="Y50" s="17">
        <v>24.276</v>
      </c>
      <c r="Z50" s="17">
        <v>25.921</v>
      </c>
      <c r="AA50" s="17">
        <v>24.707</v>
      </c>
      <c r="AB50" s="17">
        <v>21.812</v>
      </c>
      <c r="AC50" s="17">
        <v>19.522</v>
      </c>
      <c r="AD50" s="17">
        <v>14.466</v>
      </c>
      <c r="AE50" s="17">
        <v>12.48</v>
      </c>
      <c r="AF50" s="17">
        <v>12.404</v>
      </c>
      <c r="AG50" s="17">
        <v>12.191</v>
      </c>
      <c r="AH50" s="17">
        <v>13.258</v>
      </c>
      <c r="AI50" s="17">
        <v>13.157</v>
      </c>
      <c r="AJ50" s="17">
        <v>11.619</v>
      </c>
      <c r="AK50" s="17">
        <v>12.115</v>
      </c>
      <c r="AL50" s="17">
        <v>13.251</v>
      </c>
      <c r="AM50" s="17">
        <v>12.417</v>
      </c>
      <c r="AN50" s="17">
        <v>12.817</v>
      </c>
      <c r="AO50" s="17">
        <v>13.830816</v>
      </c>
      <c r="AP50" s="17">
        <v>14.456604304</v>
      </c>
      <c r="AQ50" s="17">
        <v>14.752488768</v>
      </c>
      <c r="AR50" s="37">
        <v>15.090880624</v>
      </c>
      <c r="AS50" s="18">
        <v>0.023</v>
      </c>
      <c r="AT50" s="18">
        <v>0.006</v>
      </c>
    </row>
    <row r="51" ht="11.25" customHeight="1">
      <c r="A51" s="19" t="s">
        <v>80</v>
      </c>
      <c r="B51" s="20">
        <v>143.894</v>
      </c>
      <c r="C51" s="20">
        <v>161.45</v>
      </c>
      <c r="D51" s="20">
        <v>181.655</v>
      </c>
      <c r="E51" s="20">
        <v>205.671</v>
      </c>
      <c r="F51" s="20">
        <v>234.697</v>
      </c>
      <c r="G51" s="20">
        <v>270.763</v>
      </c>
      <c r="H51" s="20">
        <v>309.346</v>
      </c>
      <c r="I51" s="20">
        <v>340.191</v>
      </c>
      <c r="J51" s="20">
        <v>377.691</v>
      </c>
      <c r="K51" s="20">
        <v>410.245</v>
      </c>
      <c r="L51" s="20">
        <v>441.51</v>
      </c>
      <c r="M51" s="20">
        <v>482.988</v>
      </c>
      <c r="N51" s="20">
        <v>512.243</v>
      </c>
      <c r="O51" s="20">
        <v>539.699</v>
      </c>
      <c r="P51" s="20">
        <v>571.838</v>
      </c>
      <c r="Q51" s="20">
        <v>583.65</v>
      </c>
      <c r="R51" s="20">
        <v>603.093</v>
      </c>
      <c r="S51" s="20">
        <v>627.937</v>
      </c>
      <c r="T51" s="20">
        <v>658.557</v>
      </c>
      <c r="U51" s="20">
        <v>708.285</v>
      </c>
      <c r="V51" s="20">
        <v>757.084</v>
      </c>
      <c r="W51" s="20">
        <v>777.971</v>
      </c>
      <c r="X51" s="20">
        <v>816.6948</v>
      </c>
      <c r="Y51" s="20">
        <v>842.0684</v>
      </c>
      <c r="Z51" s="20">
        <v>865.0057</v>
      </c>
      <c r="AA51" s="20">
        <v>894.7317</v>
      </c>
      <c r="AB51" s="20">
        <v>904.3788</v>
      </c>
      <c r="AC51" s="20">
        <v>869.3559</v>
      </c>
      <c r="AD51" s="20">
        <v>866.9538</v>
      </c>
      <c r="AE51" s="20">
        <v>829.5709</v>
      </c>
      <c r="AF51" s="20">
        <v>836.4317</v>
      </c>
      <c r="AG51" s="20">
        <v>878.7627968</v>
      </c>
      <c r="AH51" s="20">
        <v>842.6992392</v>
      </c>
      <c r="AI51" s="20">
        <v>864.28284384</v>
      </c>
      <c r="AJ51" s="20">
        <v>884.600956</v>
      </c>
      <c r="AK51" s="20">
        <v>912.119238732154</v>
      </c>
      <c r="AL51" s="20">
        <v>922.979632115487</v>
      </c>
      <c r="AM51" s="20">
        <v>941.030243094376</v>
      </c>
      <c r="AN51" s="20">
        <v>963.635618176379</v>
      </c>
      <c r="AO51" s="20">
        <v>993.842563429453</v>
      </c>
      <c r="AP51" s="20">
        <v>1015.4844237036</v>
      </c>
      <c r="AQ51" s="20">
        <v>1036.31104482177</v>
      </c>
      <c r="AR51" s="20">
        <v>1040.14824539639</v>
      </c>
      <c r="AS51" s="21">
        <v>0.004</v>
      </c>
      <c r="AT51" s="21">
        <v>0.394</v>
      </c>
    </row>
    <row r="52" ht="11.25" customHeight="1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37"/>
      <c r="AS52" s="22"/>
      <c r="AT52" s="22"/>
    </row>
    <row r="53" ht="11.25" customHeight="1">
      <c r="A53" s="16" t="s">
        <v>81</v>
      </c>
      <c r="B53" s="17">
        <v>6.566</v>
      </c>
      <c r="C53" s="17">
        <v>6.884</v>
      </c>
      <c r="D53" s="17">
        <v>7.217</v>
      </c>
      <c r="E53" s="17">
        <v>7.567</v>
      </c>
      <c r="F53" s="17">
        <v>7.933</v>
      </c>
      <c r="G53" s="17">
        <v>8.317</v>
      </c>
      <c r="H53" s="17">
        <v>8.719</v>
      </c>
      <c r="I53" s="17">
        <v>8.449</v>
      </c>
      <c r="J53" s="17">
        <v>9.28</v>
      </c>
      <c r="K53" s="17">
        <v>11.693</v>
      </c>
      <c r="L53" s="17">
        <v>11.072</v>
      </c>
      <c r="M53" s="17">
        <v>11.043</v>
      </c>
      <c r="N53" s="17">
        <v>9.887</v>
      </c>
      <c r="O53" s="17">
        <v>9.11</v>
      </c>
      <c r="P53" s="17">
        <v>11.632</v>
      </c>
      <c r="Q53" s="17">
        <v>6.226</v>
      </c>
      <c r="R53" s="17">
        <v>5.125</v>
      </c>
      <c r="S53" s="17">
        <v>6.48</v>
      </c>
      <c r="T53" s="17">
        <v>9.9</v>
      </c>
      <c r="U53" s="17">
        <v>12.15</v>
      </c>
      <c r="V53" s="17">
        <v>13.14</v>
      </c>
      <c r="W53" s="17">
        <v>13.68</v>
      </c>
      <c r="X53" s="17">
        <v>14.4</v>
      </c>
      <c r="Y53" s="17">
        <v>18.0</v>
      </c>
      <c r="Z53" s="17">
        <v>19.98</v>
      </c>
      <c r="AA53" s="17">
        <v>20.43</v>
      </c>
      <c r="AB53" s="17">
        <v>20.47</v>
      </c>
      <c r="AC53" s="17">
        <v>22.5</v>
      </c>
      <c r="AD53" s="17">
        <v>23.9</v>
      </c>
      <c r="AE53" s="17">
        <v>28.62</v>
      </c>
      <c r="AF53" s="17">
        <v>31.68</v>
      </c>
      <c r="AG53" s="17">
        <v>35.01</v>
      </c>
      <c r="AH53" s="17">
        <v>42.39</v>
      </c>
      <c r="AI53" s="17">
        <v>46.575</v>
      </c>
      <c r="AJ53" s="17">
        <v>52.524</v>
      </c>
      <c r="AK53" s="17">
        <v>56.565</v>
      </c>
      <c r="AL53" s="17">
        <v>63.162</v>
      </c>
      <c r="AM53" s="17">
        <v>71.307</v>
      </c>
      <c r="AN53" s="17">
        <v>74.61</v>
      </c>
      <c r="AO53" s="17">
        <v>84.096</v>
      </c>
      <c r="AP53" s="17">
        <v>92.142</v>
      </c>
      <c r="AQ53" s="17">
        <v>97.83</v>
      </c>
      <c r="AR53" s="37">
        <v>100.656</v>
      </c>
      <c r="AS53" s="18">
        <v>0.029</v>
      </c>
      <c r="AT53" s="18">
        <v>0.038</v>
      </c>
    </row>
    <row r="54" ht="11.25" customHeight="1">
      <c r="A54" s="16" t="s">
        <v>84</v>
      </c>
      <c r="B54" s="17">
        <v>1.183</v>
      </c>
      <c r="C54" s="17">
        <v>1.272</v>
      </c>
      <c r="D54" s="17">
        <v>1.369</v>
      </c>
      <c r="E54" s="17">
        <v>1.473</v>
      </c>
      <c r="F54" s="17">
        <v>1.585</v>
      </c>
      <c r="G54" s="17">
        <v>1.833</v>
      </c>
      <c r="H54" s="17">
        <v>1.894</v>
      </c>
      <c r="I54" s="17">
        <v>2.238</v>
      </c>
      <c r="J54" s="17">
        <v>2.507</v>
      </c>
      <c r="K54" s="17">
        <v>2.638</v>
      </c>
      <c r="L54" s="17">
        <v>2.891</v>
      </c>
      <c r="M54" s="17">
        <v>3.478</v>
      </c>
      <c r="N54" s="17">
        <v>3.792</v>
      </c>
      <c r="O54" s="17">
        <v>4.249</v>
      </c>
      <c r="P54" s="17">
        <v>5.626</v>
      </c>
      <c r="Q54" s="17">
        <v>3.664</v>
      </c>
      <c r="R54" s="17">
        <v>4.216</v>
      </c>
      <c r="S54" s="17">
        <v>3.308</v>
      </c>
      <c r="T54" s="17">
        <v>3.632</v>
      </c>
      <c r="U54" s="17">
        <v>3.938</v>
      </c>
      <c r="V54" s="17">
        <v>3.78</v>
      </c>
      <c r="W54" s="17">
        <v>5.157</v>
      </c>
      <c r="X54" s="17">
        <v>4.302</v>
      </c>
      <c r="Y54" s="17">
        <v>6.156</v>
      </c>
      <c r="Z54" s="17">
        <v>7.344</v>
      </c>
      <c r="AA54" s="17">
        <v>3.771</v>
      </c>
      <c r="AB54" s="17">
        <v>0.45</v>
      </c>
      <c r="AC54" s="17">
        <v>2.358</v>
      </c>
      <c r="AD54" s="17">
        <v>4.878</v>
      </c>
      <c r="AE54" s="17">
        <v>5.373</v>
      </c>
      <c r="AF54" s="17">
        <v>8.35</v>
      </c>
      <c r="AG54" s="17">
        <v>8.372</v>
      </c>
      <c r="AH54" s="17">
        <v>8.343</v>
      </c>
      <c r="AI54" s="17">
        <v>8.542</v>
      </c>
      <c r="AJ54" s="17">
        <v>7.776</v>
      </c>
      <c r="AK54" s="17">
        <v>8.64</v>
      </c>
      <c r="AL54" s="17">
        <v>7.65</v>
      </c>
      <c r="AM54" s="17">
        <v>7.2</v>
      </c>
      <c r="AN54" s="17">
        <v>8.19</v>
      </c>
      <c r="AO54" s="17">
        <v>9.9</v>
      </c>
      <c r="AP54" s="17">
        <v>11.07</v>
      </c>
      <c r="AQ54" s="17">
        <v>11.61</v>
      </c>
      <c r="AR54" s="37">
        <v>11.34</v>
      </c>
      <c r="AS54" s="18">
        <v>-0.023</v>
      </c>
      <c r="AT54" s="18">
        <v>0.004</v>
      </c>
    </row>
    <row r="55" ht="11.25" customHeight="1">
      <c r="A55" s="16" t="s">
        <v>86</v>
      </c>
      <c r="B55" s="17">
        <v>0.073</v>
      </c>
      <c r="C55" s="17">
        <v>0.074</v>
      </c>
      <c r="D55" s="17">
        <v>0.101</v>
      </c>
      <c r="E55" s="17">
        <v>0.462</v>
      </c>
      <c r="F55" s="17">
        <v>0.765</v>
      </c>
      <c r="G55" s="17">
        <v>0.905</v>
      </c>
      <c r="H55" s="17">
        <v>0.905</v>
      </c>
      <c r="I55" s="17">
        <v>0.993</v>
      </c>
      <c r="J55" s="17">
        <v>1.422</v>
      </c>
      <c r="K55" s="17">
        <v>1.168</v>
      </c>
      <c r="L55" s="17">
        <v>1.989</v>
      </c>
      <c r="M55" s="17">
        <v>1.332</v>
      </c>
      <c r="N55" s="17">
        <v>1.449</v>
      </c>
      <c r="O55" s="17">
        <v>1.331</v>
      </c>
      <c r="P55" s="17">
        <v>3.926</v>
      </c>
      <c r="Q55" s="17">
        <v>4.689</v>
      </c>
      <c r="R55" s="17">
        <v>3.753</v>
      </c>
      <c r="S55" s="17">
        <v>4.428</v>
      </c>
      <c r="T55" s="17">
        <v>4.275</v>
      </c>
      <c r="U55" s="17">
        <v>5.337</v>
      </c>
      <c r="V55" s="17">
        <v>4.95</v>
      </c>
      <c r="W55" s="17">
        <v>5.202</v>
      </c>
      <c r="X55" s="17">
        <v>5.211</v>
      </c>
      <c r="Y55" s="17">
        <v>5.616</v>
      </c>
      <c r="Z55" s="17">
        <v>5.328</v>
      </c>
      <c r="AA55" s="17">
        <v>5.67</v>
      </c>
      <c r="AB55" s="17">
        <v>6.867</v>
      </c>
      <c r="AC55" s="17">
        <v>11.358</v>
      </c>
      <c r="AD55" s="17">
        <v>12.15</v>
      </c>
      <c r="AE55" s="17">
        <v>12.15</v>
      </c>
      <c r="AF55" s="17">
        <v>12.15</v>
      </c>
      <c r="AG55" s="17">
        <v>12.33</v>
      </c>
      <c r="AH55" s="17">
        <v>13.086</v>
      </c>
      <c r="AI55" s="17">
        <v>13.293</v>
      </c>
      <c r="AJ55" s="17">
        <v>12.555</v>
      </c>
      <c r="AK55" s="17">
        <v>8.694</v>
      </c>
      <c r="AL55" s="17">
        <v>9.855</v>
      </c>
      <c r="AM55" s="17">
        <v>9.999</v>
      </c>
      <c r="AN55" s="17">
        <v>10.989</v>
      </c>
      <c r="AO55" s="17">
        <v>13.527</v>
      </c>
      <c r="AP55" s="17">
        <v>16.83</v>
      </c>
      <c r="AQ55" s="17">
        <v>17.64</v>
      </c>
      <c r="AR55" s="37">
        <v>18.45</v>
      </c>
      <c r="AS55" s="18">
        <v>0.046</v>
      </c>
      <c r="AT55" s="18">
        <v>0.007</v>
      </c>
    </row>
    <row r="56" ht="11.25" customHeight="1">
      <c r="A56" s="16" t="s">
        <v>87</v>
      </c>
      <c r="B56" s="17">
        <v>0.569</v>
      </c>
      <c r="C56" s="17">
        <v>0.684</v>
      </c>
      <c r="D56" s="17">
        <v>0.824</v>
      </c>
      <c r="E56" s="17">
        <v>0.991</v>
      </c>
      <c r="F56" s="17">
        <v>1.193</v>
      </c>
      <c r="G56" s="17">
        <v>1.455</v>
      </c>
      <c r="H56" s="17">
        <v>1.214</v>
      </c>
      <c r="I56" s="17">
        <v>1.376</v>
      </c>
      <c r="J56" s="17">
        <v>1.62</v>
      </c>
      <c r="K56" s="17">
        <v>2.05</v>
      </c>
      <c r="L56" s="17">
        <v>2.439</v>
      </c>
      <c r="M56" s="17">
        <v>2.633</v>
      </c>
      <c r="N56" s="17">
        <v>3.705</v>
      </c>
      <c r="O56" s="17">
        <v>5.109</v>
      </c>
      <c r="P56" s="17">
        <v>6.273</v>
      </c>
      <c r="Q56" s="17">
        <v>8.752</v>
      </c>
      <c r="R56" s="17">
        <v>10.204</v>
      </c>
      <c r="S56" s="17">
        <v>10.815</v>
      </c>
      <c r="T56" s="17">
        <v>10.561</v>
      </c>
      <c r="U56" s="17">
        <v>16.38</v>
      </c>
      <c r="V56" s="17">
        <v>16.92</v>
      </c>
      <c r="W56" s="17">
        <v>22.68</v>
      </c>
      <c r="X56" s="17">
        <v>24.12</v>
      </c>
      <c r="Y56" s="17">
        <v>26.19</v>
      </c>
      <c r="Z56" s="17">
        <v>26.82</v>
      </c>
      <c r="AA56" s="17">
        <v>30.168</v>
      </c>
      <c r="AB56" s="17">
        <v>31.653</v>
      </c>
      <c r="AC56" s="17">
        <v>34.425</v>
      </c>
      <c r="AD56" s="17">
        <v>36.036</v>
      </c>
      <c r="AE56" s="17">
        <v>38.493</v>
      </c>
      <c r="AF56" s="17">
        <v>38.637</v>
      </c>
      <c r="AG56" s="17">
        <v>39.969</v>
      </c>
      <c r="AH56" s="17">
        <v>40.806</v>
      </c>
      <c r="AI56" s="17">
        <v>42.138</v>
      </c>
      <c r="AJ56" s="17">
        <v>41.58</v>
      </c>
      <c r="AK56" s="17">
        <v>44.829</v>
      </c>
      <c r="AL56" s="17">
        <v>48.321</v>
      </c>
      <c r="AM56" s="17">
        <v>51.03</v>
      </c>
      <c r="AN56" s="17">
        <v>54.054</v>
      </c>
      <c r="AO56" s="17">
        <v>59.112</v>
      </c>
      <c r="AP56" s="17">
        <v>64.116</v>
      </c>
      <c r="AQ56" s="17">
        <v>66.15</v>
      </c>
      <c r="AR56" s="37">
        <v>68.31</v>
      </c>
      <c r="AS56" s="18">
        <v>0.033</v>
      </c>
      <c r="AT56" s="18">
        <v>0.026</v>
      </c>
    </row>
    <row r="57" ht="11.25" customHeight="1">
      <c r="A57" s="16" t="s">
        <v>89</v>
      </c>
      <c r="B57" s="23" t="s">
        <v>96</v>
      </c>
      <c r="C57" s="23" t="s">
        <v>96</v>
      </c>
      <c r="D57" s="17">
        <v>0.409</v>
      </c>
      <c r="E57" s="17">
        <v>0.54</v>
      </c>
      <c r="F57" s="17">
        <v>0.531</v>
      </c>
      <c r="G57" s="17">
        <v>0.756</v>
      </c>
      <c r="H57" s="17">
        <v>1.197</v>
      </c>
      <c r="I57" s="17">
        <v>1.242</v>
      </c>
      <c r="J57" s="17">
        <v>1.557</v>
      </c>
      <c r="K57" s="17">
        <v>1.62</v>
      </c>
      <c r="L57" s="17">
        <v>1.494</v>
      </c>
      <c r="M57" s="17">
        <v>1.746</v>
      </c>
      <c r="N57" s="17">
        <v>3.042</v>
      </c>
      <c r="O57" s="17">
        <v>3.609</v>
      </c>
      <c r="P57" s="17">
        <v>3.924</v>
      </c>
      <c r="Q57" s="17">
        <v>4.428</v>
      </c>
      <c r="R57" s="17">
        <v>5.589</v>
      </c>
      <c r="S57" s="17">
        <v>5.868</v>
      </c>
      <c r="T57" s="17">
        <v>5.355</v>
      </c>
      <c r="U57" s="17">
        <v>7.362</v>
      </c>
      <c r="V57" s="17">
        <v>9.108</v>
      </c>
      <c r="W57" s="17">
        <v>11.061</v>
      </c>
      <c r="X57" s="17">
        <v>12.618</v>
      </c>
      <c r="Y57" s="17">
        <v>12.762</v>
      </c>
      <c r="Z57" s="17">
        <v>15.543</v>
      </c>
      <c r="AA57" s="17">
        <v>15.219</v>
      </c>
      <c r="AB57" s="17">
        <v>18.324</v>
      </c>
      <c r="AC57" s="17">
        <v>16.875</v>
      </c>
      <c r="AD57" s="17">
        <v>17.676</v>
      </c>
      <c r="AE57" s="17">
        <v>19.503</v>
      </c>
      <c r="AF57" s="17">
        <v>22.311</v>
      </c>
      <c r="AG57" s="17">
        <v>24.435</v>
      </c>
      <c r="AH57" s="17">
        <v>26.1</v>
      </c>
      <c r="AI57" s="17">
        <v>27.351</v>
      </c>
      <c r="AJ57" s="17">
        <v>28.278</v>
      </c>
      <c r="AK57" s="17">
        <v>28.287</v>
      </c>
      <c r="AL57" s="17">
        <v>29.052</v>
      </c>
      <c r="AM57" s="17">
        <v>32.796</v>
      </c>
      <c r="AN57" s="17">
        <v>34.092</v>
      </c>
      <c r="AO57" s="17">
        <v>36.189</v>
      </c>
      <c r="AP57" s="17">
        <v>37.125</v>
      </c>
      <c r="AQ57" s="17">
        <v>37.503</v>
      </c>
      <c r="AR57" s="37">
        <v>38.88</v>
      </c>
      <c r="AS57" s="18">
        <v>0.037</v>
      </c>
      <c r="AT57" s="18">
        <v>0.015</v>
      </c>
    </row>
    <row r="58" ht="11.25" customHeight="1">
      <c r="A58" s="16" t="s">
        <v>91</v>
      </c>
      <c r="B58" s="17">
        <v>0.733</v>
      </c>
      <c r="C58" s="17">
        <v>0.881</v>
      </c>
      <c r="D58" s="17">
        <v>0.829</v>
      </c>
      <c r="E58" s="17">
        <v>0.9</v>
      </c>
      <c r="F58" s="17">
        <v>1.232</v>
      </c>
      <c r="G58" s="17">
        <v>1.349</v>
      </c>
      <c r="H58" s="17">
        <v>1.589</v>
      </c>
      <c r="I58" s="17">
        <v>1.761</v>
      </c>
      <c r="J58" s="17">
        <v>2.307</v>
      </c>
      <c r="K58" s="17">
        <v>2.585</v>
      </c>
      <c r="L58" s="17">
        <v>3.091</v>
      </c>
      <c r="M58" s="17">
        <v>3.659</v>
      </c>
      <c r="N58" s="17">
        <v>3.266</v>
      </c>
      <c r="O58" s="17">
        <v>3.801</v>
      </c>
      <c r="P58" s="17">
        <v>4.746</v>
      </c>
      <c r="Q58" s="17">
        <v>4.046</v>
      </c>
      <c r="R58" s="17">
        <v>3.41</v>
      </c>
      <c r="S58" s="17">
        <v>4.594</v>
      </c>
      <c r="T58" s="17">
        <v>4.756</v>
      </c>
      <c r="U58" s="17">
        <v>5.251</v>
      </c>
      <c r="V58" s="17">
        <v>6.574</v>
      </c>
      <c r="W58" s="17">
        <v>7.488</v>
      </c>
      <c r="X58" s="17">
        <v>8.263</v>
      </c>
      <c r="Y58" s="17">
        <v>9.951</v>
      </c>
      <c r="Z58" s="17">
        <v>10.725</v>
      </c>
      <c r="AA58" s="17">
        <v>10.723</v>
      </c>
      <c r="AB58" s="17">
        <v>10.437</v>
      </c>
      <c r="AC58" s="17">
        <v>12.008</v>
      </c>
      <c r="AD58" s="17">
        <v>12.492</v>
      </c>
      <c r="AE58" s="17">
        <v>13.417</v>
      </c>
      <c r="AF58" s="17">
        <v>14.469</v>
      </c>
      <c r="AG58" s="17">
        <v>15.557</v>
      </c>
      <c r="AH58" s="17">
        <v>17.659</v>
      </c>
      <c r="AI58" s="17">
        <v>18.462</v>
      </c>
      <c r="AJ58" s="17">
        <v>19.387</v>
      </c>
      <c r="AK58" s="17">
        <v>19.873</v>
      </c>
      <c r="AL58" s="17">
        <v>20.546</v>
      </c>
      <c r="AM58" s="17">
        <v>21.218</v>
      </c>
      <c r="AN58" s="17">
        <v>21.511</v>
      </c>
      <c r="AO58" s="17">
        <v>24.657</v>
      </c>
      <c r="AP58" s="17">
        <v>27.8543347</v>
      </c>
      <c r="AQ58" s="17">
        <v>31.485675178254</v>
      </c>
      <c r="AR58" s="37">
        <v>31.78542121</v>
      </c>
      <c r="AS58" s="18">
        <v>0.01</v>
      </c>
      <c r="AT58" s="18">
        <v>0.012</v>
      </c>
    </row>
    <row r="59" ht="11.25" customHeight="1">
      <c r="A59" s="19" t="s">
        <v>92</v>
      </c>
      <c r="B59" s="20">
        <v>9.124</v>
      </c>
      <c r="C59" s="20">
        <v>9.795</v>
      </c>
      <c r="D59" s="20">
        <v>10.749</v>
      </c>
      <c r="E59" s="20">
        <v>11.933</v>
      </c>
      <c r="F59" s="20">
        <v>13.239</v>
      </c>
      <c r="G59" s="20">
        <v>14.615</v>
      </c>
      <c r="H59" s="20">
        <v>15.518</v>
      </c>
      <c r="I59" s="20">
        <v>16.059</v>
      </c>
      <c r="J59" s="20">
        <v>18.693</v>
      </c>
      <c r="K59" s="20">
        <v>21.754</v>
      </c>
      <c r="L59" s="20">
        <v>22.976</v>
      </c>
      <c r="M59" s="20">
        <v>23.891</v>
      </c>
      <c r="N59" s="20">
        <v>25.141</v>
      </c>
      <c r="O59" s="20">
        <v>27.209</v>
      </c>
      <c r="P59" s="20">
        <v>36.127</v>
      </c>
      <c r="Q59" s="20">
        <v>31.805</v>
      </c>
      <c r="R59" s="20">
        <v>32.297</v>
      </c>
      <c r="S59" s="20">
        <v>35.493</v>
      </c>
      <c r="T59" s="20">
        <v>38.479</v>
      </c>
      <c r="U59" s="20">
        <v>50.418</v>
      </c>
      <c r="V59" s="20">
        <v>54.472</v>
      </c>
      <c r="W59" s="20">
        <v>65.268</v>
      </c>
      <c r="X59" s="20">
        <v>68.914</v>
      </c>
      <c r="Y59" s="20">
        <v>78.675</v>
      </c>
      <c r="Z59" s="20">
        <v>85.74</v>
      </c>
      <c r="AA59" s="20">
        <v>85.981</v>
      </c>
      <c r="AB59" s="20">
        <v>88.201</v>
      </c>
      <c r="AC59" s="20">
        <v>99.524</v>
      </c>
      <c r="AD59" s="20">
        <v>107.132</v>
      </c>
      <c r="AE59" s="20">
        <v>117.556</v>
      </c>
      <c r="AF59" s="20">
        <v>127.597</v>
      </c>
      <c r="AG59" s="20">
        <v>135.673</v>
      </c>
      <c r="AH59" s="20">
        <v>148.384</v>
      </c>
      <c r="AI59" s="20">
        <v>156.361</v>
      </c>
      <c r="AJ59" s="20">
        <v>162.1</v>
      </c>
      <c r="AK59" s="20">
        <v>166.888</v>
      </c>
      <c r="AL59" s="20">
        <v>178.586</v>
      </c>
      <c r="AM59" s="20">
        <v>193.55</v>
      </c>
      <c r="AN59" s="20">
        <v>203.446</v>
      </c>
      <c r="AO59" s="20">
        <v>227.481</v>
      </c>
      <c r="AP59" s="20">
        <v>249.1373347</v>
      </c>
      <c r="AQ59" s="20">
        <v>262.218675178254</v>
      </c>
      <c r="AR59" s="20">
        <v>269.42142121</v>
      </c>
      <c r="AS59" s="21">
        <v>0.027</v>
      </c>
      <c r="AT59" s="21">
        <v>0.102</v>
      </c>
    </row>
    <row r="60" ht="11.25" customHeight="1"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37"/>
      <c r="AS60" s="22"/>
      <c r="AT60" s="22"/>
    </row>
    <row r="61" ht="11.25" customHeight="1">
      <c r="A61" s="16" t="s">
        <v>93</v>
      </c>
      <c r="B61" s="17">
        <v>0.695</v>
      </c>
      <c r="C61" s="17">
        <v>0.722</v>
      </c>
      <c r="D61" s="17">
        <v>0.7</v>
      </c>
      <c r="E61" s="17">
        <v>0.736</v>
      </c>
      <c r="F61" s="17">
        <v>0.968</v>
      </c>
      <c r="G61" s="17">
        <v>0.91</v>
      </c>
      <c r="H61" s="17">
        <v>1.033</v>
      </c>
      <c r="I61" s="17">
        <v>1.2</v>
      </c>
      <c r="J61" s="17">
        <v>1.67</v>
      </c>
      <c r="K61" s="17">
        <v>1.933</v>
      </c>
      <c r="L61" s="17">
        <v>2.664</v>
      </c>
      <c r="M61" s="17">
        <v>3.15</v>
      </c>
      <c r="N61" s="17">
        <v>3.357</v>
      </c>
      <c r="O61" s="17">
        <v>5.391</v>
      </c>
      <c r="P61" s="17">
        <v>7.623</v>
      </c>
      <c r="Q61" s="17">
        <v>10.233</v>
      </c>
      <c r="R61" s="17">
        <v>13.302</v>
      </c>
      <c r="S61" s="17">
        <v>15.093</v>
      </c>
      <c r="T61" s="17">
        <v>16.524</v>
      </c>
      <c r="U61" s="17">
        <v>14.517</v>
      </c>
      <c r="V61" s="17">
        <v>14.382</v>
      </c>
      <c r="W61" s="17">
        <v>15.75</v>
      </c>
      <c r="X61" s="17">
        <v>16.11</v>
      </c>
      <c r="Y61" s="17">
        <v>18.153</v>
      </c>
      <c r="Z61" s="17">
        <v>17.082</v>
      </c>
      <c r="AA61" s="17">
        <v>18.243</v>
      </c>
      <c r="AB61" s="17">
        <v>18.018</v>
      </c>
      <c r="AC61" s="17">
        <v>18.603</v>
      </c>
      <c r="AD61" s="17">
        <v>16.695</v>
      </c>
      <c r="AE61" s="17">
        <v>17.595</v>
      </c>
      <c r="AF61" s="17">
        <v>18.909</v>
      </c>
      <c r="AG61" s="17">
        <v>19.422</v>
      </c>
      <c r="AH61" s="17">
        <v>18.144</v>
      </c>
      <c r="AI61" s="17">
        <v>18.765</v>
      </c>
      <c r="AJ61" s="17">
        <v>19.179</v>
      </c>
      <c r="AK61" s="17">
        <v>17.861</v>
      </c>
      <c r="AL61" s="17">
        <v>18.451</v>
      </c>
      <c r="AM61" s="17">
        <v>18.219</v>
      </c>
      <c r="AN61" s="17">
        <v>19.256</v>
      </c>
      <c r="AO61" s="17">
        <v>19.814</v>
      </c>
      <c r="AP61" s="17">
        <v>20.9043</v>
      </c>
      <c r="AQ61" s="17">
        <v>21.366</v>
      </c>
      <c r="AR61" s="37">
        <v>21.9501</v>
      </c>
      <c r="AS61" s="18">
        <v>0.027</v>
      </c>
      <c r="AT61" s="18">
        <v>0.008</v>
      </c>
    </row>
    <row r="62" ht="11.25" customHeight="1">
      <c r="A62" s="16" t="s">
        <v>98</v>
      </c>
      <c r="B62" s="23" t="s">
        <v>115</v>
      </c>
      <c r="C62" s="23" t="s">
        <v>115</v>
      </c>
      <c r="D62" s="23" t="s">
        <v>115</v>
      </c>
      <c r="E62" s="23" t="s">
        <v>115</v>
      </c>
      <c r="F62" s="17">
        <v>0.064</v>
      </c>
      <c r="G62" s="17">
        <v>0.077</v>
      </c>
      <c r="H62" s="17">
        <v>0.07</v>
      </c>
      <c r="I62" s="17">
        <v>0.059</v>
      </c>
      <c r="J62" s="17">
        <v>0.073</v>
      </c>
      <c r="K62" s="23" t="s">
        <v>115</v>
      </c>
      <c r="L62" s="23" t="s">
        <v>115</v>
      </c>
      <c r="M62" s="17">
        <v>0.102</v>
      </c>
      <c r="N62" s="17">
        <v>0.346</v>
      </c>
      <c r="O62" s="17">
        <v>0.572</v>
      </c>
      <c r="P62" s="17">
        <v>0.847</v>
      </c>
      <c r="Q62" s="17">
        <v>1.616</v>
      </c>
      <c r="R62" s="17">
        <v>1.843</v>
      </c>
      <c r="S62" s="17">
        <v>2.035</v>
      </c>
      <c r="T62" s="17">
        <v>2.285</v>
      </c>
      <c r="U62" s="17">
        <v>3.03</v>
      </c>
      <c r="V62" s="17">
        <v>3.692</v>
      </c>
      <c r="W62" s="17">
        <v>4.274</v>
      </c>
      <c r="X62" s="17">
        <v>4.75</v>
      </c>
      <c r="Y62" s="17">
        <v>5.344</v>
      </c>
      <c r="Z62" s="17">
        <v>5.889</v>
      </c>
      <c r="AA62" s="17">
        <v>6.127</v>
      </c>
      <c r="AB62" s="17">
        <v>6.921</v>
      </c>
      <c r="AC62" s="17">
        <v>7.531</v>
      </c>
      <c r="AD62" s="17">
        <v>8.734</v>
      </c>
      <c r="AE62" s="17">
        <v>9.38</v>
      </c>
      <c r="AF62" s="17">
        <v>9.896</v>
      </c>
      <c r="AG62" s="17">
        <v>10.195</v>
      </c>
      <c r="AH62" s="17">
        <v>10.444</v>
      </c>
      <c r="AI62" s="17">
        <v>10.756</v>
      </c>
      <c r="AJ62" s="17">
        <v>12.91</v>
      </c>
      <c r="AK62" s="17">
        <v>16.493</v>
      </c>
      <c r="AL62" s="17">
        <v>19.33</v>
      </c>
      <c r="AM62" s="17">
        <v>20.4</v>
      </c>
      <c r="AN62" s="17">
        <v>22.14</v>
      </c>
      <c r="AO62" s="17">
        <v>23.62</v>
      </c>
      <c r="AP62" s="17">
        <v>23.2</v>
      </c>
      <c r="AQ62" s="17">
        <v>26.24</v>
      </c>
      <c r="AR62" s="37">
        <v>28.84</v>
      </c>
      <c r="AS62" s="18">
        <v>0.099</v>
      </c>
      <c r="AT62" s="18">
        <v>0.011</v>
      </c>
    </row>
    <row r="63" ht="11.25" customHeight="1">
      <c r="A63" s="16" t="s">
        <v>157</v>
      </c>
      <c r="B63" s="23" t="s">
        <v>96</v>
      </c>
      <c r="C63" s="23" t="s">
        <v>96</v>
      </c>
      <c r="D63" s="23" t="s">
        <v>96</v>
      </c>
      <c r="E63" s="23" t="s">
        <v>96</v>
      </c>
      <c r="F63" s="23" t="s">
        <v>96</v>
      </c>
      <c r="G63" s="23" t="s">
        <v>96</v>
      </c>
      <c r="H63" s="23" t="s">
        <v>96</v>
      </c>
      <c r="I63" s="23" t="s">
        <v>96</v>
      </c>
      <c r="J63" s="23" t="s">
        <v>96</v>
      </c>
      <c r="K63" s="23" t="s">
        <v>96</v>
      </c>
      <c r="L63" s="23" t="s">
        <v>96</v>
      </c>
      <c r="M63" s="23" t="s">
        <v>96</v>
      </c>
      <c r="N63" s="23" t="s">
        <v>96</v>
      </c>
      <c r="O63" s="23" t="s">
        <v>96</v>
      </c>
      <c r="P63" s="23" t="s">
        <v>96</v>
      </c>
      <c r="Q63" s="23" t="s">
        <v>96</v>
      </c>
      <c r="R63" s="23" t="s">
        <v>96</v>
      </c>
      <c r="S63" s="23" t="s">
        <v>96</v>
      </c>
      <c r="T63" s="23" t="s">
        <v>96</v>
      </c>
      <c r="U63" s="23" t="s">
        <v>96</v>
      </c>
      <c r="V63" s="23" t="s">
        <v>96</v>
      </c>
      <c r="W63" s="23" t="s">
        <v>96</v>
      </c>
      <c r="X63" s="23" t="s">
        <v>96</v>
      </c>
      <c r="Y63" s="23" t="s">
        <v>96</v>
      </c>
      <c r="Z63" s="23" t="s">
        <v>96</v>
      </c>
      <c r="AA63" s="23" t="s">
        <v>96</v>
      </c>
      <c r="AB63" s="23" t="s">
        <v>96</v>
      </c>
      <c r="AC63" s="23" t="s">
        <v>96</v>
      </c>
      <c r="AD63" s="23" t="s">
        <v>96</v>
      </c>
      <c r="AE63" s="23" t="s">
        <v>96</v>
      </c>
      <c r="AF63" s="23" t="s">
        <v>96</v>
      </c>
      <c r="AG63" s="23" t="s">
        <v>96</v>
      </c>
      <c r="AH63" s="23" t="s">
        <v>96</v>
      </c>
      <c r="AI63" s="23" t="s">
        <v>96</v>
      </c>
      <c r="AJ63" s="23" t="s">
        <v>96</v>
      </c>
      <c r="AK63" s="23" t="s">
        <v>96</v>
      </c>
      <c r="AL63" s="23" t="s">
        <v>96</v>
      </c>
      <c r="AM63" s="23" t="s">
        <v>96</v>
      </c>
      <c r="AN63" s="23" t="s">
        <v>96</v>
      </c>
      <c r="AO63" s="23" t="s">
        <v>96</v>
      </c>
      <c r="AP63" s="23" t="s">
        <v>96</v>
      </c>
      <c r="AQ63" s="23" t="s">
        <v>96</v>
      </c>
      <c r="AR63" s="110" t="s">
        <v>96</v>
      </c>
      <c r="AS63" s="41" t="s">
        <v>96</v>
      </c>
      <c r="AT63" s="41" t="s">
        <v>96</v>
      </c>
    </row>
    <row r="64" ht="11.25" customHeight="1">
      <c r="A64" s="16" t="s">
        <v>105</v>
      </c>
      <c r="B64" s="17">
        <v>0.119</v>
      </c>
      <c r="C64" s="17">
        <v>0.194</v>
      </c>
      <c r="D64" s="17">
        <v>0.201</v>
      </c>
      <c r="E64" s="17">
        <v>0.178</v>
      </c>
      <c r="F64" s="17">
        <v>0.132</v>
      </c>
      <c r="G64" s="17">
        <v>0.527</v>
      </c>
      <c r="H64" s="17">
        <v>0.561</v>
      </c>
      <c r="I64" s="17">
        <v>0.975</v>
      </c>
      <c r="J64" s="17">
        <v>1.516</v>
      </c>
      <c r="K64" s="17">
        <v>1.62</v>
      </c>
      <c r="L64" s="17">
        <v>1.793</v>
      </c>
      <c r="M64" s="17">
        <v>1.819</v>
      </c>
      <c r="N64" s="17">
        <v>2.169</v>
      </c>
      <c r="O64" s="17">
        <v>2.422</v>
      </c>
      <c r="P64" s="17">
        <v>3.173</v>
      </c>
      <c r="Q64" s="17">
        <v>4.796</v>
      </c>
      <c r="R64" s="17">
        <v>4.773</v>
      </c>
      <c r="S64" s="17">
        <v>4.99</v>
      </c>
      <c r="T64" s="17">
        <v>5.928</v>
      </c>
      <c r="U64" s="17">
        <v>6.802</v>
      </c>
      <c r="V64" s="17">
        <v>7.17975408426483</v>
      </c>
      <c r="W64" s="17">
        <v>7.97541616509028</v>
      </c>
      <c r="X64" s="17">
        <v>7.94293379191746</v>
      </c>
      <c r="Y64" s="17">
        <v>8.5440834049871</v>
      </c>
      <c r="Z64" s="17">
        <v>10.2397248495271</v>
      </c>
      <c r="AA64" s="17">
        <v>9.90910060189166</v>
      </c>
      <c r="AB64" s="17">
        <v>9.4707747205503</v>
      </c>
      <c r="AC64" s="17">
        <v>10.1196061908856</v>
      </c>
      <c r="AD64" s="17">
        <v>10.470437661221</v>
      </c>
      <c r="AE64" s="17">
        <v>10.6947635425623</v>
      </c>
      <c r="AF64" s="17">
        <v>11.510437661221</v>
      </c>
      <c r="AG64" s="17">
        <v>12.900437661221</v>
      </c>
      <c r="AH64" s="17">
        <v>12.9376061908856</v>
      </c>
      <c r="AI64" s="17">
        <v>13.3737747205503</v>
      </c>
      <c r="AJ64" s="17">
        <v>13.975937661221</v>
      </c>
      <c r="AK64" s="17">
        <v>15.5602747205503</v>
      </c>
      <c r="AL64" s="17">
        <v>15.752432072227</v>
      </c>
      <c r="AM64" s="17">
        <v>16.091</v>
      </c>
      <c r="AN64" s="17">
        <v>18.321</v>
      </c>
      <c r="AO64" s="17">
        <v>20.295</v>
      </c>
      <c r="AP64" s="17">
        <v>21.826</v>
      </c>
      <c r="AQ64" s="17">
        <v>22.523818195</v>
      </c>
      <c r="AR64" s="37">
        <v>24.37053085</v>
      </c>
      <c r="AS64" s="18">
        <v>0.082</v>
      </c>
      <c r="AT64" s="18">
        <v>0.009</v>
      </c>
    </row>
    <row r="65" ht="11.25" customHeight="1">
      <c r="A65" s="19" t="s">
        <v>106</v>
      </c>
      <c r="B65" s="20">
        <v>0.858</v>
      </c>
      <c r="C65" s="20">
        <v>0.966</v>
      </c>
      <c r="D65" s="20">
        <v>0.951</v>
      </c>
      <c r="E65" s="20">
        <v>0.964</v>
      </c>
      <c r="F65" s="20">
        <v>1.164</v>
      </c>
      <c r="G65" s="20">
        <v>1.514</v>
      </c>
      <c r="H65" s="20">
        <v>1.664</v>
      </c>
      <c r="I65" s="20">
        <v>2.234</v>
      </c>
      <c r="J65" s="20">
        <v>3.259</v>
      </c>
      <c r="K65" s="20">
        <v>3.589</v>
      </c>
      <c r="L65" s="20">
        <v>4.49</v>
      </c>
      <c r="M65" s="20">
        <v>5.071</v>
      </c>
      <c r="N65" s="20">
        <v>5.872</v>
      </c>
      <c r="O65" s="20">
        <v>8.385</v>
      </c>
      <c r="P65" s="20">
        <v>11.643</v>
      </c>
      <c r="Q65" s="20">
        <v>16.645</v>
      </c>
      <c r="R65" s="20">
        <v>19.918</v>
      </c>
      <c r="S65" s="20">
        <v>22.118</v>
      </c>
      <c r="T65" s="20">
        <v>24.737</v>
      </c>
      <c r="U65" s="20">
        <v>24.349</v>
      </c>
      <c r="V65" s="20">
        <v>25.2537540842648</v>
      </c>
      <c r="W65" s="20">
        <v>27.9994161650903</v>
      </c>
      <c r="X65" s="20">
        <v>28.8029337919175</v>
      </c>
      <c r="Y65" s="20">
        <v>32.0410834049871</v>
      </c>
      <c r="Z65" s="20">
        <v>33.2107248495271</v>
      </c>
      <c r="AA65" s="20">
        <v>34.2791006018917</v>
      </c>
      <c r="AB65" s="20">
        <v>34.4097747205503</v>
      </c>
      <c r="AC65" s="20">
        <v>36.2536061908856</v>
      </c>
      <c r="AD65" s="20">
        <v>35.899437661221</v>
      </c>
      <c r="AE65" s="20">
        <v>37.6697635425623</v>
      </c>
      <c r="AF65" s="20">
        <v>40.315437661221</v>
      </c>
      <c r="AG65" s="20">
        <v>42.517437661221</v>
      </c>
      <c r="AH65" s="20">
        <v>41.5256061908856</v>
      </c>
      <c r="AI65" s="20">
        <v>42.8947747205503</v>
      </c>
      <c r="AJ65" s="20">
        <v>46.064937661221</v>
      </c>
      <c r="AK65" s="20">
        <v>49.9142747205503</v>
      </c>
      <c r="AL65" s="20">
        <v>53.533432072227</v>
      </c>
      <c r="AM65" s="20">
        <v>54.71</v>
      </c>
      <c r="AN65" s="20">
        <v>59.717</v>
      </c>
      <c r="AO65" s="20">
        <v>63.729</v>
      </c>
      <c r="AP65" s="20">
        <v>65.9303</v>
      </c>
      <c r="AQ65" s="20">
        <v>70.129818195</v>
      </c>
      <c r="AR65" s="20">
        <v>75.16063085</v>
      </c>
      <c r="AS65" s="21">
        <v>0.072</v>
      </c>
      <c r="AT65" s="21">
        <v>0.028</v>
      </c>
    </row>
    <row r="66" ht="11.25" customHeight="1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37"/>
      <c r="AS66" s="22"/>
      <c r="AT66" s="22"/>
    </row>
    <row r="67" ht="11.25" customHeight="1">
      <c r="A67" s="16" t="s">
        <v>107</v>
      </c>
      <c r="B67" s="23" t="s">
        <v>115</v>
      </c>
      <c r="C67" s="23" t="s">
        <v>115</v>
      </c>
      <c r="D67" s="23" t="s">
        <v>115</v>
      </c>
      <c r="E67" s="23" t="s">
        <v>115</v>
      </c>
      <c r="F67" s="17">
        <v>0.378</v>
      </c>
      <c r="G67" s="17">
        <v>1.566</v>
      </c>
      <c r="H67" s="17">
        <v>2.3373</v>
      </c>
      <c r="I67" s="17">
        <v>3.3552</v>
      </c>
      <c r="J67" s="17">
        <v>4.2597</v>
      </c>
      <c r="K67" s="17">
        <v>4.86</v>
      </c>
      <c r="L67" s="17">
        <v>5.2191</v>
      </c>
      <c r="M67" s="17">
        <v>6.1614</v>
      </c>
      <c r="N67" s="17">
        <v>7.038</v>
      </c>
      <c r="O67" s="17">
        <v>7.5771</v>
      </c>
      <c r="P67" s="17">
        <v>8.7219</v>
      </c>
      <c r="Q67" s="17">
        <v>10.0152</v>
      </c>
      <c r="R67" s="17">
        <v>10.8549</v>
      </c>
      <c r="S67" s="17">
        <v>10.5867</v>
      </c>
      <c r="T67" s="17">
        <v>11.5002</v>
      </c>
      <c r="U67" s="17">
        <v>11.3409</v>
      </c>
      <c r="V67" s="17">
        <v>12.123</v>
      </c>
      <c r="W67" s="17">
        <v>13.2426</v>
      </c>
      <c r="X67" s="17">
        <v>13.5198</v>
      </c>
      <c r="Y67" s="17">
        <v>13.8456</v>
      </c>
      <c r="Z67" s="17">
        <v>15.1083</v>
      </c>
      <c r="AA67" s="17">
        <v>15.2073</v>
      </c>
      <c r="AB67" s="17">
        <v>14.5863</v>
      </c>
      <c r="AC67" s="17">
        <v>15.0957</v>
      </c>
      <c r="AD67" s="17">
        <v>15.6519</v>
      </c>
      <c r="AE67" s="17">
        <v>17.388</v>
      </c>
      <c r="AF67" s="17">
        <v>17.5635</v>
      </c>
      <c r="AG67" s="17">
        <v>17.6904</v>
      </c>
      <c r="AH67" s="17">
        <v>17.3745</v>
      </c>
      <c r="AI67" s="17">
        <v>17.8137</v>
      </c>
      <c r="AJ67" s="17">
        <v>18.2034</v>
      </c>
      <c r="AK67" s="17">
        <v>18.4842</v>
      </c>
      <c r="AL67" s="17">
        <v>19.8171</v>
      </c>
      <c r="AM67" s="17">
        <v>20.187</v>
      </c>
      <c r="AN67" s="17">
        <v>20.1951</v>
      </c>
      <c r="AO67" s="17">
        <v>20.5128</v>
      </c>
      <c r="AP67" s="17">
        <v>19.7154</v>
      </c>
      <c r="AQ67" s="17">
        <v>21.5802</v>
      </c>
      <c r="AR67" s="37">
        <v>22.6296</v>
      </c>
      <c r="AS67" s="18">
        <v>0.049</v>
      </c>
      <c r="AT67" s="18">
        <v>0.009</v>
      </c>
    </row>
    <row r="68" ht="11.25" customHeight="1">
      <c r="A68" s="16" t="s">
        <v>158</v>
      </c>
      <c r="B68" s="23" t="s">
        <v>96</v>
      </c>
      <c r="C68" s="23" t="s">
        <v>96</v>
      </c>
      <c r="D68" s="23" t="s">
        <v>96</v>
      </c>
      <c r="E68" s="23" t="s">
        <v>96</v>
      </c>
      <c r="F68" s="23" t="s">
        <v>96</v>
      </c>
      <c r="G68" s="23" t="s">
        <v>96</v>
      </c>
      <c r="H68" s="23" t="s">
        <v>96</v>
      </c>
      <c r="I68" s="17">
        <v>0.378</v>
      </c>
      <c r="J68" s="17">
        <v>0.523</v>
      </c>
      <c r="K68" s="17">
        <v>0.575</v>
      </c>
      <c r="L68" s="17">
        <v>0.578</v>
      </c>
      <c r="M68" s="17">
        <v>0.761</v>
      </c>
      <c r="N68" s="17">
        <v>0.849</v>
      </c>
      <c r="O68" s="17">
        <v>0.937</v>
      </c>
      <c r="P68" s="17">
        <v>1.078</v>
      </c>
      <c r="Q68" s="17">
        <v>1.214</v>
      </c>
      <c r="R68" s="17">
        <v>1.462</v>
      </c>
      <c r="S68" s="17">
        <v>1.738</v>
      </c>
      <c r="T68" s="17">
        <v>1.964</v>
      </c>
      <c r="U68" s="17">
        <v>2.294</v>
      </c>
      <c r="V68" s="17">
        <v>2.554</v>
      </c>
      <c r="W68" s="17">
        <v>2.909</v>
      </c>
      <c r="X68" s="17">
        <v>3.446</v>
      </c>
      <c r="Y68" s="17">
        <v>3.841</v>
      </c>
      <c r="Z68" s="17">
        <v>4.244</v>
      </c>
      <c r="AA68" s="17">
        <v>4.284</v>
      </c>
      <c r="AB68" s="17">
        <v>4.761</v>
      </c>
      <c r="AC68" s="17">
        <v>5.162</v>
      </c>
      <c r="AD68" s="17">
        <v>5.533</v>
      </c>
      <c r="AE68" s="17">
        <v>5.959</v>
      </c>
      <c r="AF68" s="17">
        <v>6.643</v>
      </c>
      <c r="AG68" s="17">
        <v>6.812</v>
      </c>
      <c r="AH68" s="17">
        <v>6.821</v>
      </c>
      <c r="AI68" s="17">
        <v>6.997</v>
      </c>
      <c r="AJ68" s="17">
        <v>7.457</v>
      </c>
      <c r="AK68" s="17">
        <v>8.984</v>
      </c>
      <c r="AL68" s="17">
        <v>9.656</v>
      </c>
      <c r="AM68" s="17">
        <v>10.304</v>
      </c>
      <c r="AN68" s="17">
        <v>11.092</v>
      </c>
      <c r="AO68" s="17">
        <v>11.8990235385</v>
      </c>
      <c r="AP68" s="17">
        <v>13.058598546</v>
      </c>
      <c r="AQ68" s="17">
        <v>13.787474265</v>
      </c>
      <c r="AR68" s="37">
        <v>14.6463243255</v>
      </c>
      <c r="AS68" s="18">
        <v>0.062</v>
      </c>
      <c r="AT68" s="18">
        <v>0.006</v>
      </c>
    </row>
    <row r="69" ht="11.25" customHeight="1">
      <c r="A69" s="16" t="s">
        <v>109</v>
      </c>
      <c r="B69" s="17">
        <v>0.99</v>
      </c>
      <c r="C69" s="17">
        <v>1.206</v>
      </c>
      <c r="D69" s="17">
        <v>1.314</v>
      </c>
      <c r="E69" s="17">
        <v>1.26</v>
      </c>
      <c r="F69" s="17">
        <v>1.764</v>
      </c>
      <c r="G69" s="17">
        <v>2.583</v>
      </c>
      <c r="H69" s="17">
        <v>3.366</v>
      </c>
      <c r="I69" s="17">
        <v>4.356</v>
      </c>
      <c r="J69" s="17">
        <v>5.382</v>
      </c>
      <c r="K69" s="17">
        <v>6.777</v>
      </c>
      <c r="L69" s="17">
        <v>7.965</v>
      </c>
      <c r="M69" s="17">
        <v>9.09</v>
      </c>
      <c r="N69" s="17">
        <v>10.908</v>
      </c>
      <c r="O69" s="17">
        <v>12.357</v>
      </c>
      <c r="P69" s="17">
        <v>13.059</v>
      </c>
      <c r="Q69" s="17">
        <v>12.843</v>
      </c>
      <c r="R69" s="17">
        <v>11.466</v>
      </c>
      <c r="S69" s="17">
        <v>10.737</v>
      </c>
      <c r="T69" s="17">
        <v>10.989</v>
      </c>
      <c r="U69" s="17">
        <v>11.187</v>
      </c>
      <c r="V69" s="17">
        <v>11.637</v>
      </c>
      <c r="W69" s="17">
        <v>12.384</v>
      </c>
      <c r="X69" s="17">
        <v>12.501</v>
      </c>
      <c r="Y69" s="17">
        <v>12.924</v>
      </c>
      <c r="Z69" s="17">
        <v>13.527</v>
      </c>
      <c r="AA69" s="17">
        <v>13.725</v>
      </c>
      <c r="AB69" s="17">
        <v>14.301</v>
      </c>
      <c r="AC69" s="17">
        <v>14.292</v>
      </c>
      <c r="AD69" s="17">
        <v>15.084</v>
      </c>
      <c r="AE69" s="17">
        <v>15.6078</v>
      </c>
      <c r="AF69" s="17">
        <v>15.9669</v>
      </c>
      <c r="AG69" s="17">
        <v>16.6392</v>
      </c>
      <c r="AH69" s="17">
        <v>17.5896</v>
      </c>
      <c r="AI69" s="17">
        <v>18.2313</v>
      </c>
      <c r="AJ69" s="17">
        <v>19.3446</v>
      </c>
      <c r="AK69" s="17">
        <v>22.0527</v>
      </c>
      <c r="AL69" s="17">
        <v>24.687</v>
      </c>
      <c r="AM69" s="17">
        <v>26.2656</v>
      </c>
      <c r="AN69" s="17">
        <v>30.5172</v>
      </c>
      <c r="AO69" s="17">
        <v>35.70471</v>
      </c>
      <c r="AP69" s="17">
        <v>42.0867</v>
      </c>
      <c r="AQ69" s="17">
        <v>50.52679218</v>
      </c>
      <c r="AR69" s="37">
        <v>60.57</v>
      </c>
      <c r="AS69" s="18">
        <v>0.199</v>
      </c>
      <c r="AT69" s="18">
        <v>0.023</v>
      </c>
    </row>
    <row r="70" ht="11.25" customHeight="1">
      <c r="A70" s="16" t="s">
        <v>159</v>
      </c>
      <c r="B70" s="23" t="s">
        <v>96</v>
      </c>
      <c r="C70" s="23" t="s">
        <v>96</v>
      </c>
      <c r="D70" s="23" t="s">
        <v>96</v>
      </c>
      <c r="E70" s="23" t="s">
        <v>96</v>
      </c>
      <c r="F70" s="23" t="s">
        <v>96</v>
      </c>
      <c r="G70" s="23" t="s">
        <v>96</v>
      </c>
      <c r="H70" s="23" t="s">
        <v>96</v>
      </c>
      <c r="I70" s="23" t="s">
        <v>96</v>
      </c>
      <c r="J70" s="23" t="s">
        <v>96</v>
      </c>
      <c r="K70" s="23" t="s">
        <v>96</v>
      </c>
      <c r="L70" s="23" t="s">
        <v>96</v>
      </c>
      <c r="M70" s="23" t="s">
        <v>96</v>
      </c>
      <c r="N70" s="23" t="s">
        <v>96</v>
      </c>
      <c r="O70" s="23" t="s">
        <v>96</v>
      </c>
      <c r="P70" s="23" t="s">
        <v>96</v>
      </c>
      <c r="Q70" s="23" t="s">
        <v>96</v>
      </c>
      <c r="R70" s="23" t="s">
        <v>96</v>
      </c>
      <c r="S70" s="23" t="s">
        <v>96</v>
      </c>
      <c r="T70" s="23" t="s">
        <v>96</v>
      </c>
      <c r="U70" s="23" t="s">
        <v>96</v>
      </c>
      <c r="V70" s="23" t="s">
        <v>96</v>
      </c>
      <c r="W70" s="23" t="s">
        <v>96</v>
      </c>
      <c r="X70" s="23" t="s">
        <v>96</v>
      </c>
      <c r="Y70" s="23" t="s">
        <v>96</v>
      </c>
      <c r="Z70" s="23" t="s">
        <v>96</v>
      </c>
      <c r="AA70" s="23" t="s">
        <v>96</v>
      </c>
      <c r="AB70" s="23" t="s">
        <v>96</v>
      </c>
      <c r="AC70" s="23" t="s">
        <v>96</v>
      </c>
      <c r="AD70" s="23" t="s">
        <v>96</v>
      </c>
      <c r="AE70" s="23" t="s">
        <v>96</v>
      </c>
      <c r="AF70" s="23" t="s">
        <v>115</v>
      </c>
      <c r="AG70" s="17">
        <v>1.84806</v>
      </c>
      <c r="AH70" s="17">
        <v>2.88567</v>
      </c>
      <c r="AI70" s="17">
        <v>2.7072</v>
      </c>
      <c r="AJ70" s="17">
        <v>2.98521</v>
      </c>
      <c r="AK70" s="17">
        <v>2.69865</v>
      </c>
      <c r="AL70" s="17">
        <v>2.72358</v>
      </c>
      <c r="AM70" s="17">
        <v>2.5875</v>
      </c>
      <c r="AN70" s="17">
        <v>1.66383</v>
      </c>
      <c r="AO70" s="17">
        <v>2.40363</v>
      </c>
      <c r="AP70" s="17">
        <v>2.40921</v>
      </c>
      <c r="AQ70" s="17">
        <v>2.64303</v>
      </c>
      <c r="AR70" s="37">
        <v>2.66436</v>
      </c>
      <c r="AS70" s="18">
        <v>0.008</v>
      </c>
      <c r="AT70" s="18">
        <v>0.001</v>
      </c>
    </row>
    <row r="71" ht="11.25" customHeight="1">
      <c r="A71" s="16" t="s">
        <v>110</v>
      </c>
      <c r="B71" s="17">
        <v>0.204</v>
      </c>
      <c r="C71" s="17">
        <v>0.229</v>
      </c>
      <c r="D71" s="17">
        <v>0.306</v>
      </c>
      <c r="E71" s="17">
        <v>0.34</v>
      </c>
      <c r="F71" s="17">
        <v>0.408</v>
      </c>
      <c r="G71" s="17">
        <v>0.59175268389</v>
      </c>
      <c r="H71" s="17">
        <v>0.627075</v>
      </c>
      <c r="I71" s="17">
        <v>0.687825</v>
      </c>
      <c r="J71" s="17">
        <v>0.686025</v>
      </c>
      <c r="K71" s="17">
        <v>0.776475</v>
      </c>
      <c r="L71" s="17">
        <v>0.99405</v>
      </c>
      <c r="M71" s="17">
        <v>1.207575</v>
      </c>
      <c r="N71" s="17">
        <v>1.2897</v>
      </c>
      <c r="O71" s="17">
        <v>1.44045</v>
      </c>
      <c r="P71" s="17">
        <v>1.79145</v>
      </c>
      <c r="Q71" s="17">
        <v>1.059525</v>
      </c>
      <c r="R71" s="17">
        <v>1.849725</v>
      </c>
      <c r="S71" s="17">
        <v>2.42505</v>
      </c>
      <c r="T71" s="17">
        <v>2.8854</v>
      </c>
      <c r="U71" s="17">
        <v>3.304575</v>
      </c>
      <c r="V71" s="17">
        <v>4.042125</v>
      </c>
      <c r="W71" s="17">
        <v>5.647815</v>
      </c>
      <c r="X71" s="17">
        <v>6.505902</v>
      </c>
      <c r="Y71" s="17">
        <v>7.621236</v>
      </c>
      <c r="Z71" s="17">
        <v>9.061209</v>
      </c>
      <c r="AA71" s="17">
        <v>10.83996</v>
      </c>
      <c r="AB71" s="17">
        <v>12.072438</v>
      </c>
      <c r="AC71" s="17">
        <v>13.497372</v>
      </c>
      <c r="AD71" s="17">
        <v>13.714677</v>
      </c>
      <c r="AE71" s="17">
        <v>14.827248</v>
      </c>
      <c r="AF71" s="17">
        <v>16.903944</v>
      </c>
      <c r="AG71" s="17">
        <v>18.450441</v>
      </c>
      <c r="AH71" s="17">
        <v>20.059605</v>
      </c>
      <c r="AI71" s="17">
        <v>22.014117</v>
      </c>
      <c r="AJ71" s="17">
        <v>22.556916</v>
      </c>
      <c r="AK71" s="17">
        <v>23.715765</v>
      </c>
      <c r="AL71" s="17">
        <v>23.776596</v>
      </c>
      <c r="AM71" s="17">
        <v>24.8301</v>
      </c>
      <c r="AN71" s="17">
        <v>26.580996</v>
      </c>
      <c r="AO71" s="17">
        <v>28.677636</v>
      </c>
      <c r="AP71" s="17">
        <v>32.0967</v>
      </c>
      <c r="AQ71" s="17">
        <v>33.610455</v>
      </c>
      <c r="AR71" s="37">
        <v>36.158715</v>
      </c>
      <c r="AS71" s="18">
        <v>0.076</v>
      </c>
      <c r="AT71" s="18">
        <v>0.014</v>
      </c>
    </row>
    <row r="72" ht="11.25" customHeight="1">
      <c r="A72" s="16" t="s">
        <v>111</v>
      </c>
      <c r="B72" s="17">
        <v>0.45</v>
      </c>
      <c r="C72" s="17">
        <v>0.459</v>
      </c>
      <c r="D72" s="17">
        <v>0.561</v>
      </c>
      <c r="E72" s="17">
        <v>0.57</v>
      </c>
      <c r="F72" s="17">
        <v>1.074</v>
      </c>
      <c r="G72" s="17">
        <v>1.115</v>
      </c>
      <c r="H72" s="17">
        <v>1.128</v>
      </c>
      <c r="I72" s="17">
        <v>1.106</v>
      </c>
      <c r="J72" s="17">
        <v>0.72</v>
      </c>
      <c r="K72" s="17">
        <v>1.014</v>
      </c>
      <c r="L72" s="17">
        <v>2.097</v>
      </c>
      <c r="M72" s="17">
        <v>2.115</v>
      </c>
      <c r="N72" s="17">
        <v>4.5</v>
      </c>
      <c r="O72" s="17">
        <v>5.202</v>
      </c>
      <c r="P72" s="17">
        <v>6.714</v>
      </c>
      <c r="Q72" s="17">
        <v>6.327</v>
      </c>
      <c r="R72" s="17">
        <v>6.318</v>
      </c>
      <c r="S72" s="17">
        <v>6.003</v>
      </c>
      <c r="T72" s="17">
        <v>8.055</v>
      </c>
      <c r="U72" s="17">
        <v>9.405</v>
      </c>
      <c r="V72" s="17">
        <v>11.124</v>
      </c>
      <c r="W72" s="17">
        <v>11.997</v>
      </c>
      <c r="X72" s="17">
        <v>12.411</v>
      </c>
      <c r="Y72" s="17">
        <v>13.176</v>
      </c>
      <c r="Z72" s="17">
        <v>14.751</v>
      </c>
      <c r="AA72" s="17">
        <v>15.2273157739298</v>
      </c>
      <c r="AB72" s="17">
        <v>17.5288791901479</v>
      </c>
      <c r="AC72" s="17">
        <v>19.1168775334876</v>
      </c>
      <c r="AD72" s="17">
        <v>20.2780288494131</v>
      </c>
      <c r="AE72" s="17">
        <v>24.0146103502925</v>
      </c>
      <c r="AF72" s="17">
        <v>25.3227565045298</v>
      </c>
      <c r="AG72" s="17">
        <v>26.3620403863974</v>
      </c>
      <c r="AH72" s="17">
        <v>27.4978047061785</v>
      </c>
      <c r="AI72" s="17">
        <v>26.5113841923671</v>
      </c>
      <c r="AJ72" s="17">
        <v>28.8103972571534</v>
      </c>
      <c r="AK72" s="17">
        <v>27.1933577272858</v>
      </c>
      <c r="AL72" s="17">
        <v>29.041961888605</v>
      </c>
      <c r="AM72" s="17">
        <v>30.4638308514141</v>
      </c>
      <c r="AN72" s="17">
        <v>31.2407082609691</v>
      </c>
      <c r="AO72" s="17">
        <v>32.0863691114524</v>
      </c>
      <c r="AP72" s="17">
        <v>29.474926273085</v>
      </c>
      <c r="AQ72" s="17">
        <v>31.4509718563252</v>
      </c>
      <c r="AR72" s="37">
        <v>30.424878076455</v>
      </c>
      <c r="AS72" s="18">
        <v>-0.033</v>
      </c>
      <c r="AT72" s="18">
        <v>0.012</v>
      </c>
    </row>
    <row r="73" ht="11.25" customHeight="1">
      <c r="A73" s="16" t="s">
        <v>160</v>
      </c>
      <c r="B73" s="17">
        <v>1.57020636285468</v>
      </c>
      <c r="C73" s="17">
        <v>1.61132846087704</v>
      </c>
      <c r="D73" s="17">
        <v>1.66689595872743</v>
      </c>
      <c r="E73" s="17">
        <v>1.81384350816853</v>
      </c>
      <c r="F73" s="17">
        <v>2.00694325021496</v>
      </c>
      <c r="G73" s="17">
        <v>3.07289337919174</v>
      </c>
      <c r="H73" s="17">
        <v>3.29479793637145</v>
      </c>
      <c r="I73" s="17">
        <v>3.29610920034393</v>
      </c>
      <c r="J73" s="17">
        <v>4.58624247635425</v>
      </c>
      <c r="K73" s="17">
        <v>6.26747635425622</v>
      </c>
      <c r="L73" s="17">
        <v>7.50649183147032</v>
      </c>
      <c r="M73" s="17">
        <v>8.99845227858984</v>
      </c>
      <c r="N73" s="17">
        <v>10.9892089423904</v>
      </c>
      <c r="O73" s="17">
        <v>15.4224204643164</v>
      </c>
      <c r="P73" s="17">
        <v>18.2979793637145</v>
      </c>
      <c r="Q73" s="17">
        <v>21.6530094582975</v>
      </c>
      <c r="R73" s="17">
        <v>21.6960447119518</v>
      </c>
      <c r="S73" s="17">
        <v>22.2181857265692</v>
      </c>
      <c r="T73" s="17">
        <v>23.9103826311264</v>
      </c>
      <c r="U73" s="17">
        <v>32.1578245915735</v>
      </c>
      <c r="V73" s="17">
        <v>34.4464961306964</v>
      </c>
      <c r="W73" s="17">
        <v>35.0500859845227</v>
      </c>
      <c r="X73" s="17">
        <v>35.9467110920034</v>
      </c>
      <c r="Y73" s="17">
        <v>38.1259028374892</v>
      </c>
      <c r="Z73" s="17">
        <v>39.6021711092003</v>
      </c>
      <c r="AA73" s="17">
        <v>43.2650687876182</v>
      </c>
      <c r="AB73" s="17">
        <v>45.7462811693894</v>
      </c>
      <c r="AC73" s="17">
        <v>47.5600386930352</v>
      </c>
      <c r="AD73" s="17">
        <v>47.8894024075666</v>
      </c>
      <c r="AE73" s="17">
        <v>51.2149828030954</v>
      </c>
      <c r="AF73" s="17">
        <v>52.1230438521065</v>
      </c>
      <c r="AG73" s="17">
        <v>55.613736027515</v>
      </c>
      <c r="AH73" s="17">
        <v>57.7268701633705</v>
      </c>
      <c r="AI73" s="17">
        <v>59.4715821152192</v>
      </c>
      <c r="AJ73" s="17">
        <v>62.4607695614788</v>
      </c>
      <c r="AK73" s="17">
        <v>65.0602106620807</v>
      </c>
      <c r="AL73" s="17">
        <v>66.8343938091142</v>
      </c>
      <c r="AM73" s="17">
        <v>65.3878331900257</v>
      </c>
      <c r="AN73" s="17">
        <v>71.7955503009457</v>
      </c>
      <c r="AO73" s="17">
        <v>69.3070077386069</v>
      </c>
      <c r="AP73" s="17">
        <v>70.6973129836628</v>
      </c>
      <c r="AQ73" s="17">
        <v>75.3653482373172</v>
      </c>
      <c r="AR73" s="37">
        <v>81.21018916595</v>
      </c>
      <c r="AS73" s="18">
        <v>0.078</v>
      </c>
      <c r="AT73" s="18">
        <v>0.031</v>
      </c>
    </row>
    <row r="74" ht="11.25" customHeight="1">
      <c r="A74" s="16" t="s">
        <v>112</v>
      </c>
      <c r="B74" s="23" t="s">
        <v>96</v>
      </c>
      <c r="C74" s="23" t="s">
        <v>96</v>
      </c>
      <c r="D74" s="23" t="s">
        <v>96</v>
      </c>
      <c r="E74" s="23" t="s">
        <v>96</v>
      </c>
      <c r="F74" s="23" t="s">
        <v>96</v>
      </c>
      <c r="G74" s="23" t="s">
        <v>115</v>
      </c>
      <c r="H74" s="17">
        <v>0.073</v>
      </c>
      <c r="I74" s="17">
        <v>0.102</v>
      </c>
      <c r="J74" s="17">
        <v>0.103</v>
      </c>
      <c r="K74" s="17">
        <v>0.212</v>
      </c>
      <c r="L74" s="17">
        <v>0.495</v>
      </c>
      <c r="M74" s="17">
        <v>0.576</v>
      </c>
      <c r="N74" s="17">
        <v>0.837</v>
      </c>
      <c r="O74" s="17">
        <v>0.909</v>
      </c>
      <c r="P74" s="17">
        <v>0.99</v>
      </c>
      <c r="Q74" s="17">
        <v>0.99</v>
      </c>
      <c r="R74" s="17">
        <v>1.197</v>
      </c>
      <c r="S74" s="17">
        <v>1.422</v>
      </c>
      <c r="T74" s="17">
        <v>2.448</v>
      </c>
      <c r="U74" s="17">
        <v>4.041</v>
      </c>
      <c r="V74" s="17">
        <v>5.814</v>
      </c>
      <c r="W74" s="17">
        <v>7.281</v>
      </c>
      <c r="X74" s="17">
        <v>6.813</v>
      </c>
      <c r="Y74" s="17">
        <v>7.371</v>
      </c>
      <c r="Z74" s="17">
        <v>8.505</v>
      </c>
      <c r="AA74" s="17">
        <v>8.919</v>
      </c>
      <c r="AB74" s="17">
        <v>10.44</v>
      </c>
      <c r="AC74" s="17">
        <v>10.521</v>
      </c>
      <c r="AD74" s="17">
        <v>11.664</v>
      </c>
      <c r="AE74" s="17">
        <v>12.276</v>
      </c>
      <c r="AF74" s="17">
        <v>12.357</v>
      </c>
      <c r="AG74" s="17">
        <v>16.002</v>
      </c>
      <c r="AH74" s="17">
        <v>15.021</v>
      </c>
      <c r="AI74" s="17">
        <v>15.669</v>
      </c>
      <c r="AJ74" s="17">
        <v>14.49</v>
      </c>
      <c r="AK74" s="17">
        <v>21.888</v>
      </c>
      <c r="AL74" s="17">
        <v>23.193</v>
      </c>
      <c r="AM74" s="17">
        <v>24.007847319</v>
      </c>
      <c r="AN74" s="17">
        <v>24.385650588</v>
      </c>
      <c r="AO74" s="17">
        <v>22.07211534</v>
      </c>
      <c r="AP74" s="17">
        <v>26.010037683</v>
      </c>
      <c r="AQ74" s="17">
        <v>26.602878384</v>
      </c>
      <c r="AR74" s="37">
        <v>25.432908867</v>
      </c>
      <c r="AS74" s="18">
        <v>-0.044</v>
      </c>
      <c r="AT74" s="18">
        <v>0.01</v>
      </c>
    </row>
    <row r="75" ht="11.25" customHeight="1">
      <c r="A75" s="16" t="s">
        <v>161</v>
      </c>
      <c r="B75" s="23" t="s">
        <v>96</v>
      </c>
      <c r="C75" s="23" t="s">
        <v>96</v>
      </c>
      <c r="D75" s="23" t="s">
        <v>96</v>
      </c>
      <c r="E75" s="23" t="s">
        <v>96</v>
      </c>
      <c r="F75" s="23" t="s">
        <v>96</v>
      </c>
      <c r="G75" s="17">
        <v>0.1</v>
      </c>
      <c r="H75" s="17">
        <v>0.127</v>
      </c>
      <c r="I75" s="17">
        <v>0.23</v>
      </c>
      <c r="J75" s="17">
        <v>0.267</v>
      </c>
      <c r="K75" s="17">
        <v>0.249</v>
      </c>
      <c r="L75" s="17">
        <v>0.282</v>
      </c>
      <c r="M75" s="17">
        <v>0.728</v>
      </c>
      <c r="N75" s="17">
        <v>1.276</v>
      </c>
      <c r="O75" s="17">
        <v>1.22</v>
      </c>
      <c r="P75" s="17">
        <v>0.763</v>
      </c>
      <c r="Q75" s="17">
        <v>0.692</v>
      </c>
      <c r="R75" s="17">
        <v>0.878</v>
      </c>
      <c r="S75" s="17">
        <v>1.607</v>
      </c>
      <c r="T75" s="17">
        <v>1.744</v>
      </c>
      <c r="U75" s="17">
        <v>2.254</v>
      </c>
      <c r="V75" s="17">
        <v>2.884</v>
      </c>
      <c r="W75" s="17">
        <v>3.573</v>
      </c>
      <c r="X75" s="17">
        <v>3.45</v>
      </c>
      <c r="Y75" s="17">
        <v>3.719</v>
      </c>
      <c r="Z75" s="17">
        <v>3.857</v>
      </c>
      <c r="AA75" s="17">
        <v>3.843</v>
      </c>
      <c r="AB75" s="17">
        <v>4.169</v>
      </c>
      <c r="AC75" s="17">
        <v>4.409</v>
      </c>
      <c r="AD75" s="17">
        <v>4.267</v>
      </c>
      <c r="AE75" s="17">
        <v>3.954</v>
      </c>
      <c r="AF75" s="17">
        <v>3.744</v>
      </c>
      <c r="AG75" s="17">
        <v>4.267</v>
      </c>
      <c r="AH75" s="17">
        <v>4.576</v>
      </c>
      <c r="AI75" s="17">
        <v>4.021</v>
      </c>
      <c r="AJ75" s="17">
        <v>4.676</v>
      </c>
      <c r="AK75" s="17">
        <v>4.924</v>
      </c>
      <c r="AL75" s="17">
        <v>5.172</v>
      </c>
      <c r="AM75" s="17">
        <v>4.914</v>
      </c>
      <c r="AN75" s="17">
        <v>3.71453138435081</v>
      </c>
      <c r="AO75" s="17">
        <v>3.33254514187446</v>
      </c>
      <c r="AP75" s="17">
        <v>3.08576956147893</v>
      </c>
      <c r="AQ75" s="17">
        <v>3.17691315563198</v>
      </c>
      <c r="AR75" s="37">
        <v>3.37489251934651</v>
      </c>
      <c r="AS75" s="18">
        <v>0.062</v>
      </c>
      <c r="AT75" s="18">
        <v>0.001</v>
      </c>
    </row>
    <row r="76" ht="11.25" customHeight="1">
      <c r="A76" s="16" t="s">
        <v>162</v>
      </c>
      <c r="B76" s="17">
        <v>1.592</v>
      </c>
      <c r="C76" s="17">
        <v>1.799</v>
      </c>
      <c r="D76" s="17">
        <v>2.099</v>
      </c>
      <c r="E76" s="17">
        <v>2.355</v>
      </c>
      <c r="F76" s="17">
        <v>2.902</v>
      </c>
      <c r="G76" s="17">
        <v>3.137</v>
      </c>
      <c r="H76" s="17">
        <v>3.128</v>
      </c>
      <c r="I76" s="17">
        <v>2.899</v>
      </c>
      <c r="J76" s="17">
        <v>3.302</v>
      </c>
      <c r="K76" s="17">
        <v>3.653</v>
      </c>
      <c r="L76" s="17">
        <v>4.509</v>
      </c>
      <c r="M76" s="17">
        <v>4.68</v>
      </c>
      <c r="N76" s="17">
        <v>5.157</v>
      </c>
      <c r="O76" s="17">
        <v>5.283</v>
      </c>
      <c r="P76" s="17">
        <v>5.922</v>
      </c>
      <c r="Q76" s="17">
        <v>7.272</v>
      </c>
      <c r="R76" s="17">
        <v>8.037</v>
      </c>
      <c r="S76" s="17">
        <v>8.766</v>
      </c>
      <c r="T76" s="17">
        <v>8.748</v>
      </c>
      <c r="U76" s="17">
        <v>9.036</v>
      </c>
      <c r="V76" s="17">
        <v>9.333</v>
      </c>
      <c r="W76" s="17">
        <v>9.999</v>
      </c>
      <c r="X76" s="17">
        <v>10.692</v>
      </c>
      <c r="Y76" s="17">
        <v>11.331</v>
      </c>
      <c r="Z76" s="17">
        <v>12.105</v>
      </c>
      <c r="AA76" s="17">
        <v>12.915</v>
      </c>
      <c r="AB76" s="17">
        <v>13.617</v>
      </c>
      <c r="AC76" s="17">
        <v>13.986</v>
      </c>
      <c r="AD76" s="17">
        <v>15.57</v>
      </c>
      <c r="AE76" s="17">
        <v>15.984</v>
      </c>
      <c r="AF76" s="17">
        <v>16.461</v>
      </c>
      <c r="AG76" s="17">
        <v>17.748</v>
      </c>
      <c r="AH76" s="17">
        <v>17.802</v>
      </c>
      <c r="AI76" s="17">
        <v>18.09</v>
      </c>
      <c r="AJ76" s="17">
        <v>19.98</v>
      </c>
      <c r="AK76" s="17">
        <v>20.52</v>
      </c>
      <c r="AL76" s="17">
        <v>21.06</v>
      </c>
      <c r="AM76" s="17">
        <v>20.61</v>
      </c>
      <c r="AN76" s="17">
        <v>22.68</v>
      </c>
      <c r="AO76" s="17">
        <v>24.66</v>
      </c>
      <c r="AP76" s="17">
        <v>27.18</v>
      </c>
      <c r="AQ76" s="17">
        <v>27.45</v>
      </c>
      <c r="AR76" s="37">
        <v>27.72</v>
      </c>
      <c r="AS76" s="18">
        <v>0.01</v>
      </c>
      <c r="AT76" s="18">
        <v>0.011</v>
      </c>
    </row>
    <row r="77" ht="11.25" customHeight="1">
      <c r="A77" s="16" t="s">
        <v>163</v>
      </c>
      <c r="B77" s="23" t="s">
        <v>96</v>
      </c>
      <c r="C77" s="23" t="s">
        <v>96</v>
      </c>
      <c r="D77" s="23" t="s">
        <v>96</v>
      </c>
      <c r="E77" s="23" t="s">
        <v>96</v>
      </c>
      <c r="F77" s="23" t="s">
        <v>96</v>
      </c>
      <c r="G77" s="23" t="s">
        <v>96</v>
      </c>
      <c r="H77" s="23" t="s">
        <v>96</v>
      </c>
      <c r="I77" s="23" t="s">
        <v>96</v>
      </c>
      <c r="J77" s="23" t="s">
        <v>96</v>
      </c>
      <c r="K77" s="23" t="s">
        <v>96</v>
      </c>
      <c r="L77" s="23" t="s">
        <v>96</v>
      </c>
      <c r="M77" s="23" t="s">
        <v>96</v>
      </c>
      <c r="N77" s="23" t="s">
        <v>96</v>
      </c>
      <c r="O77" s="23" t="s">
        <v>96</v>
      </c>
      <c r="P77" s="23" t="s">
        <v>96</v>
      </c>
      <c r="Q77" s="23" t="s">
        <v>96</v>
      </c>
      <c r="R77" s="23" t="s">
        <v>96</v>
      </c>
      <c r="S77" s="23" t="s">
        <v>96</v>
      </c>
      <c r="T77" s="23" t="s">
        <v>96</v>
      </c>
      <c r="U77" s="23" t="s">
        <v>96</v>
      </c>
      <c r="V77" s="23" t="s">
        <v>96</v>
      </c>
      <c r="W77" s="23" t="s">
        <v>96</v>
      </c>
      <c r="X77" s="23" t="s">
        <v>96</v>
      </c>
      <c r="Y77" s="23" t="s">
        <v>96</v>
      </c>
      <c r="Z77" s="23" t="s">
        <v>96</v>
      </c>
      <c r="AA77" s="23" t="s">
        <v>96</v>
      </c>
      <c r="AB77" s="23" t="s">
        <v>96</v>
      </c>
      <c r="AC77" s="23" t="s">
        <v>96</v>
      </c>
      <c r="AD77" s="23" t="s">
        <v>96</v>
      </c>
      <c r="AE77" s="23" t="s">
        <v>115</v>
      </c>
      <c r="AF77" s="23" t="s">
        <v>115</v>
      </c>
      <c r="AG77" s="23" t="s">
        <v>115</v>
      </c>
      <c r="AH77" s="23" t="s">
        <v>115</v>
      </c>
      <c r="AI77" s="23" t="s">
        <v>115</v>
      </c>
      <c r="AJ77" s="23" t="s">
        <v>115</v>
      </c>
      <c r="AK77" s="23" t="s">
        <v>115</v>
      </c>
      <c r="AL77" s="17">
        <v>0.126</v>
      </c>
      <c r="AM77" s="17">
        <v>1.585</v>
      </c>
      <c r="AN77" s="17">
        <v>2.416</v>
      </c>
      <c r="AO77" s="17">
        <v>2.12723372511585</v>
      </c>
      <c r="AP77" s="17">
        <v>2.9663034748011</v>
      </c>
      <c r="AQ77" s="17">
        <v>2.58562500938288</v>
      </c>
      <c r="AR77" s="37">
        <v>3.08660057427586</v>
      </c>
      <c r="AS77" s="18">
        <v>0.194</v>
      </c>
      <c r="AT77" s="18">
        <v>0.001</v>
      </c>
    </row>
    <row r="78" ht="11.25" customHeight="1">
      <c r="A78" s="16" t="s">
        <v>164</v>
      </c>
      <c r="B78" s="23" t="s">
        <v>96</v>
      </c>
      <c r="C78" s="23" t="s">
        <v>96</v>
      </c>
      <c r="D78" s="23" t="s">
        <v>96</v>
      </c>
      <c r="E78" s="23" t="s">
        <v>96</v>
      </c>
      <c r="F78" s="23" t="s">
        <v>96</v>
      </c>
      <c r="G78" s="23" t="s">
        <v>96</v>
      </c>
      <c r="H78" s="23" t="s">
        <v>96</v>
      </c>
      <c r="I78" s="23" t="s">
        <v>96</v>
      </c>
      <c r="J78" s="23" t="s">
        <v>96</v>
      </c>
      <c r="K78" s="23" t="s">
        <v>96</v>
      </c>
      <c r="L78" s="23" t="s">
        <v>96</v>
      </c>
      <c r="M78" s="23" t="s">
        <v>96</v>
      </c>
      <c r="N78" s="23" t="s">
        <v>96</v>
      </c>
      <c r="O78" s="23" t="s">
        <v>96</v>
      </c>
      <c r="P78" s="23" t="s">
        <v>96</v>
      </c>
      <c r="Q78" s="23" t="s">
        <v>96</v>
      </c>
      <c r="R78" s="23" t="s">
        <v>96</v>
      </c>
      <c r="S78" s="23" t="s">
        <v>96</v>
      </c>
      <c r="T78" s="23" t="s">
        <v>96</v>
      </c>
      <c r="U78" s="23" t="s">
        <v>96</v>
      </c>
      <c r="V78" s="23" t="s">
        <v>96</v>
      </c>
      <c r="W78" s="23" t="s">
        <v>96</v>
      </c>
      <c r="X78" s="23" t="s">
        <v>96</v>
      </c>
      <c r="Y78" s="23" t="s">
        <v>96</v>
      </c>
      <c r="Z78" s="23" t="s">
        <v>96</v>
      </c>
      <c r="AA78" s="23" t="s">
        <v>96</v>
      </c>
      <c r="AB78" s="23" t="s">
        <v>96</v>
      </c>
      <c r="AC78" s="17">
        <v>0.99</v>
      </c>
      <c r="AD78" s="17">
        <v>1.35</v>
      </c>
      <c r="AE78" s="17">
        <v>1.35</v>
      </c>
      <c r="AF78" s="17">
        <v>1.35</v>
      </c>
      <c r="AG78" s="17">
        <v>1.35</v>
      </c>
      <c r="AH78" s="17">
        <v>1.35</v>
      </c>
      <c r="AI78" s="17">
        <v>1.35</v>
      </c>
      <c r="AJ78" s="17">
        <v>1.35</v>
      </c>
      <c r="AK78" s="17">
        <v>1.57</v>
      </c>
      <c r="AL78" s="17">
        <v>4.077</v>
      </c>
      <c r="AM78" s="17">
        <v>4.41</v>
      </c>
      <c r="AN78" s="17">
        <v>4.788</v>
      </c>
      <c r="AO78" s="17">
        <v>5.949</v>
      </c>
      <c r="AP78" s="17">
        <v>5.949</v>
      </c>
      <c r="AQ78" s="17">
        <v>5.949</v>
      </c>
      <c r="AR78" s="37">
        <v>5.949</v>
      </c>
      <c r="AS78" s="41" t="s">
        <v>96</v>
      </c>
      <c r="AT78" s="18">
        <v>0.002</v>
      </c>
    </row>
    <row r="79" ht="11.25" customHeight="1">
      <c r="A79" s="16" t="s">
        <v>165</v>
      </c>
      <c r="B79" s="23" t="s">
        <v>96</v>
      </c>
      <c r="C79" s="23" t="s">
        <v>96</v>
      </c>
      <c r="D79" s="23" t="s">
        <v>96</v>
      </c>
      <c r="E79" s="23" t="s">
        <v>96</v>
      </c>
      <c r="F79" s="23" t="s">
        <v>96</v>
      </c>
      <c r="G79" s="23" t="s">
        <v>96</v>
      </c>
      <c r="H79" s="23" t="s">
        <v>96</v>
      </c>
      <c r="I79" s="23" t="s">
        <v>96</v>
      </c>
      <c r="J79" s="23" t="s">
        <v>96</v>
      </c>
      <c r="K79" s="23" t="s">
        <v>96</v>
      </c>
      <c r="L79" s="23" t="s">
        <v>96</v>
      </c>
      <c r="M79" s="23" t="s">
        <v>96</v>
      </c>
      <c r="N79" s="23" t="s">
        <v>96</v>
      </c>
      <c r="O79" s="23" t="s">
        <v>96</v>
      </c>
      <c r="P79" s="23" t="s">
        <v>96</v>
      </c>
      <c r="Q79" s="23" t="s">
        <v>96</v>
      </c>
      <c r="R79" s="23" t="s">
        <v>96</v>
      </c>
      <c r="S79" s="23" t="s">
        <v>96</v>
      </c>
      <c r="T79" s="23" t="s">
        <v>96</v>
      </c>
      <c r="U79" s="23" t="s">
        <v>96</v>
      </c>
      <c r="V79" s="23" t="s">
        <v>96</v>
      </c>
      <c r="W79" s="17">
        <v>0.068</v>
      </c>
      <c r="X79" s="17">
        <v>2.104</v>
      </c>
      <c r="Y79" s="17">
        <v>2.718</v>
      </c>
      <c r="Z79" s="17">
        <v>2.63</v>
      </c>
      <c r="AA79" s="17">
        <v>3.023</v>
      </c>
      <c r="AB79" s="17">
        <v>3.502</v>
      </c>
      <c r="AC79" s="17">
        <v>4.581</v>
      </c>
      <c r="AD79" s="17">
        <v>5.723</v>
      </c>
      <c r="AE79" s="17">
        <v>7.618</v>
      </c>
      <c r="AF79" s="17">
        <v>9.213</v>
      </c>
      <c r="AG79" s="17">
        <v>12.172</v>
      </c>
      <c r="AH79" s="17">
        <v>14.792</v>
      </c>
      <c r="AI79" s="17">
        <v>13.838</v>
      </c>
      <c r="AJ79" s="17">
        <v>16.849</v>
      </c>
      <c r="AK79" s="17">
        <v>18.924</v>
      </c>
      <c r="AL79" s="17">
        <v>20.787</v>
      </c>
      <c r="AM79" s="17">
        <v>23.099</v>
      </c>
      <c r="AN79" s="17">
        <v>24.194</v>
      </c>
      <c r="AO79" s="17">
        <v>28.351</v>
      </c>
      <c r="AP79" s="17">
        <v>30.355</v>
      </c>
      <c r="AQ79" s="17">
        <v>32.004</v>
      </c>
      <c r="AR79" s="37">
        <v>33.281</v>
      </c>
      <c r="AS79" s="18">
        <v>0.04</v>
      </c>
      <c r="AT79" s="18">
        <v>0.013</v>
      </c>
    </row>
    <row r="80" ht="11.25" customHeight="1">
      <c r="A80" s="16" t="s">
        <v>166</v>
      </c>
      <c r="B80" s="17">
        <v>0.206</v>
      </c>
      <c r="C80" s="17">
        <v>0.231</v>
      </c>
      <c r="D80" s="17">
        <v>0.299</v>
      </c>
      <c r="E80" s="17">
        <v>0.421</v>
      </c>
      <c r="F80" s="17">
        <v>0.529</v>
      </c>
      <c r="G80" s="17">
        <v>0.5020577505</v>
      </c>
      <c r="H80" s="17">
        <v>1.009212534</v>
      </c>
      <c r="I80" s="17">
        <v>1.1748661065</v>
      </c>
      <c r="J80" s="17">
        <v>1.355810778</v>
      </c>
      <c r="K80" s="17">
        <v>1.42716924</v>
      </c>
      <c r="L80" s="17">
        <v>1.416975174</v>
      </c>
      <c r="M80" s="17">
        <v>1.61889146</v>
      </c>
      <c r="N80" s="17">
        <v>1.70856291</v>
      </c>
      <c r="O80" s="17">
        <v>1.68299153</v>
      </c>
      <c r="P80" s="17">
        <v>1.62464073</v>
      </c>
      <c r="Q80" s="17">
        <v>1.68058885</v>
      </c>
      <c r="R80" s="17">
        <v>1.43208309</v>
      </c>
      <c r="S80" s="17">
        <v>1.21687161</v>
      </c>
      <c r="T80" s="17">
        <v>1.26209348</v>
      </c>
      <c r="U80" s="17">
        <v>1.269988</v>
      </c>
      <c r="V80" s="17">
        <v>1.13852708</v>
      </c>
      <c r="W80" s="17">
        <v>1.03735709</v>
      </c>
      <c r="X80" s="17">
        <v>1.04919887</v>
      </c>
      <c r="Y80" s="17">
        <v>1.19679207</v>
      </c>
      <c r="Z80" s="17">
        <v>1.2056305</v>
      </c>
      <c r="AA80" s="17">
        <v>1.92686355</v>
      </c>
      <c r="AB80" s="17">
        <v>2.79148511</v>
      </c>
      <c r="AC80" s="17">
        <v>2.76702926</v>
      </c>
      <c r="AD80" s="17">
        <v>2.89514359</v>
      </c>
      <c r="AE80" s="17">
        <v>3.51529246</v>
      </c>
      <c r="AF80" s="17">
        <v>3.92786694</v>
      </c>
      <c r="AG80" s="17">
        <v>4.00741281</v>
      </c>
      <c r="AH80" s="17">
        <v>4.6998137</v>
      </c>
      <c r="AI80" s="17">
        <v>5.56743861</v>
      </c>
      <c r="AJ80" s="17">
        <v>5.66551944</v>
      </c>
      <c r="AK80" s="17">
        <v>6.10992943</v>
      </c>
      <c r="AL80" s="17">
        <v>6.581627</v>
      </c>
      <c r="AM80" s="17">
        <v>7.36061018</v>
      </c>
      <c r="AN80" s="17">
        <v>7.59633025</v>
      </c>
      <c r="AO80" s="17">
        <v>9.15515471</v>
      </c>
      <c r="AP80" s="17">
        <v>9.31184377</v>
      </c>
      <c r="AQ80" s="17">
        <v>9.98716847</v>
      </c>
      <c r="AR80" s="37">
        <v>10.59547556</v>
      </c>
      <c r="AS80" s="18">
        <v>0.061</v>
      </c>
      <c r="AT80" s="18">
        <v>0.004</v>
      </c>
    </row>
    <row r="81" ht="11.25" customHeight="1">
      <c r="A81" s="16" t="s">
        <v>113</v>
      </c>
      <c r="B81" s="23" t="s">
        <v>96</v>
      </c>
      <c r="C81" s="23" t="s">
        <v>96</v>
      </c>
      <c r="D81" s="23" t="s">
        <v>96</v>
      </c>
      <c r="E81" s="23" t="s">
        <v>96</v>
      </c>
      <c r="F81" s="23" t="s">
        <v>96</v>
      </c>
      <c r="G81" s="23" t="s">
        <v>96</v>
      </c>
      <c r="H81" s="23" t="s">
        <v>96</v>
      </c>
      <c r="I81" s="23" t="s">
        <v>96</v>
      </c>
      <c r="J81" s="23" t="s">
        <v>96</v>
      </c>
      <c r="K81" s="23" t="s">
        <v>96</v>
      </c>
      <c r="L81" s="23" t="s">
        <v>96</v>
      </c>
      <c r="M81" s="23" t="s">
        <v>96</v>
      </c>
      <c r="N81" s="23" t="s">
        <v>96</v>
      </c>
      <c r="O81" s="23" t="s">
        <v>96</v>
      </c>
      <c r="P81" s="23" t="s">
        <v>96</v>
      </c>
      <c r="Q81" s="23" t="s">
        <v>96</v>
      </c>
      <c r="R81" s="17">
        <v>0.237</v>
      </c>
      <c r="S81" s="17">
        <v>1.208</v>
      </c>
      <c r="T81" s="17">
        <v>1.422</v>
      </c>
      <c r="U81" s="17">
        <v>2.123</v>
      </c>
      <c r="V81" s="17">
        <v>2.791</v>
      </c>
      <c r="W81" s="17">
        <v>3.25572982875</v>
      </c>
      <c r="X81" s="17">
        <v>4.548719675025</v>
      </c>
      <c r="Y81" s="17">
        <v>5.64318008595</v>
      </c>
      <c r="Z81" s="17">
        <v>5.385907345275</v>
      </c>
      <c r="AA81" s="17">
        <v>5.869615776975</v>
      </c>
      <c r="AB81" s="17">
        <v>7.27423064595</v>
      </c>
      <c r="AC81" s="17">
        <v>7.76053856448</v>
      </c>
      <c r="AD81" s="17">
        <v>8.734658026275</v>
      </c>
      <c r="AE81" s="17">
        <v>9.65556446355</v>
      </c>
      <c r="AF81" s="17">
        <v>10.222991662275</v>
      </c>
      <c r="AG81" s="17">
        <v>11.81803168413</v>
      </c>
      <c r="AH81" s="17">
        <v>14.5484612919</v>
      </c>
      <c r="AI81" s="17">
        <v>15.8135448825</v>
      </c>
      <c r="AJ81" s="17">
        <v>17.311180603725</v>
      </c>
      <c r="AK81" s="17">
        <v>19.75579408602</v>
      </c>
      <c r="AL81" s="17">
        <v>22.2877961991</v>
      </c>
      <c r="AM81" s="17">
        <v>24.213327840675</v>
      </c>
      <c r="AN81" s="17">
        <v>25.962119862975</v>
      </c>
      <c r="AO81" s="17">
        <v>26.90071300476</v>
      </c>
      <c r="AP81" s="17">
        <v>29.292266373525</v>
      </c>
      <c r="AQ81" s="17">
        <v>29.97131859495</v>
      </c>
      <c r="AR81" s="37">
        <v>31.822433554725</v>
      </c>
      <c r="AS81" s="18">
        <v>0.062</v>
      </c>
      <c r="AT81" s="18">
        <v>0.012</v>
      </c>
    </row>
    <row r="82" ht="11.25" customHeight="1">
      <c r="A82" s="16" t="s">
        <v>116</v>
      </c>
      <c r="B82" s="17">
        <v>0.212</v>
      </c>
      <c r="C82" s="17">
        <v>0.278</v>
      </c>
      <c r="D82" s="17">
        <v>0.416</v>
      </c>
      <c r="E82" s="17">
        <v>0.492</v>
      </c>
      <c r="F82" s="17">
        <v>0.468</v>
      </c>
      <c r="G82" s="17">
        <v>0.549</v>
      </c>
      <c r="H82" s="17">
        <v>0.634</v>
      </c>
      <c r="I82" s="17">
        <v>0.553</v>
      </c>
      <c r="J82" s="17">
        <v>1.103</v>
      </c>
      <c r="K82" s="17">
        <v>1.685</v>
      </c>
      <c r="L82" s="17">
        <v>1.42</v>
      </c>
      <c r="M82" s="17">
        <v>1.391</v>
      </c>
      <c r="N82" s="17">
        <v>1.576</v>
      </c>
      <c r="O82" s="17">
        <v>1.11</v>
      </c>
      <c r="P82" s="17">
        <v>1.502</v>
      </c>
      <c r="Q82" s="17">
        <v>1.699</v>
      </c>
      <c r="R82" s="17">
        <v>1.881</v>
      </c>
      <c r="S82" s="17">
        <v>1.979</v>
      </c>
      <c r="T82" s="17">
        <v>2.24</v>
      </c>
      <c r="U82" s="17">
        <v>2.419</v>
      </c>
      <c r="V82" s="17">
        <v>2.704</v>
      </c>
      <c r="W82" s="17">
        <v>2.811</v>
      </c>
      <c r="X82" s="17">
        <v>2.763</v>
      </c>
      <c r="Y82" s="17">
        <v>2.648</v>
      </c>
      <c r="Z82" s="17">
        <v>2.381</v>
      </c>
      <c r="AA82" s="17">
        <v>2.413</v>
      </c>
      <c r="AB82" s="17">
        <v>2.27</v>
      </c>
      <c r="AC82" s="17">
        <v>2.465</v>
      </c>
      <c r="AD82" s="17">
        <v>2.813</v>
      </c>
      <c r="AE82" s="17">
        <v>3.016</v>
      </c>
      <c r="AF82" s="17">
        <v>3.119</v>
      </c>
      <c r="AG82" s="17">
        <v>3.452</v>
      </c>
      <c r="AH82" s="17">
        <v>3.859</v>
      </c>
      <c r="AI82" s="17">
        <v>4.213</v>
      </c>
      <c r="AJ82" s="17">
        <v>4.521</v>
      </c>
      <c r="AK82" s="17">
        <v>4.582</v>
      </c>
      <c r="AL82" s="17">
        <v>4.673</v>
      </c>
      <c r="AM82" s="17">
        <v>4.811</v>
      </c>
      <c r="AN82" s="17">
        <v>5.08</v>
      </c>
      <c r="AO82" s="17">
        <v>8.012094582</v>
      </c>
      <c r="AP82" s="17">
        <v>11.787409518</v>
      </c>
      <c r="AQ82" s="17">
        <v>12.0994438227923</v>
      </c>
      <c r="AR82" s="37">
        <v>13.4839558703092</v>
      </c>
      <c r="AS82" s="18">
        <v>0.114</v>
      </c>
      <c r="AT82" s="18">
        <v>0.005</v>
      </c>
    </row>
    <row r="83" ht="11.25" customHeight="1">
      <c r="A83" s="19" t="s">
        <v>117</v>
      </c>
      <c r="B83" s="20">
        <v>5.22720636285468</v>
      </c>
      <c r="C83" s="20">
        <v>5.81732846087704</v>
      </c>
      <c r="D83" s="20">
        <v>6.66589595872743</v>
      </c>
      <c r="E83" s="20">
        <v>7.27984350816853</v>
      </c>
      <c r="F83" s="20">
        <v>9.52994325021496</v>
      </c>
      <c r="G83" s="20">
        <v>13.2237038135817</v>
      </c>
      <c r="H83" s="20">
        <v>15.7243854703715</v>
      </c>
      <c r="I83" s="20">
        <v>18.1380003068439</v>
      </c>
      <c r="J83" s="20">
        <v>22.2877782543542</v>
      </c>
      <c r="K83" s="20">
        <v>27.4961205942562</v>
      </c>
      <c r="L83" s="20">
        <v>32.4826170054703</v>
      </c>
      <c r="M83" s="20">
        <v>37.3273187385898</v>
      </c>
      <c r="N83" s="20">
        <v>46.1284718523904</v>
      </c>
      <c r="O83" s="20">
        <v>53.1409619943164</v>
      </c>
      <c r="P83" s="20">
        <v>60.4639700937145</v>
      </c>
      <c r="Q83" s="20">
        <v>65.4453233082975</v>
      </c>
      <c r="R83" s="20">
        <v>67.3087528019518</v>
      </c>
      <c r="S83" s="20">
        <v>69.9068073365692</v>
      </c>
      <c r="T83" s="20">
        <v>77.1680761111264</v>
      </c>
      <c r="U83" s="20">
        <v>90.8322875915735</v>
      </c>
      <c r="V83" s="20">
        <v>100.591148210696</v>
      </c>
      <c r="W83" s="20">
        <v>109.255587903273</v>
      </c>
      <c r="X83" s="20">
        <v>115.750331637028</v>
      </c>
      <c r="Y83" s="20">
        <v>124.160710993439</v>
      </c>
      <c r="Z83" s="20">
        <v>132.363217954475</v>
      </c>
      <c r="AA83" s="20">
        <v>141.458123888523</v>
      </c>
      <c r="AB83" s="20">
        <v>153.059614115487</v>
      </c>
      <c r="AC83" s="20">
        <v>162.203556051003</v>
      </c>
      <c r="AD83" s="20">
        <v>171.167809873255</v>
      </c>
      <c r="AE83" s="20">
        <v>186.386498076938</v>
      </c>
      <c r="AF83" s="20">
        <v>194.953342958911</v>
      </c>
      <c r="AG83" s="20">
        <v>214.242321908042</v>
      </c>
      <c r="AH83" s="20">
        <v>226.608324861449</v>
      </c>
      <c r="AI83" s="20">
        <v>232.316266800086</v>
      </c>
      <c r="AJ83" s="20">
        <v>246.666992862357</v>
      </c>
      <c r="AK83" s="20">
        <v>266.472606905387</v>
      </c>
      <c r="AL83" s="20">
        <v>284.494054896819</v>
      </c>
      <c r="AM83" s="20">
        <v>295.036649381115</v>
      </c>
      <c r="AN83" s="20">
        <v>313.902016647241</v>
      </c>
      <c r="AO83" s="20">
        <v>331.15103289231</v>
      </c>
      <c r="AP83" s="20">
        <v>355.476478183553</v>
      </c>
      <c r="AQ83" s="20">
        <v>378.7906189754</v>
      </c>
      <c r="AR83" s="20">
        <v>403.050333513562</v>
      </c>
      <c r="AS83" s="21">
        <v>0.064</v>
      </c>
      <c r="AT83" s="21">
        <v>0.153</v>
      </c>
    </row>
    <row r="84" ht="11.25" customHeight="1"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37"/>
      <c r="AS84" s="22"/>
      <c r="AT84" s="22"/>
    </row>
    <row r="85" ht="11.25" customHeight="1">
      <c r="A85" s="101" t="s">
        <v>118</v>
      </c>
      <c r="B85" s="104">
        <v>597.578122058949</v>
      </c>
      <c r="C85" s="104">
        <v>650.786124469191</v>
      </c>
      <c r="D85" s="104">
        <v>697.879789272596</v>
      </c>
      <c r="E85" s="104">
        <v>759.559700602592</v>
      </c>
      <c r="F85" s="104">
        <v>835.361978075748</v>
      </c>
      <c r="G85" s="104">
        <v>907.997765155225</v>
      </c>
      <c r="H85" s="104">
        <v>969.674661110902</v>
      </c>
      <c r="I85" s="104">
        <v>1016.10597887682</v>
      </c>
      <c r="J85" s="104">
        <v>1062.58673566766</v>
      </c>
      <c r="K85" s="104">
        <v>1085.9294086409</v>
      </c>
      <c r="L85" s="104">
        <v>1082.19016126989</v>
      </c>
      <c r="M85" s="104">
        <v>1143.60389471912</v>
      </c>
      <c r="N85" s="104">
        <v>1177.90262332292</v>
      </c>
      <c r="O85" s="104">
        <v>1221.74408421652</v>
      </c>
      <c r="P85" s="104">
        <v>1299.16711000591</v>
      </c>
      <c r="Q85" s="104">
        <v>1309.11431252204</v>
      </c>
      <c r="R85" s="104">
        <v>1322.74866893706</v>
      </c>
      <c r="S85" s="104">
        <v>1328.324420738</v>
      </c>
      <c r="T85" s="104">
        <v>1342.49664359007</v>
      </c>
      <c r="U85" s="104">
        <v>1454.19753834338</v>
      </c>
      <c r="V85" s="104">
        <v>1501.42724438563</v>
      </c>
      <c r="W85" s="104">
        <v>1518.84534397349</v>
      </c>
      <c r="X85" s="104">
        <v>1595.98820331328</v>
      </c>
      <c r="Y85" s="104">
        <v>1672.1867379296</v>
      </c>
      <c r="Z85" s="104">
        <v>1747.19426666581</v>
      </c>
      <c r="AA85" s="104">
        <v>1787.99063852529</v>
      </c>
      <c r="AB85" s="104">
        <v>1824.23909348813</v>
      </c>
      <c r="AC85" s="104">
        <v>1834.71866316513</v>
      </c>
      <c r="AD85" s="104">
        <v>1866.3428138977</v>
      </c>
      <c r="AE85" s="104">
        <v>1874.02255355672</v>
      </c>
      <c r="AF85" s="104">
        <v>1935.98819086816</v>
      </c>
      <c r="AG85" s="104">
        <v>2029.76990171999</v>
      </c>
      <c r="AH85" s="104">
        <v>2026.37521187721</v>
      </c>
      <c r="AI85" s="104">
        <v>2059.14697322957</v>
      </c>
      <c r="AJ85" s="104">
        <v>2108.42952060933</v>
      </c>
      <c r="AK85" s="104">
        <v>2199.31253940949</v>
      </c>
      <c r="AL85" s="104">
        <v>2216.56617257437</v>
      </c>
      <c r="AM85" s="104">
        <v>2287.50554780295</v>
      </c>
      <c r="AN85" s="104">
        <v>2341.06511792705</v>
      </c>
      <c r="AO85" s="104">
        <v>2427.59245408601</v>
      </c>
      <c r="AP85" s="104">
        <v>2496.81366678396</v>
      </c>
      <c r="AQ85" s="104">
        <v>2558.3030118878</v>
      </c>
      <c r="AR85" s="104">
        <v>2637.73658529795</v>
      </c>
      <c r="AS85" s="103">
        <v>0.031</v>
      </c>
      <c r="AT85" s="103">
        <v>1.0</v>
      </c>
    </row>
    <row r="86" ht="11.25" customHeight="1">
      <c r="A86" s="16" t="s">
        <v>167</v>
      </c>
      <c r="B86" s="17">
        <v>35.728</v>
      </c>
      <c r="C86" s="17">
        <v>40.749</v>
      </c>
      <c r="D86" s="17">
        <v>48.745</v>
      </c>
      <c r="E86" s="17">
        <v>62.083</v>
      </c>
      <c r="F86" s="17">
        <v>81.149</v>
      </c>
      <c r="G86" s="17">
        <v>101.851</v>
      </c>
      <c r="H86" s="17">
        <v>124.575</v>
      </c>
      <c r="I86" s="17">
        <v>145.638</v>
      </c>
      <c r="J86" s="17">
        <v>166.08</v>
      </c>
      <c r="K86" s="17">
        <v>185.653</v>
      </c>
      <c r="L86" s="17">
        <v>196.344</v>
      </c>
      <c r="M86" s="17">
        <v>213.277</v>
      </c>
      <c r="N86" s="17">
        <v>222.889</v>
      </c>
      <c r="O86" s="17">
        <v>230.799</v>
      </c>
      <c r="P86" s="17">
        <v>243.597</v>
      </c>
      <c r="Q86" s="17">
        <v>244.83</v>
      </c>
      <c r="R86" s="17">
        <v>244.361</v>
      </c>
      <c r="S86" s="17">
        <v>240.176</v>
      </c>
      <c r="T86" s="17">
        <v>242.686</v>
      </c>
      <c r="U86" s="17">
        <v>254.526</v>
      </c>
      <c r="V86" s="17">
        <v>266.881</v>
      </c>
      <c r="W86" s="17">
        <v>271.773</v>
      </c>
      <c r="X86" s="17">
        <v>285.092</v>
      </c>
      <c r="Y86" s="17">
        <v>281.076</v>
      </c>
      <c r="Z86" s="17">
        <v>290.141</v>
      </c>
      <c r="AA86" s="17">
        <v>294.055</v>
      </c>
      <c r="AB86" s="17">
        <v>301.216</v>
      </c>
      <c r="AC86" s="17">
        <v>295.663</v>
      </c>
      <c r="AD86" s="17">
        <v>308.797</v>
      </c>
      <c r="AE86" s="17">
        <v>309.598</v>
      </c>
      <c r="AF86" s="17">
        <v>333.42</v>
      </c>
      <c r="AG86" s="17">
        <v>367.389</v>
      </c>
      <c r="AH86" s="17">
        <v>360.602</v>
      </c>
      <c r="AI86" s="17">
        <v>372.19396144</v>
      </c>
      <c r="AJ86" s="17">
        <v>385.2232344</v>
      </c>
      <c r="AK86" s="17">
        <v>396.360961932154</v>
      </c>
      <c r="AL86" s="17">
        <v>404.959380115487</v>
      </c>
      <c r="AM86" s="17">
        <v>405.989553494376</v>
      </c>
      <c r="AN86" s="17">
        <v>424.410987776379</v>
      </c>
      <c r="AO86" s="17">
        <v>436.554205477453</v>
      </c>
      <c r="AP86" s="17">
        <v>445.931136120096</v>
      </c>
      <c r="AQ86" s="17">
        <v>440.69027516688</v>
      </c>
      <c r="AR86" s="37">
        <v>433.72612617792</v>
      </c>
      <c r="AS86" s="18">
        <v>-0.016</v>
      </c>
      <c r="AT86" s="18">
        <v>0.164</v>
      </c>
    </row>
    <row r="87" ht="11.25" customHeight="1">
      <c r="A87" s="16" t="s">
        <v>120</v>
      </c>
      <c r="B87" s="17">
        <v>449.141322058949</v>
      </c>
      <c r="C87" s="17">
        <v>486.497124469191</v>
      </c>
      <c r="D87" s="17">
        <v>516.913289272596</v>
      </c>
      <c r="E87" s="17">
        <v>564.391700602592</v>
      </c>
      <c r="F87" s="17">
        <v>623.732778075748</v>
      </c>
      <c r="G87" s="17">
        <v>677.056654720835</v>
      </c>
      <c r="H87" s="17">
        <v>718.676373576903</v>
      </c>
      <c r="I87" s="17">
        <v>751.680287770319</v>
      </c>
      <c r="J87" s="17">
        <v>771.981799889662</v>
      </c>
      <c r="K87" s="17">
        <v>774.224664400899</v>
      </c>
      <c r="L87" s="17">
        <v>741.905736095892</v>
      </c>
      <c r="M87" s="17">
        <v>768.394228259123</v>
      </c>
      <c r="N87" s="17">
        <v>771.788960412923</v>
      </c>
      <c r="O87" s="17">
        <v>787.669042686516</v>
      </c>
      <c r="P87" s="17">
        <v>828.694319275914</v>
      </c>
      <c r="Q87" s="17">
        <v>823.327198672044</v>
      </c>
      <c r="R87" s="17">
        <v>809.88876084706</v>
      </c>
      <c r="S87" s="17">
        <v>775.092899128001</v>
      </c>
      <c r="T87" s="17">
        <v>749.574350110069</v>
      </c>
      <c r="U87" s="17">
        <v>803.764975343375</v>
      </c>
      <c r="V87" s="17">
        <v>797.945738221362</v>
      </c>
      <c r="W87" s="17">
        <v>776.260025889653</v>
      </c>
      <c r="X87" s="17">
        <v>820.088248976337</v>
      </c>
      <c r="Y87" s="17">
        <v>845.199346368658</v>
      </c>
      <c r="Z87" s="17">
        <v>892.096194971008</v>
      </c>
      <c r="AA87" s="17">
        <v>903.201782822494</v>
      </c>
      <c r="AB87" s="17">
        <v>932.226585821483</v>
      </c>
      <c r="AC87" s="17">
        <v>955.976574814559</v>
      </c>
      <c r="AD87" s="17">
        <v>988.639444111862</v>
      </c>
      <c r="AE87" s="17">
        <v>1012.39836051774</v>
      </c>
      <c r="AF87" s="17">
        <v>1067.35912140858</v>
      </c>
      <c r="AG87" s="17">
        <v>1123.82860510212</v>
      </c>
      <c r="AH87" s="17">
        <v>1135.70380991121</v>
      </c>
      <c r="AI87" s="17">
        <v>1140.57879015644</v>
      </c>
      <c r="AJ87" s="17">
        <v>1170.50554440584</v>
      </c>
      <c r="AK87" s="17">
        <v>1217.62480103754</v>
      </c>
      <c r="AL87" s="17">
        <v>1201.89144594409</v>
      </c>
      <c r="AM87" s="17">
        <v>1229.99957014531</v>
      </c>
      <c r="AN87" s="17">
        <v>1249.67436716416</v>
      </c>
      <c r="AO87" s="17">
        <v>1266.34198007306</v>
      </c>
      <c r="AP87" s="17">
        <v>1274.99756230717</v>
      </c>
      <c r="AQ87" s="17">
        <v>1274.33935971458</v>
      </c>
      <c r="AR87" s="37">
        <v>1316.9260285573</v>
      </c>
      <c r="AS87" s="18">
        <v>0.033</v>
      </c>
      <c r="AT87" s="18">
        <v>0.499</v>
      </c>
    </row>
    <row r="88" ht="11.25" customHeight="1">
      <c r="A88" s="16" t="s">
        <v>124</v>
      </c>
      <c r="B88" s="17">
        <v>107.843</v>
      </c>
      <c r="C88" s="17">
        <v>120.306</v>
      </c>
      <c r="D88" s="17">
        <v>132.453</v>
      </c>
      <c r="E88" s="17">
        <v>143.016</v>
      </c>
      <c r="F88" s="17">
        <v>152.839</v>
      </c>
      <c r="G88" s="17">
        <v>167.943</v>
      </c>
      <c r="H88" s="17">
        <v>183.575</v>
      </c>
      <c r="I88" s="17">
        <v>193.082</v>
      </c>
      <c r="J88" s="17">
        <v>209.981</v>
      </c>
      <c r="K88" s="17">
        <v>222.656</v>
      </c>
      <c r="L88" s="17">
        <v>242.936</v>
      </c>
      <c r="M88" s="17">
        <v>267.336</v>
      </c>
      <c r="N88" s="17">
        <v>286.454</v>
      </c>
      <c r="O88" s="17">
        <v>305.466</v>
      </c>
      <c r="P88" s="17">
        <v>324.267</v>
      </c>
      <c r="Q88" s="17">
        <v>334.209</v>
      </c>
      <c r="R88" s="17">
        <v>353.909</v>
      </c>
      <c r="S88" s="17">
        <v>382.042</v>
      </c>
      <c r="T88" s="17">
        <v>409.645</v>
      </c>
      <c r="U88" s="17">
        <v>446.984</v>
      </c>
      <c r="V88" s="17">
        <v>489.662</v>
      </c>
      <c r="W88" s="17">
        <v>504.989</v>
      </c>
      <c r="X88" s="17">
        <v>529.672</v>
      </c>
      <c r="Y88" s="17">
        <v>558.554</v>
      </c>
      <c r="Z88" s="17">
        <v>570.39</v>
      </c>
      <c r="AA88" s="17">
        <v>596.578</v>
      </c>
      <c r="AB88" s="17">
        <v>599.02</v>
      </c>
      <c r="AC88" s="17">
        <v>565.364</v>
      </c>
      <c r="AD88" s="17">
        <v>548.103</v>
      </c>
      <c r="AE88" s="17">
        <v>510.282</v>
      </c>
      <c r="AF88" s="17">
        <v>492.315</v>
      </c>
      <c r="AG88" s="17">
        <v>498.5273968</v>
      </c>
      <c r="AH88" s="17">
        <v>467.1463392</v>
      </c>
      <c r="AI88" s="17">
        <v>476.4969824</v>
      </c>
      <c r="AJ88" s="17">
        <v>482.5679216</v>
      </c>
      <c r="AK88" s="17">
        <v>496.6678768</v>
      </c>
      <c r="AL88" s="17">
        <v>497.634952</v>
      </c>
      <c r="AM88" s="17">
        <v>513.2554896</v>
      </c>
      <c r="AN88" s="17">
        <v>514.0474304</v>
      </c>
      <c r="AO88" s="17">
        <v>530.587647436</v>
      </c>
      <c r="AP88" s="17">
        <v>538.763697896</v>
      </c>
      <c r="AQ88" s="17">
        <v>561.710456672</v>
      </c>
      <c r="AR88" s="37">
        <v>568.697573496</v>
      </c>
      <c r="AS88" s="18">
        <v>0.012</v>
      </c>
      <c r="AT88" s="18">
        <v>0.216</v>
      </c>
    </row>
    <row r="89" ht="11.25" customHeight="1">
      <c r="A89" s="49" t="s">
        <v>168</v>
      </c>
      <c r="B89" s="33">
        <v>40.5938</v>
      </c>
      <c r="C89" s="33">
        <v>43.983</v>
      </c>
      <c r="D89" s="33">
        <v>48.5135</v>
      </c>
      <c r="E89" s="33">
        <v>52.152</v>
      </c>
      <c r="F89" s="33">
        <v>58.7902</v>
      </c>
      <c r="G89" s="33">
        <v>62.99811043439</v>
      </c>
      <c r="H89" s="33">
        <v>67.423287534</v>
      </c>
      <c r="I89" s="33">
        <v>71.3436911065</v>
      </c>
      <c r="J89" s="33">
        <v>80.623935778</v>
      </c>
      <c r="K89" s="33">
        <v>89.04874424</v>
      </c>
      <c r="L89" s="33">
        <v>97.348425174</v>
      </c>
      <c r="M89" s="33">
        <v>107.87366646</v>
      </c>
      <c r="N89" s="33">
        <v>119.65966291</v>
      </c>
      <c r="O89" s="33">
        <v>128.60904153</v>
      </c>
      <c r="P89" s="33">
        <v>146.20579073</v>
      </c>
      <c r="Q89" s="33">
        <v>151.57811385</v>
      </c>
      <c r="R89" s="33">
        <v>158.95090809</v>
      </c>
      <c r="S89" s="33">
        <v>171.18952161</v>
      </c>
      <c r="T89" s="33">
        <v>183.27729348</v>
      </c>
      <c r="U89" s="33">
        <v>203.448563</v>
      </c>
      <c r="V89" s="33">
        <v>213.819506164265</v>
      </c>
      <c r="W89" s="33">
        <v>237.59631808384</v>
      </c>
      <c r="X89" s="33">
        <v>246.227954336943</v>
      </c>
      <c r="Y89" s="33">
        <v>268.433391560937</v>
      </c>
      <c r="Z89" s="33">
        <v>284.708071694802</v>
      </c>
      <c r="AA89" s="33">
        <v>288.210855702796</v>
      </c>
      <c r="AB89" s="33">
        <v>292.992507666648</v>
      </c>
      <c r="AC89" s="33">
        <v>313.378088350574</v>
      </c>
      <c r="AD89" s="33">
        <v>329.600369785833</v>
      </c>
      <c r="AE89" s="33">
        <v>351.342193038983</v>
      </c>
      <c r="AF89" s="33">
        <v>376.314069459573</v>
      </c>
      <c r="AG89" s="33">
        <v>407.413899817869</v>
      </c>
      <c r="AH89" s="33">
        <v>423.525062765995</v>
      </c>
      <c r="AI89" s="33">
        <v>442.071200673131</v>
      </c>
      <c r="AJ89" s="33">
        <v>455.356054603496</v>
      </c>
      <c r="AK89" s="33">
        <v>485.019861571947</v>
      </c>
      <c r="AL89" s="33">
        <v>517.039774630282</v>
      </c>
      <c r="AM89" s="33">
        <v>544.250488057635</v>
      </c>
      <c r="AN89" s="33">
        <v>577.343320362896</v>
      </c>
      <c r="AO89" s="33">
        <v>630.662826576946</v>
      </c>
      <c r="AP89" s="33">
        <v>683.052406580794</v>
      </c>
      <c r="AQ89" s="33">
        <v>722.25319550122</v>
      </c>
      <c r="AR89" s="20">
        <v>752.11298324465</v>
      </c>
      <c r="AS89" s="51">
        <v>0.041</v>
      </c>
      <c r="AT89" s="51">
        <v>0.285</v>
      </c>
    </row>
    <row r="90" ht="11.25" customHeight="1"/>
    <row r="91" ht="11.25" customHeight="1"/>
    <row r="92" ht="11.25" customHeight="1"/>
    <row r="93" ht="11.25" customHeight="1"/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</row>
    <row r="95" ht="11.25" customHeight="1">
      <c r="A95" s="2"/>
      <c r="B95" s="2"/>
      <c r="C95" s="2"/>
      <c r="D95" s="2"/>
      <c r="E95" s="2"/>
      <c r="F95" s="2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2"/>
      <c r="AS95" s="2"/>
      <c r="AT95" s="2"/>
    </row>
    <row r="96" ht="12.75" customHeight="1">
      <c r="A96" s="52"/>
      <c r="B96" s="2"/>
      <c r="C96" s="2"/>
      <c r="D96" s="2"/>
      <c r="E96" s="2"/>
      <c r="F96" s="2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2"/>
      <c r="AS96" s="2"/>
      <c r="AT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18.5"/>
    <col customWidth="1" min="2" max="4" width="9.33"/>
    <col customWidth="1" min="5" max="5" width="11.0"/>
    <col customWidth="1" min="6" max="6" width="9.5"/>
    <col customWidth="1" min="7" max="8" width="9.33"/>
    <col customWidth="1" min="9" max="9" width="10.67"/>
    <col customWidth="1" min="10" max="10" width="12.0"/>
    <col customWidth="1" min="11" max="12" width="9.33"/>
    <col customWidth="1" min="13" max="13" width="13.67"/>
    <col customWidth="1" min="14" max="14" width="14.67"/>
    <col customWidth="1" min="15" max="15" width="8.67"/>
    <col customWidth="1" min="16" max="17" width="6.17"/>
    <col customWidth="1" min="18" max="20" width="9.33"/>
    <col customWidth="1" min="21" max="21" width="11.0"/>
    <col customWidth="1" min="22" max="23" width="9.33"/>
    <col customWidth="1" min="24" max="24" width="10.33"/>
    <col customWidth="1" min="25" max="29" width="9.33"/>
  </cols>
  <sheetData>
    <row r="1" ht="37.5" customHeight="1">
      <c r="A1" s="77" t="s">
        <v>349</v>
      </c>
      <c r="B1" s="111" t="s">
        <v>54</v>
      </c>
      <c r="C1" s="111" t="s">
        <v>55</v>
      </c>
      <c r="D1" s="111" t="s">
        <v>56</v>
      </c>
      <c r="E1" s="111" t="s">
        <v>330</v>
      </c>
      <c r="F1" s="111" t="s">
        <v>350</v>
      </c>
      <c r="G1" s="111" t="s">
        <v>256</v>
      </c>
      <c r="H1" s="111" t="s">
        <v>142</v>
      </c>
      <c r="I1" s="111" t="s">
        <v>148</v>
      </c>
      <c r="J1" s="111" t="s">
        <v>72</v>
      </c>
      <c r="K1" s="111" t="s">
        <v>351</v>
      </c>
      <c r="L1" s="111" t="s">
        <v>352</v>
      </c>
      <c r="M1" s="111" t="s">
        <v>76</v>
      </c>
      <c r="N1" s="112" t="s">
        <v>353</v>
      </c>
      <c r="O1" s="111" t="s">
        <v>81</v>
      </c>
      <c r="P1" s="111" t="s">
        <v>85</v>
      </c>
      <c r="Q1" s="112" t="s">
        <v>86</v>
      </c>
      <c r="R1" s="111" t="s">
        <v>93</v>
      </c>
      <c r="S1" s="111" t="s">
        <v>98</v>
      </c>
      <c r="T1" s="112" t="s">
        <v>101</v>
      </c>
      <c r="U1" s="111" t="s">
        <v>111</v>
      </c>
      <c r="V1" s="111" t="s">
        <v>112</v>
      </c>
      <c r="W1" s="112" t="s">
        <v>332</v>
      </c>
      <c r="X1" s="113" t="s">
        <v>354</v>
      </c>
      <c r="Y1" s="114"/>
      <c r="Z1" s="114"/>
      <c r="AA1" s="114"/>
      <c r="AB1" s="2"/>
      <c r="AC1" s="2"/>
    </row>
    <row r="2" ht="13.5" customHeight="1">
      <c r="A2" s="40" t="s">
        <v>169</v>
      </c>
      <c r="B2" s="17"/>
      <c r="C2" s="17"/>
      <c r="D2" s="17"/>
      <c r="E2" s="115"/>
      <c r="F2" s="17"/>
      <c r="G2" s="115"/>
      <c r="H2" s="17"/>
      <c r="I2" s="17"/>
      <c r="J2" s="17"/>
      <c r="K2" s="17"/>
      <c r="L2" s="17"/>
      <c r="M2" s="17"/>
      <c r="N2" s="17"/>
      <c r="O2" s="116"/>
      <c r="P2" s="2"/>
      <c r="Q2" s="2"/>
      <c r="R2" s="117"/>
      <c r="S2" s="2"/>
      <c r="T2" s="2"/>
      <c r="U2" s="118"/>
      <c r="V2" s="2"/>
      <c r="W2" s="2"/>
      <c r="X2" s="118"/>
      <c r="Y2" s="40"/>
      <c r="Z2" s="2"/>
      <c r="AA2" s="2"/>
      <c r="AB2" s="2"/>
      <c r="AC2" s="2"/>
    </row>
    <row r="3" ht="13.5" customHeight="1">
      <c r="A3" s="2" t="s">
        <v>54</v>
      </c>
      <c r="B3" s="70" t="s">
        <v>96</v>
      </c>
      <c r="C3" s="67">
        <v>107.3</v>
      </c>
      <c r="D3" s="70">
        <v>1.6</v>
      </c>
      <c r="E3" s="119" t="s">
        <v>96</v>
      </c>
      <c r="F3" s="70" t="s">
        <v>96</v>
      </c>
      <c r="G3" s="119" t="s">
        <v>96</v>
      </c>
      <c r="H3" s="70" t="s">
        <v>96</v>
      </c>
      <c r="I3" s="70" t="s">
        <v>96</v>
      </c>
      <c r="J3" s="70" t="s">
        <v>96</v>
      </c>
      <c r="K3" s="70" t="s">
        <v>96</v>
      </c>
      <c r="L3" s="70" t="s">
        <v>96</v>
      </c>
      <c r="M3" s="70" t="s">
        <v>96</v>
      </c>
      <c r="N3" s="70" t="s">
        <v>96</v>
      </c>
      <c r="O3" s="119" t="s">
        <v>96</v>
      </c>
      <c r="P3" s="70" t="s">
        <v>96</v>
      </c>
      <c r="Q3" s="70" t="s">
        <v>96</v>
      </c>
      <c r="R3" s="119" t="s">
        <v>96</v>
      </c>
      <c r="S3" s="70" t="s">
        <v>96</v>
      </c>
      <c r="T3" s="70" t="s">
        <v>96</v>
      </c>
      <c r="U3" s="119" t="s">
        <v>96</v>
      </c>
      <c r="V3" s="70" t="s">
        <v>96</v>
      </c>
      <c r="W3" s="70" t="s">
        <v>96</v>
      </c>
      <c r="X3" s="120">
        <v>108.9</v>
      </c>
      <c r="Y3" s="108"/>
      <c r="Z3" s="70"/>
      <c r="AA3" s="70"/>
      <c r="AB3" s="2"/>
      <c r="AC3" s="67"/>
    </row>
    <row r="4" ht="13.5" customHeight="1">
      <c r="A4" s="2" t="s">
        <v>55</v>
      </c>
      <c r="B4" s="67">
        <v>13.2</v>
      </c>
      <c r="C4" s="70" t="s">
        <v>96</v>
      </c>
      <c r="D4" s="70" t="s">
        <v>96</v>
      </c>
      <c r="E4" s="119" t="s">
        <v>96</v>
      </c>
      <c r="F4" s="70" t="s">
        <v>96</v>
      </c>
      <c r="G4" s="119" t="s">
        <v>96</v>
      </c>
      <c r="H4" s="70" t="s">
        <v>96</v>
      </c>
      <c r="I4" s="70" t="s">
        <v>96</v>
      </c>
      <c r="J4" s="70" t="s">
        <v>96</v>
      </c>
      <c r="K4" s="70" t="s">
        <v>96</v>
      </c>
      <c r="L4" s="70" t="s">
        <v>96</v>
      </c>
      <c r="M4" s="70" t="s">
        <v>96</v>
      </c>
      <c r="N4" s="70" t="s">
        <v>96</v>
      </c>
      <c r="O4" s="119" t="s">
        <v>96</v>
      </c>
      <c r="P4" s="70" t="s">
        <v>96</v>
      </c>
      <c r="Q4" s="70" t="s">
        <v>96</v>
      </c>
      <c r="R4" s="119" t="s">
        <v>96</v>
      </c>
      <c r="S4" s="70" t="s">
        <v>96</v>
      </c>
      <c r="T4" s="70" t="s">
        <v>96</v>
      </c>
      <c r="U4" s="119" t="s">
        <v>96</v>
      </c>
      <c r="V4" s="70" t="s">
        <v>96</v>
      </c>
      <c r="W4" s="70" t="s">
        <v>96</v>
      </c>
      <c r="X4" s="120">
        <v>13.2</v>
      </c>
      <c r="Y4" s="108"/>
      <c r="Z4" s="70"/>
      <c r="AA4" s="70"/>
      <c r="AB4" s="2"/>
      <c r="AC4" s="2"/>
    </row>
    <row r="5" ht="13.5" customHeight="1">
      <c r="A5" s="49" t="s">
        <v>56</v>
      </c>
      <c r="B5" s="72">
        <v>8.8059</v>
      </c>
      <c r="C5" s="74" t="s">
        <v>96</v>
      </c>
      <c r="D5" s="74" t="s">
        <v>96</v>
      </c>
      <c r="E5" s="121" t="s">
        <v>96</v>
      </c>
      <c r="F5" s="74" t="s">
        <v>96</v>
      </c>
      <c r="G5" s="121" t="s">
        <v>96</v>
      </c>
      <c r="H5" s="74" t="s">
        <v>96</v>
      </c>
      <c r="I5" s="74" t="s">
        <v>96</v>
      </c>
      <c r="J5" s="74" t="s">
        <v>96</v>
      </c>
      <c r="K5" s="74" t="s">
        <v>96</v>
      </c>
      <c r="L5" s="74" t="s">
        <v>96</v>
      </c>
      <c r="M5" s="74" t="s">
        <v>96</v>
      </c>
      <c r="N5" s="74" t="s">
        <v>96</v>
      </c>
      <c r="O5" s="121" t="s">
        <v>96</v>
      </c>
      <c r="P5" s="74" t="s">
        <v>96</v>
      </c>
      <c r="Q5" s="74" t="s">
        <v>96</v>
      </c>
      <c r="R5" s="121" t="s">
        <v>96</v>
      </c>
      <c r="S5" s="74" t="s">
        <v>96</v>
      </c>
      <c r="T5" s="74" t="s">
        <v>96</v>
      </c>
      <c r="U5" s="121" t="s">
        <v>96</v>
      </c>
      <c r="V5" s="74" t="s">
        <v>96</v>
      </c>
      <c r="W5" s="74" t="s">
        <v>96</v>
      </c>
      <c r="X5" s="120">
        <v>8.8059</v>
      </c>
      <c r="Y5" s="108"/>
      <c r="Z5" s="70"/>
      <c r="AA5" s="70"/>
      <c r="AB5" s="2"/>
      <c r="AC5" s="2"/>
    </row>
    <row r="6" ht="13.5" customHeight="1">
      <c r="A6" s="40" t="s">
        <v>180</v>
      </c>
      <c r="B6" s="67"/>
      <c r="C6" s="67"/>
      <c r="D6" s="67"/>
      <c r="E6" s="122"/>
      <c r="F6" s="67"/>
      <c r="G6" s="122"/>
      <c r="H6" s="67"/>
      <c r="I6" s="67"/>
      <c r="J6" s="67"/>
      <c r="K6" s="67"/>
      <c r="L6" s="67"/>
      <c r="M6" s="67"/>
      <c r="N6" s="67"/>
      <c r="O6" s="122"/>
      <c r="P6" s="67"/>
      <c r="Q6" s="67"/>
      <c r="R6" s="122"/>
      <c r="S6" s="67"/>
      <c r="T6" s="67"/>
      <c r="U6" s="122"/>
      <c r="V6" s="67"/>
      <c r="W6" s="67"/>
      <c r="X6" s="120"/>
      <c r="Y6" s="108"/>
      <c r="Z6" s="67"/>
      <c r="AA6" s="67"/>
      <c r="AB6" s="2"/>
      <c r="AC6" s="67"/>
    </row>
    <row r="7" ht="13.5" customHeight="1">
      <c r="A7" s="2" t="s">
        <v>58</v>
      </c>
      <c r="B7" s="70" t="s">
        <v>96</v>
      </c>
      <c r="C7" s="70" t="s">
        <v>96</v>
      </c>
      <c r="D7" s="70" t="s">
        <v>96</v>
      </c>
      <c r="E7" s="119">
        <v>1.85</v>
      </c>
      <c r="F7" s="70"/>
      <c r="G7" s="119" t="s">
        <v>96</v>
      </c>
      <c r="H7" s="70" t="s">
        <v>96</v>
      </c>
      <c r="I7" s="70" t="s">
        <v>96</v>
      </c>
      <c r="J7" s="70" t="s">
        <v>96</v>
      </c>
      <c r="K7" s="70" t="s">
        <v>96</v>
      </c>
      <c r="L7" s="70" t="s">
        <v>96</v>
      </c>
      <c r="M7" s="70" t="s">
        <v>96</v>
      </c>
      <c r="N7" s="70" t="s">
        <v>96</v>
      </c>
      <c r="O7" s="119" t="s">
        <v>96</v>
      </c>
      <c r="P7" s="70" t="s">
        <v>96</v>
      </c>
      <c r="Q7" s="70" t="s">
        <v>96</v>
      </c>
      <c r="R7" s="119" t="s">
        <v>96</v>
      </c>
      <c r="S7" s="70" t="s">
        <v>96</v>
      </c>
      <c r="T7" s="70" t="s">
        <v>96</v>
      </c>
      <c r="U7" s="119" t="s">
        <v>96</v>
      </c>
      <c r="V7" s="70" t="s">
        <v>96</v>
      </c>
      <c r="W7" s="70" t="s">
        <v>96</v>
      </c>
      <c r="X7" s="120">
        <v>1.85</v>
      </c>
      <c r="Y7" s="108"/>
      <c r="Z7" s="70"/>
      <c r="AA7" s="70"/>
      <c r="AB7" s="2"/>
      <c r="AC7" s="2"/>
    </row>
    <row r="8" ht="13.5" customHeight="1">
      <c r="A8" s="2" t="s">
        <v>59</v>
      </c>
      <c r="B8" s="70" t="s">
        <v>96</v>
      </c>
      <c r="C8" s="70" t="s">
        <v>96</v>
      </c>
      <c r="D8" s="70" t="s">
        <v>96</v>
      </c>
      <c r="E8" s="119">
        <v>9.88</v>
      </c>
      <c r="F8" s="70">
        <v>0.12</v>
      </c>
      <c r="G8" s="119" t="s">
        <v>96</v>
      </c>
      <c r="H8" s="70" t="s">
        <v>96</v>
      </c>
      <c r="I8" s="70" t="s">
        <v>96</v>
      </c>
      <c r="J8" s="70" t="s">
        <v>96</v>
      </c>
      <c r="K8" s="70" t="s">
        <v>96</v>
      </c>
      <c r="L8" s="70" t="s">
        <v>96</v>
      </c>
      <c r="M8" s="70" t="s">
        <v>96</v>
      </c>
      <c r="N8" s="70" t="s">
        <v>96</v>
      </c>
      <c r="O8" s="119" t="s">
        <v>96</v>
      </c>
      <c r="P8" s="70" t="s">
        <v>96</v>
      </c>
      <c r="Q8" s="70" t="s">
        <v>96</v>
      </c>
      <c r="R8" s="119" t="s">
        <v>96</v>
      </c>
      <c r="S8" s="70" t="s">
        <v>96</v>
      </c>
      <c r="T8" s="70" t="s">
        <v>96</v>
      </c>
      <c r="U8" s="119" t="s">
        <v>96</v>
      </c>
      <c r="V8" s="70" t="s">
        <v>96</v>
      </c>
      <c r="W8" s="70" t="s">
        <v>96</v>
      </c>
      <c r="X8" s="120">
        <v>10.0</v>
      </c>
      <c r="Y8" s="108"/>
      <c r="Z8" s="70"/>
      <c r="AA8" s="70"/>
      <c r="AB8" s="2"/>
      <c r="AC8" s="2"/>
    </row>
    <row r="9" ht="13.5" customHeight="1">
      <c r="A9" s="2" t="s">
        <v>134</v>
      </c>
      <c r="B9" s="70" t="s">
        <v>96</v>
      </c>
      <c r="C9" s="70" t="s">
        <v>96</v>
      </c>
      <c r="D9" s="70" t="s">
        <v>96</v>
      </c>
      <c r="E9" s="119" t="s">
        <v>96</v>
      </c>
      <c r="F9" s="70">
        <v>2.38</v>
      </c>
      <c r="G9" s="119" t="s">
        <v>96</v>
      </c>
      <c r="H9" s="70" t="s">
        <v>96</v>
      </c>
      <c r="I9" s="70" t="s">
        <v>96</v>
      </c>
      <c r="J9" s="70" t="s">
        <v>96</v>
      </c>
      <c r="K9" s="70" t="s">
        <v>96</v>
      </c>
      <c r="L9" s="70" t="s">
        <v>96</v>
      </c>
      <c r="M9" s="70" t="s">
        <v>96</v>
      </c>
      <c r="N9" s="70" t="s">
        <v>96</v>
      </c>
      <c r="O9" s="119" t="s">
        <v>96</v>
      </c>
      <c r="P9" s="70" t="s">
        <v>96</v>
      </c>
      <c r="Q9" s="70" t="s">
        <v>96</v>
      </c>
      <c r="R9" s="119" t="s">
        <v>96</v>
      </c>
      <c r="S9" s="70" t="s">
        <v>96</v>
      </c>
      <c r="T9" s="70" t="s">
        <v>96</v>
      </c>
      <c r="U9" s="119" t="s">
        <v>96</v>
      </c>
      <c r="V9" s="70" t="s">
        <v>96</v>
      </c>
      <c r="W9" s="70" t="s">
        <v>96</v>
      </c>
      <c r="X9" s="120">
        <v>2.38</v>
      </c>
      <c r="Y9" s="108"/>
      <c r="Z9" s="70"/>
      <c r="AA9" s="70"/>
      <c r="AB9" s="2"/>
      <c r="AC9" s="2"/>
    </row>
    <row r="10" ht="13.5" customHeight="1">
      <c r="A10" s="49" t="s">
        <v>355</v>
      </c>
      <c r="B10" s="74" t="s">
        <v>96</v>
      </c>
      <c r="C10" s="74" t="s">
        <v>96</v>
      </c>
      <c r="D10" s="74" t="s">
        <v>96</v>
      </c>
      <c r="E10" s="121" t="s">
        <v>96</v>
      </c>
      <c r="F10" s="123">
        <v>0.19</v>
      </c>
      <c r="G10" s="121" t="s">
        <v>96</v>
      </c>
      <c r="H10" s="74" t="s">
        <v>96</v>
      </c>
      <c r="I10" s="74" t="s">
        <v>96</v>
      </c>
      <c r="J10" s="74" t="s">
        <v>96</v>
      </c>
      <c r="K10" s="74" t="s">
        <v>96</v>
      </c>
      <c r="L10" s="74" t="s">
        <v>96</v>
      </c>
      <c r="M10" s="74" t="s">
        <v>96</v>
      </c>
      <c r="N10" s="74" t="s">
        <v>96</v>
      </c>
      <c r="O10" s="121" t="s">
        <v>96</v>
      </c>
      <c r="P10" s="74" t="s">
        <v>96</v>
      </c>
      <c r="Q10" s="74" t="s">
        <v>96</v>
      </c>
      <c r="R10" s="121" t="s">
        <v>96</v>
      </c>
      <c r="S10" s="74" t="s">
        <v>96</v>
      </c>
      <c r="T10" s="74" t="s">
        <v>96</v>
      </c>
      <c r="U10" s="121" t="s">
        <v>96</v>
      </c>
      <c r="V10" s="74" t="s">
        <v>96</v>
      </c>
      <c r="W10" s="74" t="s">
        <v>96</v>
      </c>
      <c r="X10" s="120">
        <v>0.19</v>
      </c>
      <c r="Y10" s="108"/>
      <c r="Z10" s="70"/>
      <c r="AA10" s="70"/>
      <c r="AB10" s="2"/>
      <c r="AC10" s="2"/>
    </row>
    <row r="11" ht="13.5" customHeight="1">
      <c r="A11" s="40" t="s">
        <v>185</v>
      </c>
      <c r="B11" s="70"/>
      <c r="C11" s="70"/>
      <c r="D11" s="70"/>
      <c r="E11" s="119"/>
      <c r="F11" s="70"/>
      <c r="G11" s="119"/>
      <c r="H11" s="70"/>
      <c r="I11" s="70"/>
      <c r="J11" s="70"/>
      <c r="K11" s="70"/>
      <c r="L11" s="70"/>
      <c r="M11" s="70"/>
      <c r="N11" s="70"/>
      <c r="O11" s="119"/>
      <c r="P11" s="70"/>
      <c r="Q11" s="70"/>
      <c r="R11" s="119"/>
      <c r="S11" s="70"/>
      <c r="T11" s="70"/>
      <c r="U11" s="122"/>
      <c r="V11" s="67"/>
      <c r="W11" s="124"/>
      <c r="X11" s="2"/>
      <c r="Y11" s="2"/>
      <c r="Z11" s="67"/>
      <c r="AA11" s="67"/>
      <c r="AB11" s="40"/>
      <c r="AC11" s="125"/>
    </row>
    <row r="12" ht="13.5" customHeight="1">
      <c r="A12" s="2" t="s">
        <v>135</v>
      </c>
      <c r="B12" s="70" t="s">
        <v>96</v>
      </c>
      <c r="C12" s="70" t="s">
        <v>96</v>
      </c>
      <c r="D12" s="70" t="s">
        <v>96</v>
      </c>
      <c r="E12" s="119" t="s">
        <v>96</v>
      </c>
      <c r="F12" s="70" t="s">
        <v>96</v>
      </c>
      <c r="G12" s="119" t="s">
        <v>96</v>
      </c>
      <c r="H12" s="70">
        <v>1.1</v>
      </c>
      <c r="I12" s="70" t="s">
        <v>96</v>
      </c>
      <c r="J12" s="70">
        <v>0.78</v>
      </c>
      <c r="K12" s="70"/>
      <c r="L12" s="70">
        <v>5.6</v>
      </c>
      <c r="M12" s="70" t="s">
        <v>96</v>
      </c>
      <c r="N12" s="70" t="s">
        <v>96</v>
      </c>
      <c r="O12" s="119" t="s">
        <v>96</v>
      </c>
      <c r="P12" s="70" t="s">
        <v>96</v>
      </c>
      <c r="Q12" s="70" t="s">
        <v>96</v>
      </c>
      <c r="R12" s="119" t="s">
        <v>96</v>
      </c>
      <c r="S12" s="70" t="s">
        <v>96</v>
      </c>
      <c r="T12" s="70" t="s">
        <v>96</v>
      </c>
      <c r="U12" s="119" t="s">
        <v>96</v>
      </c>
      <c r="V12" s="70" t="s">
        <v>96</v>
      </c>
      <c r="W12" s="70" t="s">
        <v>96</v>
      </c>
      <c r="X12" s="120">
        <v>7.48</v>
      </c>
      <c r="Y12" s="108"/>
      <c r="Z12" s="70"/>
      <c r="AA12" s="70"/>
      <c r="AB12" s="2"/>
      <c r="AC12" s="2"/>
    </row>
    <row r="13" ht="13.5" customHeight="1">
      <c r="A13" s="2" t="s">
        <v>256</v>
      </c>
      <c r="B13" s="70" t="s">
        <v>96</v>
      </c>
      <c r="C13" s="70" t="s">
        <v>96</v>
      </c>
      <c r="D13" s="70" t="s">
        <v>96</v>
      </c>
      <c r="E13" s="119" t="s">
        <v>96</v>
      </c>
      <c r="F13" s="70" t="s">
        <v>96</v>
      </c>
      <c r="G13" s="119" t="s">
        <v>96</v>
      </c>
      <c r="H13" s="70">
        <v>1.6</v>
      </c>
      <c r="I13" s="70">
        <v>7.1</v>
      </c>
      <c r="J13" s="70">
        <v>9.5</v>
      </c>
      <c r="K13" s="70">
        <v>0.64</v>
      </c>
      <c r="L13" s="70">
        <v>0.5</v>
      </c>
      <c r="M13" s="70" t="s">
        <v>96</v>
      </c>
      <c r="N13" s="70" t="s">
        <v>96</v>
      </c>
      <c r="O13" s="119" t="s">
        <v>96</v>
      </c>
      <c r="P13" s="70" t="s">
        <v>96</v>
      </c>
      <c r="Q13" s="70" t="s">
        <v>96</v>
      </c>
      <c r="R13" s="119" t="s">
        <v>96</v>
      </c>
      <c r="S13" s="70" t="s">
        <v>96</v>
      </c>
      <c r="T13" s="70" t="s">
        <v>96</v>
      </c>
      <c r="U13" s="119" t="s">
        <v>96</v>
      </c>
      <c r="V13" s="70" t="s">
        <v>96</v>
      </c>
      <c r="W13" s="70" t="s">
        <v>96</v>
      </c>
      <c r="X13" s="120">
        <v>19.34</v>
      </c>
      <c r="Y13" s="108"/>
      <c r="Z13" s="70"/>
      <c r="AA13" s="70"/>
      <c r="AB13" s="2"/>
      <c r="AC13" s="2"/>
    </row>
    <row r="14" ht="13.5" customHeight="1">
      <c r="A14" s="2" t="s">
        <v>138</v>
      </c>
      <c r="B14" s="70" t="s">
        <v>96</v>
      </c>
      <c r="C14" s="70" t="s">
        <v>96</v>
      </c>
      <c r="D14" s="70" t="s">
        <v>96</v>
      </c>
      <c r="E14" s="119" t="s">
        <v>96</v>
      </c>
      <c r="F14" s="70" t="s">
        <v>96</v>
      </c>
      <c r="G14" s="119" t="s">
        <v>96</v>
      </c>
      <c r="H14" s="70" t="s">
        <v>96</v>
      </c>
      <c r="I14" s="70" t="s">
        <v>96</v>
      </c>
      <c r="J14" s="70" t="s">
        <v>96</v>
      </c>
      <c r="K14" s="70" t="s">
        <v>96</v>
      </c>
      <c r="L14" s="70">
        <v>3.1</v>
      </c>
      <c r="M14" s="70" t="s">
        <v>96</v>
      </c>
      <c r="N14" s="70" t="s">
        <v>96</v>
      </c>
      <c r="O14" s="119" t="s">
        <v>96</v>
      </c>
      <c r="P14" s="70" t="s">
        <v>96</v>
      </c>
      <c r="Q14" s="70" t="s">
        <v>96</v>
      </c>
      <c r="R14" s="119" t="s">
        <v>96</v>
      </c>
      <c r="S14" s="70" t="s">
        <v>96</v>
      </c>
      <c r="T14" s="70" t="s">
        <v>96</v>
      </c>
      <c r="U14" s="119" t="s">
        <v>96</v>
      </c>
      <c r="V14" s="70" t="s">
        <v>96</v>
      </c>
      <c r="W14" s="70" t="s">
        <v>96</v>
      </c>
      <c r="X14" s="120">
        <v>3.1</v>
      </c>
      <c r="Y14" s="108"/>
      <c r="Z14" s="70"/>
      <c r="AA14" s="70"/>
      <c r="AB14" s="2"/>
      <c r="AC14" s="2"/>
    </row>
    <row r="15" ht="13.5" customHeight="1">
      <c r="A15" s="2" t="s">
        <v>356</v>
      </c>
      <c r="B15" s="70" t="s">
        <v>96</v>
      </c>
      <c r="C15" s="70" t="s">
        <v>96</v>
      </c>
      <c r="D15" s="70" t="s">
        <v>96</v>
      </c>
      <c r="E15" s="119" t="s">
        <v>96</v>
      </c>
      <c r="F15" s="70" t="s">
        <v>96</v>
      </c>
      <c r="G15" s="119" t="s">
        <v>96</v>
      </c>
      <c r="H15" s="70" t="s">
        <v>96</v>
      </c>
      <c r="I15" s="70" t="s">
        <v>96</v>
      </c>
      <c r="J15" s="70" t="s">
        <v>96</v>
      </c>
      <c r="K15" s="70" t="s">
        <v>96</v>
      </c>
      <c r="L15" s="70">
        <v>0.7</v>
      </c>
      <c r="M15" s="70" t="s">
        <v>96</v>
      </c>
      <c r="N15" s="70">
        <v>0.1</v>
      </c>
      <c r="O15" s="119" t="s">
        <v>96</v>
      </c>
      <c r="P15" s="70" t="s">
        <v>96</v>
      </c>
      <c r="Q15" s="70" t="s">
        <v>96</v>
      </c>
      <c r="R15" s="119" t="s">
        <v>96</v>
      </c>
      <c r="S15" s="70" t="s">
        <v>96</v>
      </c>
      <c r="T15" s="70" t="s">
        <v>96</v>
      </c>
      <c r="U15" s="119" t="s">
        <v>96</v>
      </c>
      <c r="V15" s="70" t="s">
        <v>96</v>
      </c>
      <c r="W15" s="70" t="s">
        <v>96</v>
      </c>
      <c r="X15" s="120">
        <v>0.8</v>
      </c>
      <c r="Y15" s="108"/>
      <c r="Z15" s="70"/>
      <c r="AA15" s="70"/>
      <c r="AB15" s="2"/>
      <c r="AC15" s="2"/>
    </row>
    <row r="16" ht="13.5" customHeight="1">
      <c r="A16" s="2" t="s">
        <v>139</v>
      </c>
      <c r="B16" s="70" t="s">
        <v>96</v>
      </c>
      <c r="C16" s="70" t="s">
        <v>96</v>
      </c>
      <c r="D16" s="70" t="s">
        <v>96</v>
      </c>
      <c r="E16" s="119" t="s">
        <v>96</v>
      </c>
      <c r="F16" s="70" t="s">
        <v>96</v>
      </c>
      <c r="G16" s="119" t="s">
        <v>96</v>
      </c>
      <c r="H16" s="70" t="s">
        <v>96</v>
      </c>
      <c r="I16" s="70" t="s">
        <v>96</v>
      </c>
      <c r="J16" s="70">
        <v>2.2</v>
      </c>
      <c r="K16" s="70" t="s">
        <v>96</v>
      </c>
      <c r="L16" s="70">
        <v>6.43</v>
      </c>
      <c r="M16" s="70" t="s">
        <v>96</v>
      </c>
      <c r="N16" s="70" t="s">
        <v>96</v>
      </c>
      <c r="O16" s="119" t="s">
        <v>96</v>
      </c>
      <c r="P16" s="70" t="s">
        <v>96</v>
      </c>
      <c r="Q16" s="70" t="s">
        <v>96</v>
      </c>
      <c r="R16" s="119" t="s">
        <v>96</v>
      </c>
      <c r="S16" s="70" t="s">
        <v>96</v>
      </c>
      <c r="T16" s="70" t="s">
        <v>96</v>
      </c>
      <c r="U16" s="119" t="s">
        <v>96</v>
      </c>
      <c r="V16" s="70" t="s">
        <v>96</v>
      </c>
      <c r="W16" s="70" t="s">
        <v>96</v>
      </c>
      <c r="X16" s="120">
        <v>8.63</v>
      </c>
      <c r="Y16" s="108"/>
      <c r="Z16" s="70"/>
      <c r="AA16" s="70"/>
      <c r="AB16" s="2"/>
      <c r="AC16" s="2"/>
    </row>
    <row r="17" ht="13.5" customHeight="1">
      <c r="A17" s="2" t="s">
        <v>140</v>
      </c>
      <c r="B17" s="70" t="s">
        <v>96</v>
      </c>
      <c r="C17" s="70" t="s">
        <v>96</v>
      </c>
      <c r="D17" s="70" t="s">
        <v>96</v>
      </c>
      <c r="E17" s="119" t="s">
        <v>96</v>
      </c>
      <c r="F17" s="70" t="s">
        <v>96</v>
      </c>
      <c r="G17" s="119" t="s">
        <v>96</v>
      </c>
      <c r="H17" s="70" t="s">
        <v>96</v>
      </c>
      <c r="I17" s="70" t="s">
        <v>96</v>
      </c>
      <c r="J17" s="70" t="s">
        <v>96</v>
      </c>
      <c r="K17" s="70" t="s">
        <v>96</v>
      </c>
      <c r="L17" s="70">
        <v>4.3</v>
      </c>
      <c r="M17" s="70" t="s">
        <v>96</v>
      </c>
      <c r="N17" s="70" t="s">
        <v>96</v>
      </c>
      <c r="O17" s="119" t="s">
        <v>96</v>
      </c>
      <c r="P17" s="70" t="s">
        <v>96</v>
      </c>
      <c r="Q17" s="70" t="s">
        <v>96</v>
      </c>
      <c r="R17" s="119" t="s">
        <v>96</v>
      </c>
      <c r="S17" s="70" t="s">
        <v>96</v>
      </c>
      <c r="T17" s="70" t="s">
        <v>96</v>
      </c>
      <c r="U17" s="119" t="s">
        <v>96</v>
      </c>
      <c r="V17" s="70" t="s">
        <v>96</v>
      </c>
      <c r="W17" s="70" t="s">
        <v>96</v>
      </c>
      <c r="X17" s="120">
        <v>4.3</v>
      </c>
      <c r="Y17" s="108"/>
      <c r="Z17" s="70"/>
      <c r="AA17" s="70"/>
      <c r="AB17" s="2"/>
      <c r="AC17" s="2"/>
    </row>
    <row r="18" ht="13.5" customHeight="1">
      <c r="A18" s="2" t="s">
        <v>141</v>
      </c>
      <c r="B18" s="70" t="s">
        <v>96</v>
      </c>
      <c r="C18" s="70" t="s">
        <v>96</v>
      </c>
      <c r="D18" s="70" t="s">
        <v>96</v>
      </c>
      <c r="E18" s="119" t="s">
        <v>96</v>
      </c>
      <c r="F18" s="70" t="s">
        <v>96</v>
      </c>
      <c r="G18" s="119">
        <v>1.9</v>
      </c>
      <c r="H18" s="70">
        <v>0.1</v>
      </c>
      <c r="I18" s="70">
        <v>8.9205</v>
      </c>
      <c r="J18" s="70">
        <v>15.109</v>
      </c>
      <c r="K18" s="70">
        <v>0.1</v>
      </c>
      <c r="L18" s="70">
        <v>7.63</v>
      </c>
      <c r="M18" s="70" t="s">
        <v>96</v>
      </c>
      <c r="N18" s="70" t="s">
        <v>96</v>
      </c>
      <c r="O18" s="119" t="s">
        <v>96</v>
      </c>
      <c r="P18" s="70" t="s">
        <v>96</v>
      </c>
      <c r="Q18" s="70" t="s">
        <v>96</v>
      </c>
      <c r="R18" s="119" t="s">
        <v>96</v>
      </c>
      <c r="S18" s="70" t="s">
        <v>96</v>
      </c>
      <c r="T18" s="70" t="s">
        <v>96</v>
      </c>
      <c r="U18" s="119" t="s">
        <v>96</v>
      </c>
      <c r="V18" s="70" t="s">
        <v>96</v>
      </c>
      <c r="W18" s="70" t="s">
        <v>96</v>
      </c>
      <c r="X18" s="120">
        <v>33.7595</v>
      </c>
      <c r="Y18" s="108"/>
      <c r="Z18" s="70"/>
      <c r="AA18" s="70"/>
      <c r="AB18" s="2"/>
      <c r="AC18" s="2"/>
    </row>
    <row r="19" ht="13.5" customHeight="1">
      <c r="A19" s="2" t="s">
        <v>142</v>
      </c>
      <c r="B19" s="70" t="s">
        <v>96</v>
      </c>
      <c r="C19" s="70" t="s">
        <v>96</v>
      </c>
      <c r="D19" s="70" t="s">
        <v>96</v>
      </c>
      <c r="E19" s="119" t="s">
        <v>96</v>
      </c>
      <c r="F19" s="70" t="s">
        <v>96</v>
      </c>
      <c r="G19" s="119" t="s">
        <v>96</v>
      </c>
      <c r="H19" s="70" t="s">
        <v>96</v>
      </c>
      <c r="I19" s="70">
        <v>19.13</v>
      </c>
      <c r="J19" s="70">
        <v>23.74</v>
      </c>
      <c r="K19" s="70">
        <v>2.9</v>
      </c>
      <c r="L19" s="70">
        <v>35.55</v>
      </c>
      <c r="M19" s="70" t="s">
        <v>96</v>
      </c>
      <c r="N19" s="70">
        <v>2.39616</v>
      </c>
      <c r="O19" s="119" t="s">
        <v>96</v>
      </c>
      <c r="P19" s="70" t="s">
        <v>96</v>
      </c>
      <c r="Q19" s="70" t="s">
        <v>96</v>
      </c>
      <c r="R19" s="119" t="s">
        <v>96</v>
      </c>
      <c r="S19" s="70" t="s">
        <v>96</v>
      </c>
      <c r="T19" s="70" t="s">
        <v>96</v>
      </c>
      <c r="U19" s="119" t="s">
        <v>96</v>
      </c>
      <c r="V19" s="70" t="s">
        <v>96</v>
      </c>
      <c r="W19" s="70" t="s">
        <v>96</v>
      </c>
      <c r="X19" s="120">
        <v>83.71615999999999</v>
      </c>
      <c r="Y19" s="108"/>
      <c r="Z19" s="70"/>
      <c r="AA19" s="70"/>
      <c r="AB19" s="2"/>
      <c r="AC19" s="2"/>
    </row>
    <row r="20" ht="13.5" customHeight="1">
      <c r="A20" s="2" t="s">
        <v>143</v>
      </c>
      <c r="B20" s="70" t="s">
        <v>96</v>
      </c>
      <c r="C20" s="70" t="s">
        <v>96</v>
      </c>
      <c r="D20" s="70" t="s">
        <v>96</v>
      </c>
      <c r="E20" s="119" t="s">
        <v>96</v>
      </c>
      <c r="F20" s="70" t="s">
        <v>96</v>
      </c>
      <c r="G20" s="119" t="s">
        <v>96</v>
      </c>
      <c r="H20" s="70" t="s">
        <v>96</v>
      </c>
      <c r="I20" s="70" t="s">
        <v>96</v>
      </c>
      <c r="J20" s="70" t="s">
        <v>96</v>
      </c>
      <c r="K20" s="70" t="s">
        <v>96</v>
      </c>
      <c r="L20" s="70">
        <v>2.89</v>
      </c>
      <c r="M20" s="70" t="s">
        <v>96</v>
      </c>
      <c r="N20" s="70" t="s">
        <v>96</v>
      </c>
      <c r="O20" s="119" t="s">
        <v>96</v>
      </c>
      <c r="P20" s="70" t="s">
        <v>96</v>
      </c>
      <c r="Q20" s="70" t="s">
        <v>96</v>
      </c>
      <c r="R20" s="119" t="s">
        <v>96</v>
      </c>
      <c r="S20" s="70" t="s">
        <v>96</v>
      </c>
      <c r="T20" s="70" t="s">
        <v>96</v>
      </c>
      <c r="U20" s="119" t="s">
        <v>96</v>
      </c>
      <c r="V20" s="70" t="s">
        <v>96</v>
      </c>
      <c r="W20" s="70" t="s">
        <v>96</v>
      </c>
      <c r="X20" s="120">
        <v>2.89</v>
      </c>
      <c r="Y20" s="108"/>
      <c r="Z20" s="70"/>
      <c r="AA20" s="70"/>
      <c r="AB20" s="2"/>
      <c r="AC20" s="2"/>
    </row>
    <row r="21" ht="13.5" customHeight="1">
      <c r="A21" s="2" t="s">
        <v>144</v>
      </c>
      <c r="B21" s="70" t="s">
        <v>96</v>
      </c>
      <c r="C21" s="70" t="s">
        <v>96</v>
      </c>
      <c r="D21" s="70" t="s">
        <v>96</v>
      </c>
      <c r="E21" s="119" t="s">
        <v>96</v>
      </c>
      <c r="F21" s="70" t="s">
        <v>96</v>
      </c>
      <c r="G21" s="119" t="s">
        <v>96</v>
      </c>
      <c r="H21" s="70">
        <v>0.83</v>
      </c>
      <c r="I21" s="70" t="s">
        <v>96</v>
      </c>
      <c r="J21" s="70" t="s">
        <v>96</v>
      </c>
      <c r="K21" s="70" t="s">
        <v>96</v>
      </c>
      <c r="L21" s="70">
        <v>7.85</v>
      </c>
      <c r="M21" s="70" t="s">
        <v>96</v>
      </c>
      <c r="N21" s="70">
        <v>1.8</v>
      </c>
      <c r="O21" s="119" t="s">
        <v>96</v>
      </c>
      <c r="P21" s="70" t="s">
        <v>96</v>
      </c>
      <c r="Q21" s="70" t="s">
        <v>96</v>
      </c>
      <c r="R21" s="119" t="s">
        <v>96</v>
      </c>
      <c r="S21" s="70" t="s">
        <v>96</v>
      </c>
      <c r="T21" s="70" t="s">
        <v>96</v>
      </c>
      <c r="U21" s="119" t="s">
        <v>96</v>
      </c>
      <c r="V21" s="70" t="s">
        <v>96</v>
      </c>
      <c r="W21" s="70" t="s">
        <v>96</v>
      </c>
      <c r="X21" s="120">
        <v>10.48</v>
      </c>
      <c r="Y21" s="108"/>
      <c r="Z21" s="70"/>
      <c r="AA21" s="70"/>
      <c r="AB21" s="2"/>
      <c r="AC21" s="2"/>
    </row>
    <row r="22" ht="13.5" customHeight="1">
      <c r="A22" s="2" t="s">
        <v>357</v>
      </c>
      <c r="B22" s="70" t="s">
        <v>96</v>
      </c>
      <c r="C22" s="70" t="s">
        <v>96</v>
      </c>
      <c r="D22" s="70" t="s">
        <v>96</v>
      </c>
      <c r="E22" s="119" t="s">
        <v>96</v>
      </c>
      <c r="F22" s="70" t="s">
        <v>96</v>
      </c>
      <c r="G22" s="119" t="s">
        <v>96</v>
      </c>
      <c r="H22" s="70" t="s">
        <v>96</v>
      </c>
      <c r="I22" s="70" t="s">
        <v>96</v>
      </c>
      <c r="J22" s="70" t="s">
        <v>96</v>
      </c>
      <c r="K22" s="70">
        <v>4.15</v>
      </c>
      <c r="L22" s="70" t="s">
        <v>96</v>
      </c>
      <c r="M22" s="70" t="s">
        <v>96</v>
      </c>
      <c r="N22" s="70" t="s">
        <v>96</v>
      </c>
      <c r="O22" s="119" t="s">
        <v>96</v>
      </c>
      <c r="P22" s="70" t="s">
        <v>96</v>
      </c>
      <c r="Q22" s="70" t="s">
        <v>96</v>
      </c>
      <c r="R22" s="119" t="s">
        <v>96</v>
      </c>
      <c r="S22" s="70" t="s">
        <v>96</v>
      </c>
      <c r="T22" s="70" t="s">
        <v>96</v>
      </c>
      <c r="U22" s="119" t="s">
        <v>96</v>
      </c>
      <c r="V22" s="70" t="s">
        <v>96</v>
      </c>
      <c r="W22" s="70" t="s">
        <v>96</v>
      </c>
      <c r="X22" s="120">
        <v>4.15</v>
      </c>
      <c r="Y22" s="108"/>
      <c r="Z22" s="70"/>
      <c r="AA22" s="70"/>
      <c r="AB22" s="2"/>
      <c r="AC22" s="2"/>
    </row>
    <row r="23" ht="13.5" customHeight="1">
      <c r="A23" s="2" t="s">
        <v>70</v>
      </c>
      <c r="B23" s="70" t="s">
        <v>96</v>
      </c>
      <c r="C23" s="70" t="s">
        <v>96</v>
      </c>
      <c r="D23" s="70" t="s">
        <v>96</v>
      </c>
      <c r="E23" s="119" t="s">
        <v>96</v>
      </c>
      <c r="F23" s="70" t="s">
        <v>96</v>
      </c>
      <c r="G23" s="119" t="s">
        <v>96</v>
      </c>
      <c r="H23" s="70">
        <v>1.5</v>
      </c>
      <c r="I23" s="70">
        <v>6.107399999999999</v>
      </c>
      <c r="J23" s="70">
        <v>8.99</v>
      </c>
      <c r="K23" s="70">
        <v>0.75</v>
      </c>
      <c r="L23" s="70">
        <v>23.8</v>
      </c>
      <c r="M23" s="70" t="s">
        <v>96</v>
      </c>
      <c r="N23" s="70" t="s">
        <v>96</v>
      </c>
      <c r="O23" s="119" t="s">
        <v>96</v>
      </c>
      <c r="P23" s="70" t="s">
        <v>96</v>
      </c>
      <c r="Q23" s="70" t="s">
        <v>96</v>
      </c>
      <c r="R23" s="119">
        <v>22.1</v>
      </c>
      <c r="S23" s="70" t="s">
        <v>96</v>
      </c>
      <c r="T23" s="70">
        <v>9.2</v>
      </c>
      <c r="U23" s="119" t="s">
        <v>96</v>
      </c>
      <c r="V23" s="70" t="s">
        <v>96</v>
      </c>
      <c r="W23" s="70" t="s">
        <v>96</v>
      </c>
      <c r="X23" s="120">
        <v>72.4474</v>
      </c>
      <c r="Y23" s="108"/>
      <c r="Z23" s="70"/>
      <c r="AA23" s="70"/>
      <c r="AB23" s="2"/>
      <c r="AC23" s="2"/>
    </row>
    <row r="24" ht="13.5" customHeight="1">
      <c r="A24" s="2" t="s">
        <v>358</v>
      </c>
      <c r="B24" s="70" t="s">
        <v>96</v>
      </c>
      <c r="C24" s="70" t="s">
        <v>96</v>
      </c>
      <c r="D24" s="70" t="s">
        <v>96</v>
      </c>
      <c r="E24" s="119" t="s">
        <v>96</v>
      </c>
      <c r="F24" s="70" t="s">
        <v>96</v>
      </c>
      <c r="G24" s="119" t="s">
        <v>96</v>
      </c>
      <c r="H24" s="70" t="s">
        <v>96</v>
      </c>
      <c r="I24" s="70" t="s">
        <v>96</v>
      </c>
      <c r="J24" s="70" t="s">
        <v>96</v>
      </c>
      <c r="K24" s="70" t="s">
        <v>96</v>
      </c>
      <c r="L24" s="70">
        <v>1.6</v>
      </c>
      <c r="M24" s="70" t="s">
        <v>96</v>
      </c>
      <c r="N24" s="70" t="s">
        <v>96</v>
      </c>
      <c r="O24" s="119" t="s">
        <v>96</v>
      </c>
      <c r="P24" s="70" t="s">
        <v>96</v>
      </c>
      <c r="Q24" s="70" t="s">
        <v>96</v>
      </c>
      <c r="R24" s="119" t="s">
        <v>96</v>
      </c>
      <c r="S24" s="70" t="s">
        <v>96</v>
      </c>
      <c r="T24" s="70" t="s">
        <v>96</v>
      </c>
      <c r="U24" s="119" t="s">
        <v>96</v>
      </c>
      <c r="V24" s="70" t="s">
        <v>96</v>
      </c>
      <c r="W24" s="70" t="s">
        <v>96</v>
      </c>
      <c r="X24" s="120">
        <v>1.6</v>
      </c>
      <c r="Y24" s="108"/>
      <c r="Z24" s="70"/>
      <c r="AA24" s="70"/>
      <c r="AB24" s="2"/>
      <c r="AC24" s="2"/>
    </row>
    <row r="25" ht="13.5" customHeight="1">
      <c r="A25" s="2" t="s">
        <v>147</v>
      </c>
      <c r="B25" s="70" t="s">
        <v>96</v>
      </c>
      <c r="C25" s="70" t="s">
        <v>96</v>
      </c>
      <c r="D25" s="70" t="s">
        <v>96</v>
      </c>
      <c r="E25" s="119" t="s">
        <v>96</v>
      </c>
      <c r="F25" s="70" t="s">
        <v>96</v>
      </c>
      <c r="G25" s="119" t="s">
        <v>96</v>
      </c>
      <c r="H25" s="70" t="s">
        <v>96</v>
      </c>
      <c r="I25" s="70" t="s">
        <v>96</v>
      </c>
      <c r="J25" s="70" t="s">
        <v>96</v>
      </c>
      <c r="K25" s="70" t="s">
        <v>96</v>
      </c>
      <c r="L25" s="70">
        <v>3.4</v>
      </c>
      <c r="M25" s="70" t="s">
        <v>96</v>
      </c>
      <c r="N25" s="70" t="s">
        <v>96</v>
      </c>
      <c r="O25" s="119" t="s">
        <v>96</v>
      </c>
      <c r="P25" s="70" t="s">
        <v>96</v>
      </c>
      <c r="Q25" s="70" t="s">
        <v>96</v>
      </c>
      <c r="R25" s="119" t="s">
        <v>96</v>
      </c>
      <c r="S25" s="70" t="s">
        <v>96</v>
      </c>
      <c r="T25" s="70" t="s">
        <v>96</v>
      </c>
      <c r="U25" s="119" t="s">
        <v>96</v>
      </c>
      <c r="V25" s="70" t="s">
        <v>96</v>
      </c>
      <c r="W25" s="70" t="s">
        <v>96</v>
      </c>
      <c r="X25" s="120">
        <v>3.4</v>
      </c>
      <c r="Y25" s="108"/>
      <c r="Z25" s="70"/>
      <c r="AA25" s="70"/>
      <c r="AB25" s="2"/>
      <c r="AC25" s="2"/>
    </row>
    <row r="26" ht="13.5" customHeight="1">
      <c r="A26" s="2" t="s">
        <v>359</v>
      </c>
      <c r="B26" s="70" t="s">
        <v>96</v>
      </c>
      <c r="C26" s="70" t="s">
        <v>96</v>
      </c>
      <c r="D26" s="70" t="s">
        <v>96</v>
      </c>
      <c r="E26" s="119" t="s">
        <v>96</v>
      </c>
      <c r="F26" s="70" t="s">
        <v>96</v>
      </c>
      <c r="G26" s="119">
        <v>0.8</v>
      </c>
      <c r="H26" s="70">
        <v>0.7</v>
      </c>
      <c r="I26" s="70" t="s">
        <v>96</v>
      </c>
      <c r="J26" s="70" t="s">
        <v>96</v>
      </c>
      <c r="K26" s="70" t="s">
        <v>96</v>
      </c>
      <c r="L26" s="70" t="s">
        <v>96</v>
      </c>
      <c r="M26" s="70" t="s">
        <v>96</v>
      </c>
      <c r="N26" s="70" t="s">
        <v>96</v>
      </c>
      <c r="O26" s="119" t="s">
        <v>96</v>
      </c>
      <c r="P26" s="70" t="s">
        <v>96</v>
      </c>
      <c r="Q26" s="70" t="s">
        <v>96</v>
      </c>
      <c r="R26" s="119" t="s">
        <v>96</v>
      </c>
      <c r="S26" s="70" t="s">
        <v>96</v>
      </c>
      <c r="T26" s="70" t="s">
        <v>96</v>
      </c>
      <c r="U26" s="119" t="s">
        <v>96</v>
      </c>
      <c r="V26" s="70" t="s">
        <v>96</v>
      </c>
      <c r="W26" s="70" t="s">
        <v>96</v>
      </c>
      <c r="X26" s="120">
        <v>1.5</v>
      </c>
      <c r="Y26" s="108"/>
      <c r="Z26" s="70"/>
      <c r="AA26" s="70"/>
      <c r="AB26" s="2"/>
      <c r="AC26" s="2"/>
    </row>
    <row r="27" ht="13.5" customHeight="1">
      <c r="A27" s="2" t="s">
        <v>148</v>
      </c>
      <c r="B27" s="70" t="s">
        <v>96</v>
      </c>
      <c r="C27" s="70" t="s">
        <v>96</v>
      </c>
      <c r="D27" s="70" t="s">
        <v>96</v>
      </c>
      <c r="E27" s="119" t="s">
        <v>96</v>
      </c>
      <c r="F27" s="70" t="s">
        <v>96</v>
      </c>
      <c r="G27" s="119" t="s">
        <v>96</v>
      </c>
      <c r="H27" s="70">
        <v>5.5</v>
      </c>
      <c r="I27" s="70" t="s">
        <v>96</v>
      </c>
      <c r="J27" s="70">
        <v>7.0</v>
      </c>
      <c r="K27" s="70">
        <v>1.82</v>
      </c>
      <c r="L27" s="70">
        <v>2.3</v>
      </c>
      <c r="M27" s="70" t="s">
        <v>96</v>
      </c>
      <c r="N27" s="70">
        <v>2.23552</v>
      </c>
      <c r="O27" s="119" t="s">
        <v>96</v>
      </c>
      <c r="P27" s="70" t="s">
        <v>96</v>
      </c>
      <c r="Q27" s="70" t="s">
        <v>96</v>
      </c>
      <c r="R27" s="119" t="s">
        <v>96</v>
      </c>
      <c r="S27" s="70" t="s">
        <v>96</v>
      </c>
      <c r="T27" s="70" t="s">
        <v>96</v>
      </c>
      <c r="U27" s="119" t="s">
        <v>96</v>
      </c>
      <c r="V27" s="70" t="s">
        <v>96</v>
      </c>
      <c r="W27" s="70" t="s">
        <v>96</v>
      </c>
      <c r="X27" s="120">
        <v>18.855520000000002</v>
      </c>
      <c r="Y27" s="108"/>
      <c r="Z27" s="70"/>
      <c r="AA27" s="70"/>
      <c r="AB27" s="2"/>
      <c r="AC27" s="2"/>
    </row>
    <row r="28" ht="13.5" customHeight="1">
      <c r="A28" s="2" t="s">
        <v>149</v>
      </c>
      <c r="B28" s="70" t="s">
        <v>96</v>
      </c>
      <c r="C28" s="70" t="s">
        <v>96</v>
      </c>
      <c r="D28" s="70" t="s">
        <v>96</v>
      </c>
      <c r="E28" s="119" t="s">
        <v>96</v>
      </c>
      <c r="F28" s="70" t="s">
        <v>96</v>
      </c>
      <c r="G28" s="119" t="s">
        <v>96</v>
      </c>
      <c r="H28" s="70">
        <v>0.8</v>
      </c>
      <c r="I28" s="70" t="s">
        <v>96</v>
      </c>
      <c r="J28" s="70" t="s">
        <v>96</v>
      </c>
      <c r="K28" s="70" t="s">
        <v>96</v>
      </c>
      <c r="L28" s="70">
        <v>6.2</v>
      </c>
      <c r="M28" s="70" t="s">
        <v>96</v>
      </c>
      <c r="N28" s="70">
        <v>2.3</v>
      </c>
      <c r="O28" s="119" t="s">
        <v>96</v>
      </c>
      <c r="P28" s="70" t="s">
        <v>96</v>
      </c>
      <c r="Q28" s="70" t="s">
        <v>96</v>
      </c>
      <c r="R28" s="119" t="s">
        <v>96</v>
      </c>
      <c r="S28" s="70" t="s">
        <v>96</v>
      </c>
      <c r="T28" s="70" t="s">
        <v>96</v>
      </c>
      <c r="U28" s="119" t="s">
        <v>96</v>
      </c>
      <c r="V28" s="70" t="s">
        <v>96</v>
      </c>
      <c r="W28" s="70" t="s">
        <v>96</v>
      </c>
      <c r="X28" s="120">
        <v>9.3</v>
      </c>
      <c r="Y28" s="108"/>
      <c r="Z28" s="70"/>
      <c r="AA28" s="70"/>
      <c r="AB28" s="2"/>
      <c r="AC28" s="2"/>
    </row>
    <row r="29" ht="13.5" customHeight="1">
      <c r="A29" s="2" t="s">
        <v>150</v>
      </c>
      <c r="B29" s="70" t="s">
        <v>96</v>
      </c>
      <c r="C29" s="70" t="s">
        <v>96</v>
      </c>
      <c r="D29" s="70" t="s">
        <v>96</v>
      </c>
      <c r="E29" s="119" t="s">
        <v>96</v>
      </c>
      <c r="F29" s="70" t="s">
        <v>96</v>
      </c>
      <c r="G29" s="119" t="s">
        <v>96</v>
      </c>
      <c r="H29" s="70" t="s">
        <v>96</v>
      </c>
      <c r="I29" s="70" t="s">
        <v>96</v>
      </c>
      <c r="J29" s="70" t="s">
        <v>96</v>
      </c>
      <c r="K29" s="70" t="s">
        <v>96</v>
      </c>
      <c r="L29" s="70" t="s">
        <v>96</v>
      </c>
      <c r="M29" s="70" t="s">
        <v>96</v>
      </c>
      <c r="N29" s="70" t="s">
        <v>96</v>
      </c>
      <c r="O29" s="119" t="s">
        <v>96</v>
      </c>
      <c r="P29" s="70" t="s">
        <v>96</v>
      </c>
      <c r="Q29" s="70" t="s">
        <v>96</v>
      </c>
      <c r="R29" s="119">
        <v>1.39</v>
      </c>
      <c r="S29" s="70" t="s">
        <v>96</v>
      </c>
      <c r="T29" s="70" t="s">
        <v>96</v>
      </c>
      <c r="U29" s="119" t="s">
        <v>96</v>
      </c>
      <c r="V29" s="70" t="s">
        <v>96</v>
      </c>
      <c r="W29" s="70" t="s">
        <v>96</v>
      </c>
      <c r="X29" s="120">
        <v>1.39</v>
      </c>
      <c r="Y29" s="108"/>
      <c r="Z29" s="70"/>
      <c r="AA29" s="70"/>
      <c r="AB29" s="2"/>
      <c r="AC29" s="2"/>
    </row>
    <row r="30" ht="13.5" customHeight="1">
      <c r="A30" s="2" t="s">
        <v>73</v>
      </c>
      <c r="B30" s="70" t="s">
        <v>96</v>
      </c>
      <c r="C30" s="70" t="s">
        <v>96</v>
      </c>
      <c r="D30" s="70" t="s">
        <v>96</v>
      </c>
      <c r="E30" s="119" t="s">
        <v>96</v>
      </c>
      <c r="F30" s="70" t="s">
        <v>96</v>
      </c>
      <c r="G30" s="119" t="s">
        <v>96</v>
      </c>
      <c r="H30" s="70">
        <v>1.3</v>
      </c>
      <c r="I30" s="70" t="s">
        <v>96</v>
      </c>
      <c r="J30" s="70" t="s">
        <v>96</v>
      </c>
      <c r="K30" s="70" t="s">
        <v>96</v>
      </c>
      <c r="L30" s="70">
        <v>2.5</v>
      </c>
      <c r="M30" s="70" t="s">
        <v>96</v>
      </c>
      <c r="N30" s="70">
        <v>1.0</v>
      </c>
      <c r="O30" s="119" t="s">
        <v>96</v>
      </c>
      <c r="P30" s="70" t="s">
        <v>96</v>
      </c>
      <c r="Q30" s="70" t="s">
        <v>96</v>
      </c>
      <c r="R30" s="119" t="s">
        <v>96</v>
      </c>
      <c r="S30" s="70" t="s">
        <v>96</v>
      </c>
      <c r="T30" s="70" t="s">
        <v>96</v>
      </c>
      <c r="U30" s="119" t="s">
        <v>96</v>
      </c>
      <c r="V30" s="70" t="s">
        <v>96</v>
      </c>
      <c r="W30" s="70" t="s">
        <v>96</v>
      </c>
      <c r="X30" s="120">
        <v>4.8</v>
      </c>
      <c r="Y30" s="108"/>
      <c r="Z30" s="70"/>
      <c r="AA30" s="70"/>
      <c r="AB30" s="2"/>
      <c r="AC30" s="2"/>
    </row>
    <row r="31" ht="13.5" customHeight="1">
      <c r="A31" s="2" t="s">
        <v>360</v>
      </c>
      <c r="B31" s="70" t="s">
        <v>96</v>
      </c>
      <c r="C31" s="70" t="s">
        <v>96</v>
      </c>
      <c r="D31" s="70" t="s">
        <v>96</v>
      </c>
      <c r="E31" s="119" t="s">
        <v>96</v>
      </c>
      <c r="F31" s="70" t="s">
        <v>96</v>
      </c>
      <c r="G31" s="119" t="s">
        <v>96</v>
      </c>
      <c r="H31" s="70" t="s">
        <v>96</v>
      </c>
      <c r="I31" s="70" t="s">
        <v>96</v>
      </c>
      <c r="J31" s="70" t="s">
        <v>96</v>
      </c>
      <c r="K31" s="70" t="s">
        <v>96</v>
      </c>
      <c r="L31" s="70">
        <v>1.9</v>
      </c>
      <c r="M31" s="70" t="s">
        <v>96</v>
      </c>
      <c r="N31" s="70" t="s">
        <v>96</v>
      </c>
      <c r="O31" s="119" t="s">
        <v>96</v>
      </c>
      <c r="P31" s="70" t="s">
        <v>96</v>
      </c>
      <c r="Q31" s="70" t="s">
        <v>96</v>
      </c>
      <c r="R31" s="119" t="s">
        <v>96</v>
      </c>
      <c r="S31" s="70" t="s">
        <v>96</v>
      </c>
      <c r="T31" s="70" t="s">
        <v>96</v>
      </c>
      <c r="U31" s="119" t="s">
        <v>96</v>
      </c>
      <c r="V31" s="70" t="s">
        <v>96</v>
      </c>
      <c r="W31" s="70" t="s">
        <v>96</v>
      </c>
      <c r="X31" s="120">
        <v>1.9</v>
      </c>
      <c r="Y31" s="108"/>
      <c r="Z31" s="70"/>
      <c r="AA31" s="70"/>
      <c r="AB31" s="2"/>
      <c r="AC31" s="2"/>
    </row>
    <row r="32" ht="13.5" customHeight="1">
      <c r="A32" s="2" t="s">
        <v>151</v>
      </c>
      <c r="B32" s="70" t="s">
        <v>96</v>
      </c>
      <c r="C32" s="70" t="s">
        <v>96</v>
      </c>
      <c r="D32" s="70" t="s">
        <v>96</v>
      </c>
      <c r="E32" s="119" t="s">
        <v>96</v>
      </c>
      <c r="F32" s="70" t="s">
        <v>96</v>
      </c>
      <c r="G32" s="119" t="s">
        <v>96</v>
      </c>
      <c r="H32" s="70" t="s">
        <v>96</v>
      </c>
      <c r="I32" s="70" t="s">
        <v>96</v>
      </c>
      <c r="J32" s="70" t="s">
        <v>96</v>
      </c>
      <c r="K32" s="70" t="s">
        <v>96</v>
      </c>
      <c r="L32" s="70">
        <v>5.8</v>
      </c>
      <c r="M32" s="70" t="s">
        <v>96</v>
      </c>
      <c r="N32" s="70" t="s">
        <v>96</v>
      </c>
      <c r="O32" s="119" t="s">
        <v>96</v>
      </c>
      <c r="P32" s="70" t="s">
        <v>96</v>
      </c>
      <c r="Q32" s="70" t="s">
        <v>96</v>
      </c>
      <c r="R32" s="119" t="s">
        <v>96</v>
      </c>
      <c r="S32" s="70" t="s">
        <v>96</v>
      </c>
      <c r="T32" s="70" t="s">
        <v>96</v>
      </c>
      <c r="U32" s="119" t="s">
        <v>96</v>
      </c>
      <c r="V32" s="70" t="s">
        <v>96</v>
      </c>
      <c r="W32" s="70" t="s">
        <v>96</v>
      </c>
      <c r="X32" s="120">
        <v>5.8</v>
      </c>
      <c r="Y32" s="108"/>
      <c r="Z32" s="70"/>
      <c r="AA32" s="70"/>
      <c r="AB32" s="2"/>
      <c r="AC32" s="2"/>
    </row>
    <row r="33" ht="13.5" customHeight="1">
      <c r="A33" s="2" t="s">
        <v>361</v>
      </c>
      <c r="B33" s="70" t="s">
        <v>96</v>
      </c>
      <c r="C33" s="70" t="s">
        <v>96</v>
      </c>
      <c r="D33" s="70" t="s">
        <v>96</v>
      </c>
      <c r="E33" s="119" t="s">
        <v>96</v>
      </c>
      <c r="F33" s="70" t="s">
        <v>96</v>
      </c>
      <c r="G33" s="119" t="s">
        <v>96</v>
      </c>
      <c r="H33" s="70" t="s">
        <v>96</v>
      </c>
      <c r="I33" s="70" t="s">
        <v>96</v>
      </c>
      <c r="J33" s="70" t="s">
        <v>96</v>
      </c>
      <c r="K33" s="70" t="s">
        <v>96</v>
      </c>
      <c r="L33" s="70">
        <v>0.56</v>
      </c>
      <c r="M33" s="70" t="s">
        <v>96</v>
      </c>
      <c r="N33" s="70">
        <v>0.1</v>
      </c>
      <c r="O33" s="119" t="s">
        <v>96</v>
      </c>
      <c r="P33" s="70" t="s">
        <v>96</v>
      </c>
      <c r="Q33" s="70" t="s">
        <v>96</v>
      </c>
      <c r="R33" s="119">
        <v>0.44</v>
      </c>
      <c r="S33" s="70" t="s">
        <v>96</v>
      </c>
      <c r="T33" s="70" t="s">
        <v>96</v>
      </c>
      <c r="U33" s="119" t="s">
        <v>96</v>
      </c>
      <c r="V33" s="70" t="s">
        <v>96</v>
      </c>
      <c r="W33" s="70" t="s">
        <v>96</v>
      </c>
      <c r="X33" s="120">
        <v>1.1</v>
      </c>
      <c r="Y33" s="108"/>
      <c r="Z33" s="70"/>
      <c r="AA33" s="70"/>
      <c r="AB33" s="2"/>
      <c r="AC33" s="2"/>
    </row>
    <row r="34" ht="13.5" customHeight="1">
      <c r="A34" s="2" t="s">
        <v>152</v>
      </c>
      <c r="B34" s="70" t="s">
        <v>96</v>
      </c>
      <c r="C34" s="70" t="s">
        <v>96</v>
      </c>
      <c r="D34" s="70" t="s">
        <v>96</v>
      </c>
      <c r="E34" s="119" t="s">
        <v>96</v>
      </c>
      <c r="F34" s="70" t="s">
        <v>96</v>
      </c>
      <c r="G34" s="119" t="s">
        <v>96</v>
      </c>
      <c r="H34" s="70" t="s">
        <v>96</v>
      </c>
      <c r="I34" s="70" t="s">
        <v>96</v>
      </c>
      <c r="J34" s="70">
        <v>2.15</v>
      </c>
      <c r="K34" s="70" t="s">
        <v>96</v>
      </c>
      <c r="L34" s="70" t="s">
        <v>96</v>
      </c>
      <c r="M34" s="70" t="s">
        <v>96</v>
      </c>
      <c r="N34" s="70" t="s">
        <v>96</v>
      </c>
      <c r="O34" s="119" t="s">
        <v>96</v>
      </c>
      <c r="P34" s="70" t="s">
        <v>96</v>
      </c>
      <c r="Q34" s="70" t="s">
        <v>96</v>
      </c>
      <c r="R34" s="119">
        <v>8.8</v>
      </c>
      <c r="S34" s="70" t="s">
        <v>96</v>
      </c>
      <c r="T34" s="70" t="s">
        <v>96</v>
      </c>
      <c r="U34" s="119" t="s">
        <v>96</v>
      </c>
      <c r="V34" s="70" t="s">
        <v>96</v>
      </c>
      <c r="W34" s="70" t="s">
        <v>96</v>
      </c>
      <c r="X34" s="120">
        <v>10.95</v>
      </c>
      <c r="Y34" s="108"/>
      <c r="Z34" s="70"/>
      <c r="AA34" s="70"/>
      <c r="AB34" s="2"/>
      <c r="AC34" s="2"/>
    </row>
    <row r="35" ht="13.5" customHeight="1">
      <c r="A35" s="2" t="s">
        <v>153</v>
      </c>
      <c r="B35" s="70" t="s">
        <v>96</v>
      </c>
      <c r="C35" s="70" t="s">
        <v>96</v>
      </c>
      <c r="D35" s="70" t="s">
        <v>96</v>
      </c>
      <c r="E35" s="119" t="s">
        <v>96</v>
      </c>
      <c r="F35" s="70" t="s">
        <v>96</v>
      </c>
      <c r="G35" s="119" t="s">
        <v>96</v>
      </c>
      <c r="H35" s="70">
        <v>0.15</v>
      </c>
      <c r="I35" s="70" t="s">
        <v>96</v>
      </c>
      <c r="J35" s="70" t="s">
        <v>96</v>
      </c>
      <c r="K35" s="70" t="s">
        <v>96</v>
      </c>
      <c r="L35" s="70" t="s">
        <v>96</v>
      </c>
      <c r="M35" s="70" t="s">
        <v>96</v>
      </c>
      <c r="N35" s="70">
        <v>0.9597600000000001</v>
      </c>
      <c r="O35" s="119" t="s">
        <v>96</v>
      </c>
      <c r="P35" s="70" t="s">
        <v>96</v>
      </c>
      <c r="Q35" s="70" t="s">
        <v>96</v>
      </c>
      <c r="R35" s="119" t="s">
        <v>96</v>
      </c>
      <c r="S35" s="70" t="s">
        <v>96</v>
      </c>
      <c r="T35" s="70" t="s">
        <v>96</v>
      </c>
      <c r="U35" s="119" t="s">
        <v>96</v>
      </c>
      <c r="V35" s="70" t="s">
        <v>96</v>
      </c>
      <c r="W35" s="70" t="s">
        <v>96</v>
      </c>
      <c r="X35" s="120">
        <v>1.10976</v>
      </c>
      <c r="Y35" s="108"/>
      <c r="Z35" s="70"/>
      <c r="AA35" s="70"/>
      <c r="AB35" s="2"/>
      <c r="AC35" s="2"/>
    </row>
    <row r="36" ht="13.5" customHeight="1">
      <c r="A36" s="2" t="s">
        <v>154</v>
      </c>
      <c r="B36" s="70" t="s">
        <v>96</v>
      </c>
      <c r="C36" s="70" t="s">
        <v>96</v>
      </c>
      <c r="D36" s="70" t="s">
        <v>96</v>
      </c>
      <c r="E36" s="119" t="s">
        <v>96</v>
      </c>
      <c r="F36" s="70" t="s">
        <v>96</v>
      </c>
      <c r="G36" s="119" t="s">
        <v>96</v>
      </c>
      <c r="H36" s="70">
        <v>1.2</v>
      </c>
      <c r="I36" s="70">
        <v>0.6</v>
      </c>
      <c r="J36" s="70">
        <v>0.18</v>
      </c>
      <c r="K36" s="70" t="s">
        <v>96</v>
      </c>
      <c r="L36" s="70">
        <v>0.35</v>
      </c>
      <c r="M36" s="70" t="s">
        <v>96</v>
      </c>
      <c r="N36" s="70">
        <v>0.65</v>
      </c>
      <c r="O36" s="119" t="s">
        <v>96</v>
      </c>
      <c r="P36" s="70" t="s">
        <v>96</v>
      </c>
      <c r="Q36" s="70" t="s">
        <v>96</v>
      </c>
      <c r="R36" s="119" t="s">
        <v>96</v>
      </c>
      <c r="S36" s="70" t="s">
        <v>96</v>
      </c>
      <c r="T36" s="70" t="s">
        <v>96</v>
      </c>
      <c r="U36" s="119" t="s">
        <v>96</v>
      </c>
      <c r="V36" s="70" t="s">
        <v>96</v>
      </c>
      <c r="W36" s="70" t="s">
        <v>96</v>
      </c>
      <c r="X36" s="120">
        <v>2.98</v>
      </c>
      <c r="Y36" s="108"/>
      <c r="Z36" s="70"/>
      <c r="AA36" s="70"/>
      <c r="AB36" s="2"/>
      <c r="AC36" s="2"/>
    </row>
    <row r="37" ht="13.5" customHeight="1">
      <c r="A37" s="2" t="s">
        <v>155</v>
      </c>
      <c r="B37" s="70" t="s">
        <v>96</v>
      </c>
      <c r="C37" s="70" t="s">
        <v>96</v>
      </c>
      <c r="D37" s="70" t="s">
        <v>96</v>
      </c>
      <c r="E37" s="119" t="s">
        <v>96</v>
      </c>
      <c r="F37" s="70" t="s">
        <v>96</v>
      </c>
      <c r="G37" s="119" t="s">
        <v>96</v>
      </c>
      <c r="H37" s="70" t="s">
        <v>96</v>
      </c>
      <c r="I37" s="70" t="s">
        <v>96</v>
      </c>
      <c r="J37" s="70" t="s">
        <v>96</v>
      </c>
      <c r="K37" s="70" t="s">
        <v>96</v>
      </c>
      <c r="L37" s="67">
        <v>23.145</v>
      </c>
      <c r="M37" s="70" t="s">
        <v>96</v>
      </c>
      <c r="N37" s="70">
        <v>1.28</v>
      </c>
      <c r="O37" s="122">
        <v>6.16</v>
      </c>
      <c r="P37" s="70" t="s">
        <v>96</v>
      </c>
      <c r="Q37" s="70" t="s">
        <v>96</v>
      </c>
      <c r="R37" s="119" t="s">
        <v>96</v>
      </c>
      <c r="S37" s="70" t="s">
        <v>96</v>
      </c>
      <c r="T37" s="70" t="s">
        <v>96</v>
      </c>
      <c r="U37" s="119" t="s">
        <v>96</v>
      </c>
      <c r="V37" s="70" t="s">
        <v>96</v>
      </c>
      <c r="W37" s="70" t="s">
        <v>96</v>
      </c>
      <c r="X37" s="120">
        <v>30.585</v>
      </c>
      <c r="Y37" s="108"/>
      <c r="Z37" s="70"/>
      <c r="AA37" s="70"/>
      <c r="AB37" s="2"/>
      <c r="AC37" s="2"/>
    </row>
    <row r="38" ht="13.5" customHeight="1">
      <c r="A38" s="2" t="s">
        <v>77</v>
      </c>
      <c r="B38" s="70" t="s">
        <v>96</v>
      </c>
      <c r="C38" s="70" t="s">
        <v>96</v>
      </c>
      <c r="D38" s="70" t="s">
        <v>96</v>
      </c>
      <c r="E38" s="119" t="s">
        <v>96</v>
      </c>
      <c r="F38" s="70" t="s">
        <v>96</v>
      </c>
      <c r="G38" s="119">
        <v>1.8</v>
      </c>
      <c r="H38" s="70">
        <v>1.6</v>
      </c>
      <c r="I38" s="70">
        <v>8.2</v>
      </c>
      <c r="J38" s="70">
        <v>16.4</v>
      </c>
      <c r="K38" s="70" t="s">
        <v>96</v>
      </c>
      <c r="L38" s="70" t="s">
        <v>96</v>
      </c>
      <c r="M38" s="70" t="s">
        <v>96</v>
      </c>
      <c r="N38" s="70" t="s">
        <v>96</v>
      </c>
      <c r="O38" s="119" t="s">
        <v>96</v>
      </c>
      <c r="P38" s="70" t="s">
        <v>96</v>
      </c>
      <c r="Q38" s="70" t="s">
        <v>96</v>
      </c>
      <c r="R38" s="119" t="s">
        <v>96</v>
      </c>
      <c r="S38" s="70" t="s">
        <v>96</v>
      </c>
      <c r="T38" s="70" t="s">
        <v>96</v>
      </c>
      <c r="U38" s="119" t="s">
        <v>96</v>
      </c>
      <c r="V38" s="70" t="s">
        <v>96</v>
      </c>
      <c r="W38" s="70" t="s">
        <v>96</v>
      </c>
      <c r="X38" s="120">
        <v>28.0</v>
      </c>
      <c r="Y38" s="108"/>
      <c r="Z38" s="70"/>
      <c r="AA38" s="70"/>
      <c r="AB38" s="2"/>
      <c r="AC38" s="2"/>
    </row>
    <row r="39" ht="13.5" customHeight="1">
      <c r="A39" s="49" t="s">
        <v>355</v>
      </c>
      <c r="B39" s="74" t="s">
        <v>96</v>
      </c>
      <c r="C39" s="74" t="s">
        <v>96</v>
      </c>
      <c r="D39" s="74" t="s">
        <v>96</v>
      </c>
      <c r="E39" s="121" t="s">
        <v>96</v>
      </c>
      <c r="F39" s="74" t="s">
        <v>96</v>
      </c>
      <c r="G39" s="121" t="s">
        <v>96</v>
      </c>
      <c r="H39" s="74" t="s">
        <v>96</v>
      </c>
      <c r="I39" s="74" t="s">
        <v>96</v>
      </c>
      <c r="J39" s="74" t="s">
        <v>96</v>
      </c>
      <c r="K39" s="74" t="s">
        <v>96</v>
      </c>
      <c r="L39" s="74">
        <v>1.42</v>
      </c>
      <c r="M39" s="74" t="s">
        <v>96</v>
      </c>
      <c r="N39" s="74" t="s">
        <v>96</v>
      </c>
      <c r="O39" s="121" t="s">
        <v>96</v>
      </c>
      <c r="P39" s="74" t="s">
        <v>96</v>
      </c>
      <c r="Q39" s="74" t="s">
        <v>96</v>
      </c>
      <c r="R39" s="121" t="s">
        <v>96</v>
      </c>
      <c r="S39" s="74" t="s">
        <v>96</v>
      </c>
      <c r="T39" s="74" t="s">
        <v>96</v>
      </c>
      <c r="U39" s="121" t="s">
        <v>96</v>
      </c>
      <c r="V39" s="74" t="s">
        <v>96</v>
      </c>
      <c r="W39" s="74" t="s">
        <v>96</v>
      </c>
      <c r="X39" s="126">
        <v>1.42</v>
      </c>
      <c r="Y39" s="108"/>
      <c r="Z39" s="70"/>
      <c r="AA39" s="70"/>
      <c r="AB39" s="2"/>
      <c r="AC39" s="2"/>
    </row>
    <row r="40" ht="13.5" customHeight="1">
      <c r="A40" s="40" t="s">
        <v>197</v>
      </c>
      <c r="B40" s="70"/>
      <c r="C40" s="70"/>
      <c r="D40" s="70"/>
      <c r="E40" s="119"/>
      <c r="F40" s="70"/>
      <c r="G40" s="119"/>
      <c r="H40" s="70"/>
      <c r="I40" s="70"/>
      <c r="J40" s="70"/>
      <c r="K40" s="70"/>
      <c r="L40" s="70"/>
      <c r="M40" s="70"/>
      <c r="N40" s="70"/>
      <c r="O40" s="119"/>
      <c r="P40" s="70"/>
      <c r="Q40" s="70"/>
      <c r="R40" s="119"/>
      <c r="S40" s="70"/>
      <c r="T40" s="70"/>
      <c r="U40" s="122"/>
      <c r="V40" s="67"/>
      <c r="W40" s="67"/>
      <c r="X40" s="120"/>
      <c r="Y40" s="108"/>
      <c r="Z40" s="67"/>
      <c r="AA40" s="67"/>
      <c r="AB40" s="2"/>
      <c r="AC40" s="2"/>
    </row>
    <row r="41" ht="13.5" customHeight="1">
      <c r="A41" s="2" t="s">
        <v>81</v>
      </c>
      <c r="B41" s="70" t="s">
        <v>96</v>
      </c>
      <c r="C41" s="70" t="s">
        <v>96</v>
      </c>
      <c r="D41" s="70" t="s">
        <v>96</v>
      </c>
      <c r="E41" s="119" t="s">
        <v>96</v>
      </c>
      <c r="F41" s="70" t="s">
        <v>96</v>
      </c>
      <c r="G41" s="119" t="s">
        <v>96</v>
      </c>
      <c r="H41" s="70" t="s">
        <v>96</v>
      </c>
      <c r="I41" s="70" t="s">
        <v>96</v>
      </c>
      <c r="J41" s="70" t="s">
        <v>96</v>
      </c>
      <c r="K41" s="70" t="s">
        <v>96</v>
      </c>
      <c r="L41" s="70" t="s">
        <v>96</v>
      </c>
      <c r="M41" s="70">
        <v>6.1</v>
      </c>
      <c r="N41" s="70" t="s">
        <v>96</v>
      </c>
      <c r="O41" s="119" t="s">
        <v>96</v>
      </c>
      <c r="P41" s="70" t="s">
        <v>96</v>
      </c>
      <c r="Q41" s="70" t="s">
        <v>96</v>
      </c>
      <c r="R41" s="119" t="s">
        <v>96</v>
      </c>
      <c r="S41" s="70" t="s">
        <v>96</v>
      </c>
      <c r="T41" s="70" t="s">
        <v>96</v>
      </c>
      <c r="U41" s="119" t="s">
        <v>96</v>
      </c>
      <c r="V41" s="70" t="s">
        <v>96</v>
      </c>
      <c r="W41" s="70" t="s">
        <v>96</v>
      </c>
      <c r="X41" s="120">
        <v>6.1</v>
      </c>
      <c r="Y41" s="108"/>
      <c r="Z41" s="70"/>
      <c r="AA41" s="70"/>
      <c r="AB41" s="2"/>
      <c r="AC41" s="2"/>
    </row>
    <row r="42" ht="13.5" customHeight="1">
      <c r="A42" s="2" t="s">
        <v>362</v>
      </c>
      <c r="B42" s="70" t="s">
        <v>96</v>
      </c>
      <c r="C42" s="70" t="s">
        <v>96</v>
      </c>
      <c r="D42" s="70" t="s">
        <v>96</v>
      </c>
      <c r="E42" s="119" t="s">
        <v>96</v>
      </c>
      <c r="F42" s="70" t="s">
        <v>96</v>
      </c>
      <c r="G42" s="119" t="s">
        <v>96</v>
      </c>
      <c r="H42" s="70" t="s">
        <v>96</v>
      </c>
      <c r="I42" s="70" t="s">
        <v>96</v>
      </c>
      <c r="J42" s="70" t="s">
        <v>96</v>
      </c>
      <c r="K42" s="70" t="s">
        <v>96</v>
      </c>
      <c r="L42" s="70" t="s">
        <v>96</v>
      </c>
      <c r="M42" s="70" t="s">
        <v>96</v>
      </c>
      <c r="N42" s="70" t="s">
        <v>96</v>
      </c>
      <c r="O42" s="119" t="s">
        <v>96</v>
      </c>
      <c r="P42" s="70" t="s">
        <v>96</v>
      </c>
      <c r="Q42" s="70" t="s">
        <v>96</v>
      </c>
      <c r="R42" s="119" t="s">
        <v>96</v>
      </c>
      <c r="S42" s="70">
        <v>2.35</v>
      </c>
      <c r="T42" s="70" t="s">
        <v>96</v>
      </c>
      <c r="U42" s="119" t="s">
        <v>96</v>
      </c>
      <c r="V42" s="70" t="s">
        <v>96</v>
      </c>
      <c r="W42" s="70" t="s">
        <v>96</v>
      </c>
      <c r="X42" s="120">
        <v>2.35</v>
      </c>
      <c r="Y42" s="108"/>
      <c r="Z42" s="70"/>
      <c r="AA42" s="70"/>
      <c r="AB42" s="2"/>
      <c r="AC42" s="2"/>
    </row>
    <row r="43" ht="13.5" customHeight="1">
      <c r="A43" s="49" t="s">
        <v>89</v>
      </c>
      <c r="B43" s="74" t="s">
        <v>96</v>
      </c>
      <c r="C43" s="74" t="s">
        <v>96</v>
      </c>
      <c r="D43" s="74" t="s">
        <v>96</v>
      </c>
      <c r="E43" s="121" t="s">
        <v>96</v>
      </c>
      <c r="F43" s="74" t="s">
        <v>96</v>
      </c>
      <c r="G43" s="121" t="s">
        <v>96</v>
      </c>
      <c r="H43" s="74" t="s">
        <v>96</v>
      </c>
      <c r="I43" s="74" t="s">
        <v>96</v>
      </c>
      <c r="J43" s="74" t="s">
        <v>96</v>
      </c>
      <c r="K43" s="74" t="s">
        <v>96</v>
      </c>
      <c r="L43" s="74" t="s">
        <v>96</v>
      </c>
      <c r="M43" s="74" t="s">
        <v>96</v>
      </c>
      <c r="N43" s="74" t="s">
        <v>96</v>
      </c>
      <c r="O43" s="121" t="s">
        <v>96</v>
      </c>
      <c r="P43" s="72">
        <v>0.95</v>
      </c>
      <c r="Q43" s="72">
        <v>0.8</v>
      </c>
      <c r="R43" s="121" t="s">
        <v>96</v>
      </c>
      <c r="S43" s="74" t="s">
        <v>96</v>
      </c>
      <c r="T43" s="74" t="s">
        <v>96</v>
      </c>
      <c r="U43" s="121" t="s">
        <v>96</v>
      </c>
      <c r="V43" s="74" t="s">
        <v>96</v>
      </c>
      <c r="W43" s="74" t="s">
        <v>96</v>
      </c>
      <c r="X43" s="126">
        <f>SUM(P43:Q43)</f>
        <v>1.75</v>
      </c>
      <c r="Y43" s="108"/>
      <c r="Z43" s="70"/>
      <c r="AA43" s="70"/>
      <c r="AB43" s="67"/>
      <c r="AC43" s="2"/>
    </row>
    <row r="44" ht="13.5" customHeight="1">
      <c r="A44" s="40" t="s">
        <v>202</v>
      </c>
      <c r="B44" s="70"/>
      <c r="C44" s="70"/>
      <c r="D44" s="70"/>
      <c r="E44" s="119"/>
      <c r="F44" s="70"/>
      <c r="G44" s="119"/>
      <c r="H44" s="70"/>
      <c r="I44" s="70"/>
      <c r="J44" s="70"/>
      <c r="K44" s="70"/>
      <c r="L44" s="70"/>
      <c r="M44" s="70"/>
      <c r="N44" s="70"/>
      <c r="O44" s="119"/>
      <c r="P44" s="70"/>
      <c r="Q44" s="70"/>
      <c r="R44" s="122"/>
      <c r="S44" s="67"/>
      <c r="T44" s="70"/>
      <c r="U44" s="122"/>
      <c r="V44" s="67"/>
      <c r="W44" s="67"/>
      <c r="X44" s="120"/>
      <c r="Y44" s="108"/>
      <c r="Z44" s="67"/>
      <c r="AA44" s="67"/>
      <c r="AB44" s="2"/>
      <c r="AC44" s="2"/>
    </row>
    <row r="45" ht="13.5" customHeight="1">
      <c r="A45" s="49" t="s">
        <v>104</v>
      </c>
      <c r="B45" s="74" t="s">
        <v>96</v>
      </c>
      <c r="C45" s="74" t="s">
        <v>96</v>
      </c>
      <c r="D45" s="74" t="s">
        <v>96</v>
      </c>
      <c r="E45" s="121" t="s">
        <v>96</v>
      </c>
      <c r="F45" s="74" t="s">
        <v>96</v>
      </c>
      <c r="G45" s="121" t="s">
        <v>96</v>
      </c>
      <c r="H45" s="74" t="s">
        <v>96</v>
      </c>
      <c r="I45" s="74" t="s">
        <v>96</v>
      </c>
      <c r="J45" s="74" t="s">
        <v>96</v>
      </c>
      <c r="K45" s="74" t="s">
        <v>96</v>
      </c>
      <c r="L45" s="74" t="s">
        <v>96</v>
      </c>
      <c r="M45" s="74" t="s">
        <v>96</v>
      </c>
      <c r="N45" s="74" t="s">
        <v>96</v>
      </c>
      <c r="O45" s="121" t="s">
        <v>96</v>
      </c>
      <c r="P45" s="74" t="s">
        <v>96</v>
      </c>
      <c r="Q45" s="74" t="s">
        <v>96</v>
      </c>
      <c r="R45" s="121">
        <v>1.3</v>
      </c>
      <c r="S45" s="74" t="s">
        <v>96</v>
      </c>
      <c r="T45" s="74" t="s">
        <v>96</v>
      </c>
      <c r="U45" s="121" t="s">
        <v>96</v>
      </c>
      <c r="V45" s="74" t="s">
        <v>96</v>
      </c>
      <c r="W45" s="74" t="s">
        <v>96</v>
      </c>
      <c r="X45" s="126">
        <v>1.3</v>
      </c>
      <c r="Y45" s="108"/>
      <c r="Z45" s="70"/>
      <c r="AA45" s="70"/>
      <c r="AB45" s="2"/>
      <c r="AC45" s="2"/>
    </row>
    <row r="46" ht="13.5" customHeight="1">
      <c r="A46" s="40" t="s">
        <v>363</v>
      </c>
      <c r="B46" s="67"/>
      <c r="C46" s="67"/>
      <c r="D46" s="67"/>
      <c r="E46" s="122"/>
      <c r="F46" s="67"/>
      <c r="G46" s="122"/>
      <c r="H46" s="67"/>
      <c r="I46" s="67"/>
      <c r="J46" s="67"/>
      <c r="K46" s="67"/>
      <c r="L46" s="67"/>
      <c r="M46" s="67"/>
      <c r="N46" s="67"/>
      <c r="O46" s="122"/>
      <c r="P46" s="67"/>
      <c r="Q46" s="67"/>
      <c r="R46" s="122"/>
      <c r="S46" s="67"/>
      <c r="T46" s="67"/>
      <c r="U46" s="122"/>
      <c r="V46" s="67"/>
      <c r="W46" s="67"/>
      <c r="X46" s="120"/>
      <c r="Y46" s="108"/>
      <c r="Z46" s="67"/>
      <c r="AA46" s="67"/>
      <c r="AB46" s="2"/>
      <c r="AC46" s="2"/>
    </row>
    <row r="47" ht="13.5" customHeight="1">
      <c r="A47" s="2" t="s">
        <v>164</v>
      </c>
      <c r="B47" s="70" t="s">
        <v>96</v>
      </c>
      <c r="C47" s="70" t="s">
        <v>96</v>
      </c>
      <c r="D47" s="70" t="s">
        <v>96</v>
      </c>
      <c r="E47" s="119" t="s">
        <v>96</v>
      </c>
      <c r="F47" s="70" t="s">
        <v>96</v>
      </c>
      <c r="G47" s="119" t="s">
        <v>96</v>
      </c>
      <c r="H47" s="70" t="s">
        <v>96</v>
      </c>
      <c r="I47" s="70" t="s">
        <v>96</v>
      </c>
      <c r="J47" s="70" t="s">
        <v>96</v>
      </c>
      <c r="K47" s="70" t="s">
        <v>96</v>
      </c>
      <c r="L47" s="70" t="s">
        <v>96</v>
      </c>
      <c r="M47" s="70" t="s">
        <v>96</v>
      </c>
      <c r="N47" s="70" t="s">
        <v>96</v>
      </c>
      <c r="O47" s="119" t="s">
        <v>96</v>
      </c>
      <c r="P47" s="70" t="s">
        <v>96</v>
      </c>
      <c r="Q47" s="70" t="s">
        <v>96</v>
      </c>
      <c r="R47" s="119" t="s">
        <v>96</v>
      </c>
      <c r="S47" s="70" t="s">
        <v>96</v>
      </c>
      <c r="T47" s="70" t="s">
        <v>96</v>
      </c>
      <c r="U47" s="122">
        <v>5.39</v>
      </c>
      <c r="V47" s="67">
        <v>1.78</v>
      </c>
      <c r="W47" s="70" t="s">
        <v>96</v>
      </c>
      <c r="X47" s="120">
        <v>7.17</v>
      </c>
      <c r="Y47" s="108"/>
      <c r="Z47" s="70"/>
      <c r="AA47" s="70"/>
      <c r="AB47" s="2"/>
      <c r="AC47" s="2"/>
    </row>
    <row r="48" ht="13.5" customHeight="1">
      <c r="A48" s="2" t="s">
        <v>113</v>
      </c>
      <c r="B48" s="70" t="s">
        <v>96</v>
      </c>
      <c r="C48" s="70" t="s">
        <v>96</v>
      </c>
      <c r="D48" s="70" t="s">
        <v>96</v>
      </c>
      <c r="E48" s="119" t="s">
        <v>96</v>
      </c>
      <c r="F48" s="70" t="s">
        <v>96</v>
      </c>
      <c r="G48" s="119" t="s">
        <v>96</v>
      </c>
      <c r="H48" s="70" t="s">
        <v>96</v>
      </c>
      <c r="I48" s="70" t="s">
        <v>96</v>
      </c>
      <c r="J48" s="70" t="s">
        <v>96</v>
      </c>
      <c r="K48" s="70" t="s">
        <v>96</v>
      </c>
      <c r="L48" s="70" t="s">
        <v>96</v>
      </c>
      <c r="M48" s="70" t="s">
        <v>96</v>
      </c>
      <c r="N48" s="70" t="s">
        <v>96</v>
      </c>
      <c r="O48" s="119" t="s">
        <v>96</v>
      </c>
      <c r="P48" s="70" t="s">
        <v>96</v>
      </c>
      <c r="Q48" s="70" t="s">
        <v>96</v>
      </c>
      <c r="R48" s="119" t="s">
        <v>96</v>
      </c>
      <c r="S48" s="70" t="s">
        <v>96</v>
      </c>
      <c r="T48" s="70" t="s">
        <v>96</v>
      </c>
      <c r="U48" s="119" t="s">
        <v>96</v>
      </c>
      <c r="V48" s="70" t="s">
        <v>96</v>
      </c>
      <c r="W48" s="67">
        <v>9.89</v>
      </c>
      <c r="X48" s="120">
        <v>9.89</v>
      </c>
      <c r="Y48" s="108"/>
      <c r="Z48" s="67"/>
      <c r="AA48" s="67"/>
      <c r="AB48" s="67"/>
      <c r="AC48" s="2"/>
    </row>
    <row r="49" ht="18.0" customHeight="1">
      <c r="A49" s="101" t="s">
        <v>364</v>
      </c>
      <c r="B49" s="102">
        <v>22.005899999999997</v>
      </c>
      <c r="C49" s="102">
        <v>107.3</v>
      </c>
      <c r="D49" s="102">
        <v>1.6</v>
      </c>
      <c r="E49" s="102">
        <v>11.73</v>
      </c>
      <c r="F49" s="102">
        <v>2.69</v>
      </c>
      <c r="G49" s="102">
        <v>4.5</v>
      </c>
      <c r="H49" s="102">
        <v>16.38</v>
      </c>
      <c r="I49" s="102">
        <v>50.05789999999999</v>
      </c>
      <c r="J49" s="102">
        <v>86.049</v>
      </c>
      <c r="K49" s="102">
        <v>10.36</v>
      </c>
      <c r="L49" s="102">
        <v>147.525</v>
      </c>
      <c r="M49" s="102">
        <v>6.1</v>
      </c>
      <c r="N49" s="102">
        <v>12.821439999999999</v>
      </c>
      <c r="O49" s="102">
        <v>6.16</v>
      </c>
      <c r="P49" s="102">
        <v>0.95</v>
      </c>
      <c r="Q49" s="102">
        <v>0.8</v>
      </c>
      <c r="R49" s="102">
        <v>34.03</v>
      </c>
      <c r="S49" s="102">
        <v>2.35</v>
      </c>
      <c r="T49" s="102">
        <v>9.2</v>
      </c>
      <c r="U49" s="102">
        <v>5.39</v>
      </c>
      <c r="V49" s="102">
        <v>1.78</v>
      </c>
      <c r="W49" s="102">
        <v>9.89</v>
      </c>
      <c r="X49" s="102">
        <f>SUM(B49:W49)</f>
        <v>549.66924</v>
      </c>
      <c r="Y49" s="127"/>
      <c r="Z49" s="127"/>
      <c r="AA49" s="127"/>
      <c r="AB49" s="128"/>
      <c r="AC49" s="129"/>
    </row>
    <row r="50" ht="18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8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8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8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8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8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8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8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8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8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8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8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8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8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8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8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8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8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8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8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8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8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8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8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8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8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8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8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8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8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8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8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8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8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8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8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8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8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8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8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8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8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8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8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8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8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8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8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8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8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8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8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8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8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8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8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8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8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8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8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8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8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8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8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8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8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8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8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8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8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8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8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8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8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8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8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8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8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8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8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8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8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8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8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8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8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8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8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8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8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8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8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8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8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8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8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8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8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8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8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8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8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8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8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8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8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8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8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8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8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8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8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8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8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8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8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8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8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8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8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8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8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8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8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8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8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8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8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8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8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8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8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8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8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8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8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8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8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8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8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8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8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8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8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8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8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8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8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8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8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8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8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8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8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8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8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8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8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8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8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8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8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8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8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8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8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8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8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8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8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8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8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8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8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8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8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8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8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8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8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8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8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8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8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8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8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8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8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8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8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8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8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8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8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8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8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8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8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8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8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8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8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8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8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8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8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8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8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8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8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8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8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8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8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8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8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8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8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8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8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8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8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8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8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8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8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8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8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8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8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8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8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8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8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8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8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8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8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8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8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8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8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8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8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8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8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8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8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8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8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8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8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8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8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8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8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8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8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8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8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8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8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8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8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8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8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8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8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8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8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8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8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8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8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8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8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8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8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8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8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8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8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8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8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8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8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8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8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8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8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8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8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8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8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8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8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8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8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8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8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8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8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8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8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8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8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8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8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8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8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8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8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8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8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8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8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8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8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8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8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8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8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8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8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8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8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8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8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8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8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8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8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8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8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8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8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8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8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8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8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8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8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8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8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8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8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8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8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8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8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8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8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8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8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8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8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8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8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8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8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8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8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8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8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8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8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8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8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8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8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8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8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8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8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8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8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8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8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8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8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8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8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8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8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8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8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8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8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8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8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8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8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8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8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8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8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8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8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8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8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8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8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8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8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8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8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8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8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8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8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8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8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8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8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8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8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8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8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8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8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8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8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8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8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8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8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8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8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8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8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8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8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8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8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8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8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8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8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8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8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8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8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8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8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8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8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8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8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8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8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8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8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8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8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8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8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8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8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8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8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8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8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8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8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8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8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8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8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8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8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8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8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8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8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8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8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8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8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8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8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8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8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8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8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8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8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8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8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8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8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8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8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8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8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8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8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8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8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8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8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8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8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8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8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8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8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8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8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8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8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8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8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8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8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8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8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8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8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8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8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8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8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8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8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8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8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8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8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8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8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8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8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8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8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8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8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8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8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8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8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8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8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8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8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8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8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8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8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8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8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8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8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8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8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8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8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8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8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8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8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8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8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8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8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8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8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8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8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8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8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8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8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8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8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8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8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8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8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8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8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8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8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8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8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8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8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8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8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8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8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8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8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8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8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8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8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8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8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8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8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8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8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8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8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8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8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8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8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8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8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8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8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8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8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8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8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8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8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8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8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8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8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8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8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8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8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8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8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8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8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8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8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8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8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8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8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8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8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8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8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8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8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8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8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8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8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8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8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8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8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8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8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8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8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8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8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8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8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8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8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8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8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8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8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8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8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8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8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8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8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8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8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8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8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8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8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8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8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8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8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8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8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8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8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8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8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8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8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8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8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8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8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8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8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8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8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8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8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8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8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8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8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8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8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8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8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8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8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8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8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8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8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8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8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8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8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8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8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8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8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8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8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8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8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8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8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8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8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8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8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8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8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8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8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8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8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8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8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8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8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8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8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8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8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8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8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8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8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8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8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8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8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8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8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8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8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8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8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8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8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8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8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8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8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8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8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8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8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8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8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8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8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8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8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8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8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8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8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8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8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8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8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8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8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8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8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8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8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8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8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8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8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8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8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8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8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8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8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8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8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8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8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8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8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8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8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8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8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8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8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8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8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8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8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8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8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8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8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8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8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8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8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8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8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8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8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8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8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8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8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8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8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8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8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8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8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8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8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8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8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8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8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8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8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8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8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8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8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8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8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8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8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8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8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8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8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8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8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8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8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8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8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8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8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8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8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8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8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8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8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8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8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8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8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8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8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8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8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8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8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8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8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8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8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8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8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8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8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8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8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8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8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8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8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8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8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8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8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8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8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8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8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8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8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8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8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8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8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8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8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8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8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8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8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8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8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8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8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8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8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8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8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8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8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8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8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8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8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8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8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8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8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8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8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8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8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8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8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8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8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8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8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8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8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8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8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8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1.0"/>
    <col customWidth="1" min="2" max="16" width="13.83"/>
    <col customWidth="1" min="17" max="26" width="23.33"/>
  </cols>
  <sheetData>
    <row r="1" ht="21.75" customHeight="1">
      <c r="A1" s="77" t="s">
        <v>349</v>
      </c>
      <c r="B1" s="66" t="s">
        <v>54</v>
      </c>
      <c r="C1" s="130" t="s">
        <v>63</v>
      </c>
      <c r="D1" s="130" t="s">
        <v>72</v>
      </c>
      <c r="E1" s="130" t="s">
        <v>85</v>
      </c>
      <c r="F1" s="66" t="s">
        <v>86</v>
      </c>
      <c r="G1" s="66" t="s">
        <v>365</v>
      </c>
      <c r="H1" s="66" t="s">
        <v>93</v>
      </c>
      <c r="I1" s="66" t="s">
        <v>98</v>
      </c>
      <c r="J1" s="130" t="s">
        <v>366</v>
      </c>
      <c r="K1" s="66" t="s">
        <v>101</v>
      </c>
      <c r="L1" s="66" t="s">
        <v>102</v>
      </c>
      <c r="M1" s="66" t="s">
        <v>107</v>
      </c>
      <c r="N1" s="66" t="s">
        <v>108</v>
      </c>
      <c r="O1" s="66" t="s">
        <v>111</v>
      </c>
      <c r="P1" s="66" t="s">
        <v>112</v>
      </c>
      <c r="Q1" s="131" t="s">
        <v>367</v>
      </c>
      <c r="R1" s="130"/>
      <c r="S1" s="63"/>
      <c r="T1" s="63"/>
      <c r="U1" s="63"/>
      <c r="V1" s="63"/>
      <c r="W1" s="63"/>
      <c r="X1" s="63"/>
      <c r="Y1" s="63"/>
      <c r="Z1" s="63"/>
    </row>
    <row r="2" ht="11.25" customHeight="1">
      <c r="A2" s="40" t="s">
        <v>169</v>
      </c>
      <c r="B2" s="132"/>
      <c r="C2" s="133"/>
      <c r="D2" s="133"/>
      <c r="E2" s="67"/>
      <c r="F2" s="67"/>
      <c r="G2" s="132"/>
      <c r="H2" s="67"/>
      <c r="I2" s="67"/>
      <c r="J2" s="67"/>
      <c r="K2" s="67"/>
      <c r="L2" s="132"/>
      <c r="M2" s="67"/>
      <c r="N2" s="67"/>
      <c r="O2" s="67"/>
      <c r="P2" s="132"/>
      <c r="Q2" s="108"/>
      <c r="R2" s="2"/>
      <c r="S2" s="2"/>
      <c r="T2" s="2"/>
      <c r="U2" s="2"/>
      <c r="V2" s="2"/>
      <c r="W2" s="2"/>
      <c r="X2" s="2"/>
      <c r="Y2" s="2"/>
      <c r="Z2" s="2"/>
    </row>
    <row r="3" ht="11.25" customHeight="1">
      <c r="A3" s="2" t="s">
        <v>54</v>
      </c>
      <c r="B3" s="134" t="s">
        <v>96</v>
      </c>
      <c r="C3" s="135">
        <v>12.76</v>
      </c>
      <c r="D3" s="135" t="s">
        <v>96</v>
      </c>
      <c r="E3" s="70" t="s">
        <v>96</v>
      </c>
      <c r="F3" s="70">
        <v>0.52</v>
      </c>
      <c r="G3" s="134" t="s">
        <v>96</v>
      </c>
      <c r="H3" s="70">
        <v>2.11</v>
      </c>
      <c r="I3" s="70">
        <v>3.24</v>
      </c>
      <c r="J3" s="70">
        <v>0.5</v>
      </c>
      <c r="K3" s="70" t="s">
        <v>96</v>
      </c>
      <c r="L3" s="134">
        <v>2.69</v>
      </c>
      <c r="M3" s="70" t="s">
        <v>96</v>
      </c>
      <c r="N3" s="70" t="s">
        <v>96</v>
      </c>
      <c r="O3" s="70" t="s">
        <v>96</v>
      </c>
      <c r="P3" s="134" t="s">
        <v>96</v>
      </c>
      <c r="Q3" s="136">
        <v>21.82</v>
      </c>
      <c r="R3" s="2"/>
      <c r="S3" s="2"/>
      <c r="T3" s="2"/>
      <c r="U3" s="2"/>
      <c r="V3" s="2"/>
      <c r="W3" s="2"/>
      <c r="X3" s="2"/>
      <c r="Y3" s="2"/>
      <c r="Z3" s="2"/>
    </row>
    <row r="4" ht="11.25" customHeight="1">
      <c r="A4" s="137" t="s">
        <v>56</v>
      </c>
      <c r="B4" s="138" t="s">
        <v>96</v>
      </c>
      <c r="C4" s="139">
        <v>0.62</v>
      </c>
      <c r="D4" s="140" t="s">
        <v>96</v>
      </c>
      <c r="E4" s="141" t="s">
        <v>96</v>
      </c>
      <c r="F4" s="141"/>
      <c r="G4" s="138" t="s">
        <v>96</v>
      </c>
      <c r="H4" s="141" t="s">
        <v>96</v>
      </c>
      <c r="I4" s="141">
        <v>0.99</v>
      </c>
      <c r="J4" s="141" t="s">
        <v>96</v>
      </c>
      <c r="K4" s="141" t="s">
        <v>96</v>
      </c>
      <c r="L4" s="138">
        <v>0.56</v>
      </c>
      <c r="M4" s="141" t="s">
        <v>96</v>
      </c>
      <c r="N4" s="141" t="s">
        <v>96</v>
      </c>
      <c r="O4" s="141" t="s">
        <v>96</v>
      </c>
      <c r="P4" s="138" t="s">
        <v>96</v>
      </c>
      <c r="Q4" s="142">
        <v>2.17</v>
      </c>
      <c r="R4" s="143"/>
      <c r="S4" s="143"/>
      <c r="T4" s="143"/>
      <c r="U4" s="143"/>
      <c r="V4" s="143"/>
      <c r="W4" s="143"/>
      <c r="X4" s="143"/>
      <c r="Y4" s="143"/>
      <c r="Z4" s="143"/>
    </row>
    <row r="5" ht="11.25" customHeight="1">
      <c r="A5" s="40" t="s">
        <v>180</v>
      </c>
      <c r="B5" s="132"/>
      <c r="C5" s="133"/>
      <c r="D5" s="133"/>
      <c r="E5" s="67"/>
      <c r="F5" s="67"/>
      <c r="G5" s="132"/>
      <c r="H5" s="67"/>
      <c r="I5" s="67"/>
      <c r="J5" s="67"/>
      <c r="K5" s="67"/>
      <c r="L5" s="132"/>
      <c r="M5" s="67"/>
      <c r="N5" s="67"/>
      <c r="O5" s="67"/>
      <c r="P5" s="132"/>
      <c r="Q5" s="108"/>
      <c r="R5" s="67"/>
      <c r="S5" s="2"/>
      <c r="T5" s="2"/>
      <c r="U5" s="2"/>
      <c r="V5" s="2"/>
      <c r="W5" s="2"/>
      <c r="X5" s="2"/>
      <c r="Y5" s="2"/>
      <c r="Z5" s="2"/>
    </row>
    <row r="6" ht="11.25" customHeight="1">
      <c r="A6" s="144" t="s">
        <v>368</v>
      </c>
      <c r="B6" s="145" t="s">
        <v>96</v>
      </c>
      <c r="C6" s="146">
        <v>0.36</v>
      </c>
      <c r="D6" s="146" t="s">
        <v>96</v>
      </c>
      <c r="E6" s="147" t="s">
        <v>96</v>
      </c>
      <c r="F6" s="147" t="s">
        <v>96</v>
      </c>
      <c r="G6" s="145" t="s">
        <v>96</v>
      </c>
      <c r="H6" s="147" t="s">
        <v>96</v>
      </c>
      <c r="I6" s="147" t="s">
        <v>96</v>
      </c>
      <c r="J6" s="147" t="s">
        <v>96</v>
      </c>
      <c r="K6" s="147" t="s">
        <v>96</v>
      </c>
      <c r="L6" s="145" t="s">
        <v>96</v>
      </c>
      <c r="M6" s="147" t="s">
        <v>96</v>
      </c>
      <c r="N6" s="147" t="s">
        <v>96</v>
      </c>
      <c r="O6" s="147" t="s">
        <v>96</v>
      </c>
      <c r="P6" s="145" t="s">
        <v>96</v>
      </c>
      <c r="Q6" s="148">
        <v>0.36</v>
      </c>
      <c r="R6" s="143"/>
      <c r="S6" s="143"/>
      <c r="T6" s="143"/>
      <c r="U6" s="143"/>
      <c r="V6" s="143"/>
      <c r="W6" s="143"/>
      <c r="X6" s="143"/>
      <c r="Y6" s="143"/>
      <c r="Z6" s="143"/>
    </row>
    <row r="7" ht="11.25" customHeight="1">
      <c r="A7" s="137" t="s">
        <v>369</v>
      </c>
      <c r="B7" s="138" t="s">
        <v>96</v>
      </c>
      <c r="C7" s="139">
        <v>0.74</v>
      </c>
      <c r="D7" s="139" t="s">
        <v>96</v>
      </c>
      <c r="E7" s="141" t="s">
        <v>96</v>
      </c>
      <c r="F7" s="141" t="s">
        <v>96</v>
      </c>
      <c r="G7" s="138" t="s">
        <v>96</v>
      </c>
      <c r="H7" s="141" t="s">
        <v>96</v>
      </c>
      <c r="I7" s="141" t="s">
        <v>96</v>
      </c>
      <c r="J7" s="141" t="s">
        <v>96</v>
      </c>
      <c r="K7" s="141" t="s">
        <v>96</v>
      </c>
      <c r="L7" s="138" t="s">
        <v>96</v>
      </c>
      <c r="M7" s="141" t="s">
        <v>96</v>
      </c>
      <c r="N7" s="141" t="s">
        <v>96</v>
      </c>
      <c r="O7" s="141" t="s">
        <v>96</v>
      </c>
      <c r="P7" s="138" t="s">
        <v>96</v>
      </c>
      <c r="Q7" s="142">
        <v>0.74</v>
      </c>
      <c r="R7" s="143"/>
      <c r="S7" s="143"/>
      <c r="T7" s="143"/>
      <c r="U7" s="143"/>
      <c r="V7" s="143"/>
      <c r="W7" s="143"/>
      <c r="X7" s="143"/>
      <c r="Y7" s="143"/>
      <c r="Z7" s="143"/>
    </row>
    <row r="8" ht="11.25" customHeight="1">
      <c r="A8" s="149" t="s">
        <v>185</v>
      </c>
      <c r="B8" s="145"/>
      <c r="C8" s="146"/>
      <c r="D8" s="146"/>
      <c r="E8" s="147"/>
      <c r="F8" s="147"/>
      <c r="G8" s="145"/>
      <c r="H8" s="147"/>
      <c r="I8" s="147"/>
      <c r="J8" s="147"/>
      <c r="K8" s="147"/>
      <c r="L8" s="145"/>
      <c r="M8" s="147"/>
      <c r="N8" s="147"/>
      <c r="O8" s="147"/>
      <c r="P8" s="145"/>
      <c r="Q8" s="148"/>
      <c r="R8" s="67"/>
      <c r="S8" s="2"/>
      <c r="T8" s="2"/>
      <c r="U8" s="2"/>
      <c r="V8" s="2"/>
      <c r="W8" s="2"/>
      <c r="X8" s="2"/>
      <c r="Y8" s="2"/>
      <c r="Z8" s="2"/>
    </row>
    <row r="9" ht="11.25" customHeight="1">
      <c r="A9" s="144" t="s">
        <v>370</v>
      </c>
      <c r="B9" s="145" t="s">
        <v>96</v>
      </c>
      <c r="C9" s="146">
        <v>0.07</v>
      </c>
      <c r="D9" s="146" t="s">
        <v>96</v>
      </c>
      <c r="E9" s="147" t="s">
        <v>96</v>
      </c>
      <c r="F9" s="147">
        <v>2.75</v>
      </c>
      <c r="G9" s="145" t="s">
        <v>96</v>
      </c>
      <c r="H9" s="147">
        <v>0.35</v>
      </c>
      <c r="I9" s="147" t="s">
        <v>96</v>
      </c>
      <c r="J9" s="147" t="s">
        <v>96</v>
      </c>
      <c r="K9" s="147" t="s">
        <v>96</v>
      </c>
      <c r="L9" s="145" t="s">
        <v>96</v>
      </c>
      <c r="M9" s="147" t="s">
        <v>96</v>
      </c>
      <c r="N9" s="147" t="s">
        <v>96</v>
      </c>
      <c r="O9" s="147" t="s">
        <v>96</v>
      </c>
      <c r="P9" s="145" t="s">
        <v>96</v>
      </c>
      <c r="Q9" s="148">
        <v>3.17</v>
      </c>
      <c r="R9" s="67"/>
      <c r="S9" s="2"/>
      <c r="T9" s="2"/>
      <c r="U9" s="2"/>
      <c r="V9" s="2"/>
      <c r="W9" s="2"/>
      <c r="X9" s="2"/>
      <c r="Y9" s="2"/>
      <c r="Z9" s="2"/>
    </row>
    <row r="10" ht="11.25" customHeight="1">
      <c r="A10" s="144" t="s">
        <v>141</v>
      </c>
      <c r="B10" s="145" t="s">
        <v>96</v>
      </c>
      <c r="C10" s="146">
        <v>0.06</v>
      </c>
      <c r="D10" s="146">
        <v>0.07</v>
      </c>
      <c r="E10" s="147" t="s">
        <v>96</v>
      </c>
      <c r="F10" s="147" t="s">
        <v>96</v>
      </c>
      <c r="G10" s="145" t="s">
        <v>96</v>
      </c>
      <c r="H10" s="147">
        <v>7.85</v>
      </c>
      <c r="I10" s="147">
        <v>1.21</v>
      </c>
      <c r="J10" s="147" t="s">
        <v>96</v>
      </c>
      <c r="K10" s="147" t="s">
        <v>96</v>
      </c>
      <c r="L10" s="145">
        <v>3.78</v>
      </c>
      <c r="M10" s="147" t="s">
        <v>96</v>
      </c>
      <c r="N10" s="147" t="s">
        <v>96</v>
      </c>
      <c r="O10" s="147" t="s">
        <v>96</v>
      </c>
      <c r="P10" s="145" t="s">
        <v>96</v>
      </c>
      <c r="Q10" s="148">
        <v>12.97</v>
      </c>
      <c r="R10" s="67"/>
      <c r="S10" s="2"/>
      <c r="T10" s="2"/>
      <c r="U10" s="2"/>
      <c r="V10" s="2"/>
      <c r="W10" s="2"/>
      <c r="X10" s="2"/>
      <c r="Y10" s="2"/>
      <c r="Z10" s="2"/>
    </row>
    <row r="11" ht="11.25" customHeight="1">
      <c r="A11" s="144" t="s">
        <v>143</v>
      </c>
      <c r="B11" s="145" t="s">
        <v>96</v>
      </c>
      <c r="C11" s="146" t="s">
        <v>96</v>
      </c>
      <c r="D11" s="146" t="s">
        <v>96</v>
      </c>
      <c r="E11" s="147" t="s">
        <v>96</v>
      </c>
      <c r="F11" s="147" t="s">
        <v>96</v>
      </c>
      <c r="G11" s="145" t="s">
        <v>96</v>
      </c>
      <c r="H11" s="147">
        <v>0.5</v>
      </c>
      <c r="I11" s="147">
        <v>0.31</v>
      </c>
      <c r="J11" s="147" t="s">
        <v>96</v>
      </c>
      <c r="K11" s="147" t="s">
        <v>96</v>
      </c>
      <c r="L11" s="145" t="s">
        <v>96</v>
      </c>
      <c r="M11" s="147" t="s">
        <v>96</v>
      </c>
      <c r="N11" s="147" t="s">
        <v>96</v>
      </c>
      <c r="O11" s="147" t="s">
        <v>96</v>
      </c>
      <c r="P11" s="145" t="s">
        <v>96</v>
      </c>
      <c r="Q11" s="148">
        <v>0.81</v>
      </c>
      <c r="R11" s="67"/>
      <c r="S11" s="2"/>
      <c r="T11" s="2"/>
      <c r="U11" s="2"/>
      <c r="V11" s="2"/>
      <c r="W11" s="2"/>
      <c r="X11" s="2"/>
      <c r="Y11" s="2"/>
      <c r="Z11" s="2"/>
    </row>
    <row r="12" ht="11.25" customHeight="1">
      <c r="A12" s="144" t="s">
        <v>70</v>
      </c>
      <c r="B12" s="145" t="s">
        <v>96</v>
      </c>
      <c r="C12" s="146" t="s">
        <v>96</v>
      </c>
      <c r="D12" s="146" t="s">
        <v>96</v>
      </c>
      <c r="E12" s="147" t="s">
        <v>96</v>
      </c>
      <c r="F12" s="147" t="s">
        <v>96</v>
      </c>
      <c r="G12" s="145" t="s">
        <v>96</v>
      </c>
      <c r="H12" s="147">
        <v>2.43</v>
      </c>
      <c r="I12" s="147" t="s">
        <v>96</v>
      </c>
      <c r="J12" s="147" t="s">
        <v>96</v>
      </c>
      <c r="K12" s="147" t="s">
        <v>96</v>
      </c>
      <c r="L12" s="145" t="s">
        <v>96</v>
      </c>
      <c r="M12" s="147" t="s">
        <v>96</v>
      </c>
      <c r="N12" s="147" t="s">
        <v>96</v>
      </c>
      <c r="O12" s="147" t="s">
        <v>96</v>
      </c>
      <c r="P12" s="145" t="s">
        <v>96</v>
      </c>
      <c r="Q12" s="148">
        <v>2.43</v>
      </c>
      <c r="R12" s="67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144" t="s">
        <v>150</v>
      </c>
      <c r="B13" s="145" t="s">
        <v>96</v>
      </c>
      <c r="C13" s="146" t="s">
        <v>96</v>
      </c>
      <c r="D13" s="146" t="s">
        <v>96</v>
      </c>
      <c r="E13" s="147" t="s">
        <v>96</v>
      </c>
      <c r="F13" s="147" t="s">
        <v>96</v>
      </c>
      <c r="G13" s="145" t="s">
        <v>96</v>
      </c>
      <c r="H13" s="147" t="s">
        <v>96</v>
      </c>
      <c r="I13" s="147" t="s">
        <v>96</v>
      </c>
      <c r="J13" s="147" t="s">
        <v>96</v>
      </c>
      <c r="K13" s="147" t="s">
        <v>96</v>
      </c>
      <c r="L13" s="145">
        <v>2.31</v>
      </c>
      <c r="M13" s="147" t="s">
        <v>96</v>
      </c>
      <c r="N13" s="147" t="s">
        <v>96</v>
      </c>
      <c r="O13" s="147" t="s">
        <v>96</v>
      </c>
      <c r="P13" s="145" t="s">
        <v>96</v>
      </c>
      <c r="Q13" s="148">
        <v>2.31</v>
      </c>
      <c r="R13" s="67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144" t="s">
        <v>152</v>
      </c>
      <c r="B14" s="145" t="s">
        <v>96</v>
      </c>
      <c r="C14" s="146">
        <v>2.09</v>
      </c>
      <c r="D14" s="146">
        <v>0.07</v>
      </c>
      <c r="E14" s="147">
        <v>0.12</v>
      </c>
      <c r="F14" s="147">
        <v>4.45</v>
      </c>
      <c r="G14" s="145" t="s">
        <v>96</v>
      </c>
      <c r="H14" s="147">
        <v>4.32</v>
      </c>
      <c r="I14" s="147">
        <v>4.04</v>
      </c>
      <c r="J14" s="147" t="s">
        <v>96</v>
      </c>
      <c r="K14" s="147">
        <v>0.76</v>
      </c>
      <c r="L14" s="145">
        <v>8.33</v>
      </c>
      <c r="M14" s="147" t="s">
        <v>96</v>
      </c>
      <c r="N14" s="147" t="s">
        <v>96</v>
      </c>
      <c r="O14" s="147" t="s">
        <v>96</v>
      </c>
      <c r="P14" s="145" t="s">
        <v>96</v>
      </c>
      <c r="Q14" s="148">
        <v>24.18</v>
      </c>
      <c r="R14" s="67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144" t="s">
        <v>155</v>
      </c>
      <c r="B15" s="145" t="s">
        <v>96</v>
      </c>
      <c r="C15" s="146">
        <v>0.06</v>
      </c>
      <c r="D15" s="146" t="s">
        <v>96</v>
      </c>
      <c r="E15" s="147" t="s">
        <v>96</v>
      </c>
      <c r="F15" s="147" t="s">
        <v>96</v>
      </c>
      <c r="G15" s="145" t="s">
        <v>96</v>
      </c>
      <c r="H15" s="147">
        <v>4.45</v>
      </c>
      <c r="I15" s="147">
        <v>0.08</v>
      </c>
      <c r="J15" s="147" t="s">
        <v>96</v>
      </c>
      <c r="K15" s="147" t="s">
        <v>96</v>
      </c>
      <c r="L15" s="145">
        <v>1.42</v>
      </c>
      <c r="M15" s="147" t="s">
        <v>96</v>
      </c>
      <c r="N15" s="147" t="s">
        <v>96</v>
      </c>
      <c r="O15" s="147" t="s">
        <v>96</v>
      </c>
      <c r="P15" s="145" t="s">
        <v>96</v>
      </c>
      <c r="Q15" s="148">
        <v>6.01</v>
      </c>
      <c r="R15" s="67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137" t="s">
        <v>77</v>
      </c>
      <c r="B16" s="138" t="s">
        <v>96</v>
      </c>
      <c r="C16" s="139">
        <v>0.39</v>
      </c>
      <c r="D16" s="139" t="s">
        <v>96</v>
      </c>
      <c r="E16" s="141" t="s">
        <v>96</v>
      </c>
      <c r="F16" s="141">
        <v>0.27</v>
      </c>
      <c r="G16" s="138" t="s">
        <v>96</v>
      </c>
      <c r="H16" s="141">
        <v>0.64</v>
      </c>
      <c r="I16" s="141">
        <v>0.16</v>
      </c>
      <c r="J16" s="141" t="s">
        <v>96</v>
      </c>
      <c r="K16" s="141" t="s">
        <v>96</v>
      </c>
      <c r="L16" s="138" t="s">
        <v>96</v>
      </c>
      <c r="M16" s="141" t="s">
        <v>96</v>
      </c>
      <c r="N16" s="141" t="s">
        <v>96</v>
      </c>
      <c r="O16" s="141" t="s">
        <v>96</v>
      </c>
      <c r="P16" s="138" t="s">
        <v>96</v>
      </c>
      <c r="Q16" s="142">
        <v>1.46</v>
      </c>
      <c r="R16" s="67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149" t="s">
        <v>363</v>
      </c>
      <c r="B17" s="145"/>
      <c r="C17" s="146"/>
      <c r="D17" s="146"/>
      <c r="E17" s="147"/>
      <c r="F17" s="147"/>
      <c r="G17" s="145"/>
      <c r="H17" s="147"/>
      <c r="I17" s="147"/>
      <c r="J17" s="147"/>
      <c r="K17" s="147"/>
      <c r="L17" s="145"/>
      <c r="M17" s="147"/>
      <c r="N17" s="147"/>
      <c r="O17" s="147"/>
      <c r="P17" s="145"/>
      <c r="Q17" s="148"/>
      <c r="R17" s="67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144" t="s">
        <v>109</v>
      </c>
      <c r="B18" s="145" t="s">
        <v>96</v>
      </c>
      <c r="C18" s="146" t="s">
        <v>96</v>
      </c>
      <c r="D18" s="146" t="s">
        <v>96</v>
      </c>
      <c r="E18" s="147">
        <v>0.07</v>
      </c>
      <c r="F18" s="147" t="s">
        <v>96</v>
      </c>
      <c r="G18" s="145" t="s">
        <v>96</v>
      </c>
      <c r="H18" s="147">
        <v>0.42</v>
      </c>
      <c r="I18" s="147" t="s">
        <v>96</v>
      </c>
      <c r="J18" s="147" t="s">
        <v>96</v>
      </c>
      <c r="K18" s="147" t="s">
        <v>96</v>
      </c>
      <c r="L18" s="145">
        <v>0.08</v>
      </c>
      <c r="M18" s="147">
        <v>3.3</v>
      </c>
      <c r="N18" s="147" t="s">
        <v>96</v>
      </c>
      <c r="O18" s="147" t="s">
        <v>96</v>
      </c>
      <c r="P18" s="145" t="s">
        <v>96</v>
      </c>
      <c r="Q18" s="148">
        <v>3.87</v>
      </c>
      <c r="R18" s="67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144" t="s">
        <v>110</v>
      </c>
      <c r="B19" s="145" t="s">
        <v>96</v>
      </c>
      <c r="C19" s="146">
        <v>0.21</v>
      </c>
      <c r="D19" s="146" t="s">
        <v>96</v>
      </c>
      <c r="E19" s="147">
        <v>0.21</v>
      </c>
      <c r="F19" s="147">
        <v>8.27</v>
      </c>
      <c r="G19" s="145">
        <v>0.07</v>
      </c>
      <c r="H19" s="147">
        <v>0.44</v>
      </c>
      <c r="I19" s="147">
        <v>0.07</v>
      </c>
      <c r="J19" s="147" t="s">
        <v>96</v>
      </c>
      <c r="K19" s="147" t="s">
        <v>96</v>
      </c>
      <c r="L19" s="145">
        <v>0.64</v>
      </c>
      <c r="M19" s="147" t="s">
        <v>96</v>
      </c>
      <c r="N19" s="147" t="s">
        <v>96</v>
      </c>
      <c r="O19" s="147" t="s">
        <v>96</v>
      </c>
      <c r="P19" s="145">
        <v>0.07</v>
      </c>
      <c r="Q19" s="148">
        <v>9.98</v>
      </c>
      <c r="R19" s="67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144" t="s">
        <v>160</v>
      </c>
      <c r="B20" s="145">
        <v>1.18</v>
      </c>
      <c r="C20" s="146">
        <v>0.57</v>
      </c>
      <c r="D20" s="146" t="s">
        <v>96</v>
      </c>
      <c r="E20" s="147">
        <v>4.81</v>
      </c>
      <c r="F20" s="147">
        <v>10.87</v>
      </c>
      <c r="G20" s="145">
        <v>7.41</v>
      </c>
      <c r="H20" s="147">
        <v>0.78</v>
      </c>
      <c r="I20" s="147">
        <v>1.62</v>
      </c>
      <c r="J20" s="147">
        <v>0.36</v>
      </c>
      <c r="K20" s="147" t="s">
        <v>96</v>
      </c>
      <c r="L20" s="145">
        <v>0.88</v>
      </c>
      <c r="M20" s="147">
        <v>16.05</v>
      </c>
      <c r="N20" s="147">
        <v>8.57</v>
      </c>
      <c r="O20" s="147">
        <v>18.07</v>
      </c>
      <c r="P20" s="145">
        <v>17.65</v>
      </c>
      <c r="Q20" s="148">
        <v>88.82</v>
      </c>
      <c r="R20" s="67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144" t="s">
        <v>165</v>
      </c>
      <c r="B21" s="145" t="s">
        <v>96</v>
      </c>
      <c r="C21" s="146">
        <v>0.22</v>
      </c>
      <c r="D21" s="146" t="s">
        <v>96</v>
      </c>
      <c r="E21" s="147">
        <v>6.74</v>
      </c>
      <c r="F21" s="147">
        <v>10.79</v>
      </c>
      <c r="G21" s="145">
        <v>0.07</v>
      </c>
      <c r="H21" s="147">
        <v>0.24</v>
      </c>
      <c r="I21" s="147">
        <v>1.48</v>
      </c>
      <c r="J21" s="147" t="s">
        <v>96</v>
      </c>
      <c r="K21" s="147" t="s">
        <v>96</v>
      </c>
      <c r="L21" s="145">
        <v>0.24</v>
      </c>
      <c r="M21" s="147">
        <v>0.56</v>
      </c>
      <c r="N21" s="147">
        <v>0.78</v>
      </c>
      <c r="O21" s="147">
        <v>5.12</v>
      </c>
      <c r="P21" s="145">
        <v>8.15</v>
      </c>
      <c r="Q21" s="148">
        <v>34.39</v>
      </c>
      <c r="R21" s="67"/>
      <c r="S21" s="2"/>
      <c r="T21" s="2"/>
      <c r="U21" s="2"/>
      <c r="V21" s="2"/>
      <c r="W21" s="2"/>
      <c r="X21" s="2"/>
      <c r="Y21" s="2"/>
      <c r="Z21" s="2"/>
    </row>
    <row r="22" ht="11.25" customHeight="1">
      <c r="A22" s="144" t="s">
        <v>166</v>
      </c>
      <c r="B22" s="145" t="s">
        <v>96</v>
      </c>
      <c r="C22" s="146" t="s">
        <v>96</v>
      </c>
      <c r="D22" s="146" t="s">
        <v>96</v>
      </c>
      <c r="E22" s="147">
        <v>0.21</v>
      </c>
      <c r="F22" s="147">
        <v>0.57</v>
      </c>
      <c r="G22" s="145" t="s">
        <v>96</v>
      </c>
      <c r="H22" s="147">
        <v>0.14</v>
      </c>
      <c r="I22" s="147">
        <v>0.41</v>
      </c>
      <c r="J22" s="147">
        <v>0.56</v>
      </c>
      <c r="K22" s="147" t="s">
        <v>96</v>
      </c>
      <c r="L22" s="145">
        <v>0.23</v>
      </c>
      <c r="M22" s="147">
        <v>0.33</v>
      </c>
      <c r="N22" s="147" t="s">
        <v>96</v>
      </c>
      <c r="O22" s="147">
        <v>4.55</v>
      </c>
      <c r="P22" s="145">
        <v>3.92</v>
      </c>
      <c r="Q22" s="148">
        <v>10.92</v>
      </c>
      <c r="R22" s="108"/>
      <c r="S22" s="40"/>
      <c r="T22" s="40"/>
      <c r="U22" s="40"/>
      <c r="V22" s="40"/>
      <c r="W22" s="40"/>
      <c r="X22" s="40"/>
      <c r="Y22" s="40"/>
      <c r="Z22" s="40"/>
    </row>
    <row r="23" ht="12.0" customHeight="1">
      <c r="A23" s="150" t="s">
        <v>364</v>
      </c>
      <c r="B23" s="151">
        <v>1.18</v>
      </c>
      <c r="C23" s="151">
        <v>18.15</v>
      </c>
      <c r="D23" s="151">
        <v>0.14</v>
      </c>
      <c r="E23" s="151">
        <v>12.17</v>
      </c>
      <c r="F23" s="151">
        <v>38.48</v>
      </c>
      <c r="G23" s="151">
        <v>7.55</v>
      </c>
      <c r="H23" s="151">
        <v>24.67</v>
      </c>
      <c r="I23" s="151">
        <v>13.61</v>
      </c>
      <c r="J23" s="151">
        <v>1.42</v>
      </c>
      <c r="K23" s="151">
        <v>0.76</v>
      </c>
      <c r="L23" s="151">
        <v>21.16</v>
      </c>
      <c r="M23" s="151">
        <v>20.24</v>
      </c>
      <c r="N23" s="151">
        <v>9.35</v>
      </c>
      <c r="O23" s="151">
        <v>27.74</v>
      </c>
      <c r="P23" s="151">
        <v>29.79</v>
      </c>
      <c r="Q23" s="151">
        <v>226.41</v>
      </c>
      <c r="R23" s="40"/>
      <c r="S23" s="40"/>
      <c r="T23" s="40"/>
      <c r="U23" s="40"/>
      <c r="V23" s="40"/>
      <c r="W23" s="40"/>
      <c r="X23" s="40"/>
      <c r="Y23" s="40"/>
      <c r="Z23" s="40"/>
    </row>
    <row r="24" ht="11.25" customHeight="1">
      <c r="A24" s="152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</row>
    <row r="25" ht="11.25" customHeight="1">
      <c r="A25" s="152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</row>
    <row r="26" ht="11.25" customHeight="1">
      <c r="A26" s="152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</row>
    <row r="27" ht="11.25" customHeight="1">
      <c r="A27" s="152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</row>
    <row r="28" ht="11.25" customHeight="1">
      <c r="A28" s="152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</row>
    <row r="29" ht="11.2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</row>
    <row r="30" ht="11.2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</row>
    <row r="31" ht="11.2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</row>
    <row r="32" ht="11.2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</row>
    <row r="33" ht="11.2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</row>
    <row r="34" ht="11.2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</row>
    <row r="35" ht="11.2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</row>
    <row r="36" ht="11.25" customHeight="1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</row>
    <row r="37" ht="11.25" customHeight="1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</row>
    <row r="38" ht="11.25" customHeight="1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</row>
    <row r="39" ht="11.25" customHeight="1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</row>
    <row r="40" ht="11.25" customHeight="1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</row>
    <row r="41" ht="11.25" customHeight="1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</row>
    <row r="42" ht="11.25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</row>
    <row r="43" ht="11.25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</row>
    <row r="44" ht="11.25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</row>
    <row r="45" ht="11.25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</row>
    <row r="46" ht="11.25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</row>
    <row r="47" ht="11.25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</row>
    <row r="48" ht="11.25" customHeight="1">
      <c r="A48" s="152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</row>
    <row r="49" ht="11.25" customHeight="1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</row>
    <row r="50" ht="11.25" customHeight="1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</row>
    <row r="51" ht="11.25" customHeight="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</row>
    <row r="52" ht="11.25" customHeight="1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</row>
    <row r="53" ht="11.25" customHeight="1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</row>
    <row r="54" ht="11.25" customHeight="1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</row>
    <row r="55" ht="11.25" customHeight="1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</row>
    <row r="56" ht="11.25" customHeight="1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</row>
    <row r="57" ht="11.25" customHeight="1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</row>
    <row r="58" ht="11.25" customHeight="1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</row>
    <row r="59" ht="11.25" customHeight="1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</row>
    <row r="60" ht="11.25" customHeight="1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</row>
    <row r="61" ht="11.25" customHeight="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</row>
    <row r="62" ht="11.25" customHeight="1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</row>
    <row r="63" ht="11.25" customHeight="1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</row>
    <row r="64" ht="11.25" customHeight="1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</row>
    <row r="65" ht="11.25" customHeight="1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</row>
    <row r="66" ht="11.25" customHeight="1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</row>
    <row r="67" ht="11.25" customHeight="1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</row>
    <row r="68" ht="11.25" customHeight="1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</row>
    <row r="69" ht="11.25" customHeight="1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</row>
    <row r="70" ht="11.25" customHeight="1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</row>
    <row r="71" ht="11.25" customHeight="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</row>
    <row r="72" ht="11.25" customHeight="1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</row>
    <row r="73" ht="11.25" customHeight="1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</row>
    <row r="74" ht="11.25" customHeight="1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</row>
    <row r="75" ht="11.25" customHeight="1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</row>
    <row r="76" ht="11.25" customHeight="1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</row>
    <row r="77" ht="11.25" customHeight="1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</row>
    <row r="78" ht="11.25" customHeight="1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</row>
    <row r="79" ht="11.25" customHeight="1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</row>
    <row r="80" ht="11.25" customHeight="1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</row>
    <row r="81" ht="11.25" customHeight="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</row>
    <row r="82" ht="11.25" customHeight="1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</row>
    <row r="83" ht="11.25" customHeight="1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</row>
    <row r="84" ht="11.25" customHeight="1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</row>
    <row r="85" ht="11.25" customHeight="1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</row>
    <row r="86" ht="11.25" customHeight="1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</row>
    <row r="87" ht="11.25" customHeight="1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</row>
    <row r="88" ht="11.25" customHeight="1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</row>
    <row r="89" ht="11.25" customHeight="1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</row>
    <row r="90" ht="11.25" customHeight="1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</row>
    <row r="91" ht="11.25" customHeight="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</row>
    <row r="92" ht="11.25" customHeight="1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</row>
    <row r="93" ht="11.25" customHeight="1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</row>
    <row r="94" ht="11.25" customHeight="1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</row>
    <row r="95" ht="11.25" customHeight="1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</row>
    <row r="96" ht="11.25" customHeight="1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</row>
    <row r="97" ht="11.25" customHeight="1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</row>
    <row r="98" ht="11.25" customHeight="1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</row>
    <row r="99" ht="11.25" customHeight="1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</row>
    <row r="100" ht="11.25" customHeight="1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</row>
    <row r="101" ht="11.25" customHeight="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</row>
    <row r="102" ht="11.25" customHeight="1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</row>
    <row r="103" ht="11.25" customHeight="1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</row>
    <row r="104" ht="11.25" customHeight="1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</row>
    <row r="105" ht="11.25" customHeight="1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</row>
    <row r="106" ht="11.25" customHeight="1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</row>
    <row r="107" ht="11.25" customHeight="1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</row>
    <row r="108" ht="11.25" customHeight="1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</row>
    <row r="109" ht="11.25" customHeight="1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</row>
    <row r="110" ht="11.25" customHeight="1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</row>
    <row r="111" ht="11.25" customHeight="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</row>
    <row r="112" ht="11.25" customHeight="1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</row>
    <row r="113" ht="11.25" customHeight="1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</row>
    <row r="114" ht="11.25" customHeight="1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</row>
    <row r="115" ht="11.25" customHeight="1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</row>
    <row r="116" ht="11.25" customHeight="1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</row>
    <row r="117" ht="11.25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</row>
    <row r="118" ht="11.25" customHeight="1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</row>
    <row r="119" ht="11.25" customHeight="1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</row>
    <row r="120" ht="11.25" customHeight="1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</row>
    <row r="121" ht="11.25" customHeight="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</row>
    <row r="122" ht="11.25" customHeight="1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</row>
    <row r="123" ht="11.25" customHeight="1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</row>
    <row r="124" ht="11.25" customHeight="1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</row>
    <row r="125" ht="11.25" customHeight="1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</row>
    <row r="126" ht="11.25" customHeight="1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</row>
    <row r="127" ht="11.25" customHeight="1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</row>
    <row r="128" ht="11.25" customHeight="1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</row>
    <row r="129" ht="11.25" customHeight="1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</row>
    <row r="130" ht="11.25" customHeight="1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</row>
    <row r="131" ht="11.25" customHeight="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</row>
    <row r="132" ht="11.25" customHeight="1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</row>
    <row r="133" ht="11.25" customHeight="1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</row>
    <row r="134" ht="11.25" customHeight="1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</row>
    <row r="135" ht="11.25" customHeight="1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</row>
    <row r="136" ht="11.25" customHeight="1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</row>
    <row r="137" ht="11.25" customHeight="1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</row>
    <row r="138" ht="11.25" customHeight="1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</row>
    <row r="139" ht="11.25" customHeight="1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</row>
    <row r="140" ht="11.25" customHeight="1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</row>
    <row r="141" ht="11.25" customHeight="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</row>
    <row r="142" ht="11.25" customHeight="1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</row>
    <row r="143" ht="11.25" customHeight="1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</row>
    <row r="144" ht="11.25" customHeight="1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</row>
    <row r="145" ht="11.25" customHeight="1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</row>
    <row r="146" ht="11.25" customHeight="1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</row>
    <row r="147" ht="11.25" customHeight="1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</row>
    <row r="148" ht="11.25" customHeight="1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</row>
    <row r="149" ht="11.25" customHeight="1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</row>
    <row r="150" ht="11.25" customHeight="1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</row>
    <row r="151" ht="11.25" customHeight="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</row>
    <row r="152" ht="11.25" customHeight="1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</row>
    <row r="153" ht="11.25" customHeight="1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</row>
    <row r="154" ht="11.25" customHeight="1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</row>
    <row r="155" ht="11.25" customHeight="1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</row>
    <row r="156" ht="11.25" customHeight="1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</row>
    <row r="157" ht="11.25" customHeight="1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</row>
    <row r="158" ht="11.25" customHeight="1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</row>
    <row r="159" ht="11.25" customHeight="1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</row>
    <row r="160" ht="11.25" customHeight="1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</row>
    <row r="161" ht="11.25" customHeight="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</row>
    <row r="162" ht="11.25" customHeight="1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</row>
    <row r="163" ht="11.25" customHeight="1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</row>
    <row r="164" ht="11.25" customHeight="1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</row>
    <row r="165" ht="11.25" customHeight="1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</row>
    <row r="166" ht="11.25" customHeight="1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</row>
    <row r="167" ht="11.25" customHeight="1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2"/>
      <c r="S174" s="2"/>
      <c r="T174" s="2"/>
      <c r="U174" s="2"/>
      <c r="V174" s="2"/>
      <c r="W174" s="2"/>
      <c r="X174" s="2"/>
      <c r="Y174" s="2"/>
      <c r="Z174" s="2"/>
    </row>
    <row r="175" ht="11.25" customHeight="1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2"/>
      <c r="S176" s="2"/>
      <c r="T176" s="2"/>
      <c r="U176" s="2"/>
      <c r="V176" s="2"/>
      <c r="W176" s="2"/>
      <c r="X176" s="2"/>
      <c r="Y176" s="2"/>
      <c r="Z176" s="2"/>
    </row>
    <row r="177" ht="11.25" customHeight="1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12.0"/>
    <col customWidth="1" min="2" max="3" width="13.67"/>
    <col customWidth="1" min="4" max="4" width="22.17"/>
    <col customWidth="1" min="5" max="5" width="13.33"/>
    <col customWidth="1" min="6" max="6" width="14.0"/>
    <col customWidth="1" min="7" max="7" width="13.33"/>
    <col customWidth="1" min="8" max="26" width="8.0"/>
  </cols>
  <sheetData>
    <row r="1" ht="11.25" customHeight="1">
      <c r="A1" s="2" t="s">
        <v>371</v>
      </c>
      <c r="B1" s="153" t="s">
        <v>372</v>
      </c>
      <c r="C1" s="154" t="s">
        <v>373</v>
      </c>
      <c r="D1" s="153" t="s">
        <v>374</v>
      </c>
      <c r="E1" s="153" t="s">
        <v>375</v>
      </c>
      <c r="F1" s="153" t="s">
        <v>376</v>
      </c>
      <c r="G1" s="153" t="s">
        <v>377</v>
      </c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11.25" customHeight="1">
      <c r="A2" s="155">
        <v>1984.0</v>
      </c>
      <c r="B2" s="156" t="s">
        <v>96</v>
      </c>
      <c r="C2" s="157">
        <v>3.761138613861386</v>
      </c>
      <c r="D2" s="70" t="s">
        <v>96</v>
      </c>
      <c r="E2" s="70" t="s">
        <v>96</v>
      </c>
      <c r="F2" s="156" t="s">
        <v>96</v>
      </c>
      <c r="G2" s="70">
        <v>5.0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11.25" customHeight="1">
      <c r="A3" s="155">
        <v>1985.0</v>
      </c>
      <c r="B3" s="134">
        <v>5.234653465346534</v>
      </c>
      <c r="C3" s="70">
        <v>3.8272277227722773</v>
      </c>
      <c r="D3" s="70" t="s">
        <v>96</v>
      </c>
      <c r="E3" s="70" t="s">
        <v>96</v>
      </c>
      <c r="F3" s="134" t="s">
        <v>96</v>
      </c>
      <c r="G3" s="67">
        <v>4.751724137931034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1.25" customHeight="1">
      <c r="A4" s="155">
        <v>1986.0</v>
      </c>
      <c r="B4" s="134">
        <v>4.1019801980198025</v>
      </c>
      <c r="C4" s="70">
        <v>3.6527227722772277</v>
      </c>
      <c r="D4" s="70" t="s">
        <v>96</v>
      </c>
      <c r="E4" s="70" t="s">
        <v>96</v>
      </c>
      <c r="F4" s="134" t="s">
        <v>96</v>
      </c>
      <c r="G4" s="67">
        <v>2.5741379310344827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1.25" customHeight="1">
      <c r="A5" s="155">
        <v>1987.0</v>
      </c>
      <c r="B5" s="134">
        <v>3.35</v>
      </c>
      <c r="C5" s="70">
        <v>2.585891089108911</v>
      </c>
      <c r="D5" s="70" t="s">
        <v>96</v>
      </c>
      <c r="E5" s="70" t="s">
        <v>96</v>
      </c>
      <c r="F5" s="134" t="s">
        <v>96</v>
      </c>
      <c r="G5" s="67">
        <v>3.0948275862068964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1.25" customHeight="1">
      <c r="A6" s="155">
        <v>1988.0</v>
      </c>
      <c r="B6" s="134">
        <v>3.34</v>
      </c>
      <c r="C6" s="70">
        <v>2.36460396039604</v>
      </c>
      <c r="D6" s="70" t="s">
        <v>96</v>
      </c>
      <c r="E6" s="70" t="s">
        <v>96</v>
      </c>
      <c r="F6" s="134" t="s">
        <v>96</v>
      </c>
      <c r="G6" s="67">
        <v>2.5620689655172413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1.25" customHeight="1">
      <c r="A7" s="155">
        <v>1989.0</v>
      </c>
      <c r="B7" s="134">
        <v>3.28</v>
      </c>
      <c r="C7" s="70">
        <v>2.092079207920792</v>
      </c>
      <c r="D7" s="70" t="s">
        <v>96</v>
      </c>
      <c r="E7" s="67">
        <v>1.6969041095890414</v>
      </c>
      <c r="F7" s="134" t="s">
        <v>96</v>
      </c>
      <c r="G7" s="67">
        <v>3.0120689655172415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1.25" customHeight="1">
      <c r="A8" s="155">
        <v>1990.0</v>
      </c>
      <c r="B8" s="134">
        <v>3.64</v>
      </c>
      <c r="C8" s="70">
        <v>2.8170792079207922</v>
      </c>
      <c r="D8" s="70" t="s">
        <v>96</v>
      </c>
      <c r="E8" s="67">
        <v>1.637178082191781</v>
      </c>
      <c r="F8" s="132">
        <v>1.05</v>
      </c>
      <c r="G8" s="67">
        <v>3.820689655172414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1.25" customHeight="1">
      <c r="A9" s="155">
        <v>1991.0</v>
      </c>
      <c r="B9" s="134">
        <v>3.99</v>
      </c>
      <c r="C9" s="70">
        <v>3.1794554455445545</v>
      </c>
      <c r="D9" s="70" t="s">
        <v>96</v>
      </c>
      <c r="E9" s="67">
        <v>1.4876438356164383</v>
      </c>
      <c r="F9" s="132">
        <v>0.8883333333333333</v>
      </c>
      <c r="G9" s="67">
        <v>3.327586206896552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1.25" customHeight="1">
      <c r="A10" s="155">
        <v>1992.0</v>
      </c>
      <c r="B10" s="134">
        <v>3.62</v>
      </c>
      <c r="C10" s="70">
        <v>2.756930693069307</v>
      </c>
      <c r="D10" s="70" t="s">
        <v>96</v>
      </c>
      <c r="E10" s="67">
        <v>1.7733333333333337</v>
      </c>
      <c r="F10" s="132">
        <v>0.9791666666666666</v>
      </c>
      <c r="G10" s="67">
        <v>3.1879310344827583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1.25" customHeight="1">
      <c r="A11" s="155">
        <v>1993.0</v>
      </c>
      <c r="B11" s="134">
        <v>3.52</v>
      </c>
      <c r="C11" s="70">
        <v>2.5319306930693073</v>
      </c>
      <c r="D11" s="70" t="s">
        <v>96</v>
      </c>
      <c r="E11" s="67">
        <v>2.1233698630136986</v>
      </c>
      <c r="F11" s="132">
        <v>1.6925</v>
      </c>
      <c r="G11" s="67">
        <v>2.8224137931034488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.25" customHeight="1">
      <c r="A12" s="155">
        <v>1994.0</v>
      </c>
      <c r="B12" s="134">
        <v>3.18</v>
      </c>
      <c r="C12" s="70">
        <v>2.24</v>
      </c>
      <c r="D12" s="70" t="s">
        <v>96</v>
      </c>
      <c r="E12" s="67">
        <v>1.9153424657534244</v>
      </c>
      <c r="F12" s="132">
        <v>1.4525</v>
      </c>
      <c r="G12" s="67">
        <v>2.7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155">
        <v>1995.0</v>
      </c>
      <c r="B13" s="134">
        <v>3.46</v>
      </c>
      <c r="C13" s="70">
        <v>2.37</v>
      </c>
      <c r="D13" s="70" t="s">
        <v>96</v>
      </c>
      <c r="E13" s="67">
        <v>1.6875890410958905</v>
      </c>
      <c r="F13" s="132">
        <v>0.89</v>
      </c>
      <c r="G13" s="67">
        <v>2.963793103448276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155">
        <v>1996.0</v>
      </c>
      <c r="B14" s="134">
        <v>3.66</v>
      </c>
      <c r="C14" s="70">
        <v>2.43</v>
      </c>
      <c r="D14" s="70">
        <v>1.8659711897363076</v>
      </c>
      <c r="E14" s="67">
        <v>2.7566666666666664</v>
      </c>
      <c r="F14" s="132">
        <v>1.1208333333333333</v>
      </c>
      <c r="G14" s="67">
        <v>3.537931034482759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155">
        <v>1997.0</v>
      </c>
      <c r="B15" s="134">
        <v>3.91</v>
      </c>
      <c r="C15" s="70">
        <v>2.65</v>
      </c>
      <c r="D15" s="70">
        <v>1.956917605205892</v>
      </c>
      <c r="E15" s="67">
        <v>2.525</v>
      </c>
      <c r="F15" s="132">
        <v>1.3583333333333334</v>
      </c>
      <c r="G15" s="67">
        <v>3.2948275862068965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155">
        <v>1998.0</v>
      </c>
      <c r="B16" s="132">
        <v>3.05</v>
      </c>
      <c r="C16" s="67">
        <v>2.26</v>
      </c>
      <c r="D16" s="67">
        <v>1.8648623956949568</v>
      </c>
      <c r="E16" s="67">
        <v>2.0841666666666665</v>
      </c>
      <c r="F16" s="132">
        <v>1.4225</v>
      </c>
      <c r="G16" s="67">
        <v>2.1586206896551725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155">
        <v>1999.0</v>
      </c>
      <c r="B17" s="132">
        <v>3.14</v>
      </c>
      <c r="C17" s="67">
        <v>1.8</v>
      </c>
      <c r="D17" s="67">
        <v>1.5790676079681265</v>
      </c>
      <c r="E17" s="67">
        <v>2.265833333333333</v>
      </c>
      <c r="F17" s="132">
        <v>1.9958333333333333</v>
      </c>
      <c r="G17" s="67">
        <v>2.9758620689655175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155">
        <v>2000.0</v>
      </c>
      <c r="B18" s="132">
        <v>4.72</v>
      </c>
      <c r="C18" s="67">
        <v>3.25</v>
      </c>
      <c r="D18" s="67">
        <v>2.7108360015873005</v>
      </c>
      <c r="E18" s="67">
        <v>4.225833333333333</v>
      </c>
      <c r="F18" s="132">
        <v>3.7475</v>
      </c>
      <c r="G18" s="67">
        <v>4.827586206896552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155">
        <v>2001.0</v>
      </c>
      <c r="B19" s="132">
        <v>4.64</v>
      </c>
      <c r="C19" s="67">
        <v>4.15</v>
      </c>
      <c r="D19" s="67">
        <v>3.174644861666664</v>
      </c>
      <c r="E19" s="67">
        <v>4.068333333333333</v>
      </c>
      <c r="F19" s="132">
        <v>3.611666666666667</v>
      </c>
      <c r="G19" s="67">
        <v>4.077586206896552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155">
        <v>2002.0</v>
      </c>
      <c r="B20" s="132">
        <v>4.27</v>
      </c>
      <c r="C20" s="67">
        <v>3.46</v>
      </c>
      <c r="D20" s="67">
        <v>2.372602790158731</v>
      </c>
      <c r="E20" s="67">
        <v>3.3308333333333326</v>
      </c>
      <c r="F20" s="132">
        <v>2.5716666666666668</v>
      </c>
      <c r="G20" s="67">
        <v>4.1672413793103456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155">
        <v>2003.0</v>
      </c>
      <c r="B21" s="132">
        <v>4.77</v>
      </c>
      <c r="C21" s="67">
        <v>4.4</v>
      </c>
      <c r="D21" s="67">
        <v>3.331474083794466</v>
      </c>
      <c r="E21" s="67">
        <v>5.625</v>
      </c>
      <c r="F21" s="132">
        <v>4.8291666666666675</v>
      </c>
      <c r="G21" s="67">
        <v>4.893103448275862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1.25" customHeight="1">
      <c r="A22" s="155">
        <v>2004.0</v>
      </c>
      <c r="B22" s="132">
        <v>5.18</v>
      </c>
      <c r="C22" s="67">
        <v>4.56</v>
      </c>
      <c r="D22" s="67">
        <v>4.457235703464567</v>
      </c>
      <c r="E22" s="67">
        <v>5.849166666666666</v>
      </c>
      <c r="F22" s="132">
        <v>5.031666666666666</v>
      </c>
      <c r="G22" s="67">
        <v>6.272413793103449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.25" customHeight="1">
      <c r="A23" s="155">
        <v>2005.0</v>
      </c>
      <c r="B23" s="132">
        <v>6.05</v>
      </c>
      <c r="C23" s="67">
        <v>5.95</v>
      </c>
      <c r="D23" s="67">
        <v>7.383074750000005</v>
      </c>
      <c r="E23" s="67">
        <v>8.785833333333333</v>
      </c>
      <c r="F23" s="132">
        <v>7.25</v>
      </c>
      <c r="G23" s="67">
        <v>8.74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1.25" customHeight="1">
      <c r="A24" s="155">
        <v>2006.0</v>
      </c>
      <c r="B24" s="132">
        <v>7.13848609387924</v>
      </c>
      <c r="C24" s="67">
        <v>8.691665380002478</v>
      </c>
      <c r="D24" s="67">
        <v>7.8721078476190485</v>
      </c>
      <c r="E24" s="67">
        <v>6.764166666666667</v>
      </c>
      <c r="F24" s="132">
        <v>5.833333333333333</v>
      </c>
      <c r="G24" s="67">
        <v>10.66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1.25" customHeight="1">
      <c r="A25" s="158">
        <v>2007.0</v>
      </c>
      <c r="B25" s="159">
        <v>7.729835478701406</v>
      </c>
      <c r="C25" s="72">
        <v>8.926374401907424</v>
      </c>
      <c r="D25" s="74">
        <v>6.01</v>
      </c>
      <c r="E25" s="72">
        <v>6.95</v>
      </c>
      <c r="F25" s="159">
        <v>6.1675</v>
      </c>
      <c r="G25" s="74">
        <f>69.33/5.8</f>
        <v>11.95344828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1.25" customHeight="1"/>
    <row r="27" ht="11.25" customHeight="1"/>
    <row r="28" ht="11.25" customHeight="1"/>
    <row r="29" ht="11.25" customHeight="1"/>
    <row r="30" ht="11.25" customHeight="1"/>
    <row r="31" ht="11.25" customHeight="1"/>
    <row r="32" ht="11.25" customHeight="1"/>
    <row r="33" ht="11.25" customHeight="1"/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32.33"/>
    <col customWidth="1" min="2" max="3" width="18.33"/>
    <col customWidth="1" min="4" max="4" width="11.67"/>
    <col customWidth="1" min="5" max="5" width="14.5"/>
    <col customWidth="1" min="6" max="6" width="12.83"/>
    <col customWidth="1" min="7" max="26" width="8.0"/>
  </cols>
  <sheetData>
    <row r="1" ht="11.25" customHeight="1">
      <c r="A1" s="49" t="s">
        <v>132</v>
      </c>
      <c r="B1" s="160" t="s">
        <v>378</v>
      </c>
      <c r="C1" s="160" t="s">
        <v>379</v>
      </c>
      <c r="D1" s="71" t="s">
        <v>320</v>
      </c>
      <c r="E1" s="160" t="s">
        <v>380</v>
      </c>
      <c r="F1" s="71" t="s">
        <v>53</v>
      </c>
    </row>
    <row r="2" ht="11.25" customHeight="1"/>
    <row r="3" ht="11.25" customHeight="1">
      <c r="A3" s="16" t="s">
        <v>54</v>
      </c>
      <c r="B3" s="44">
        <v>112261.0</v>
      </c>
      <c r="C3" s="44">
        <v>130460.0</v>
      </c>
      <c r="D3" s="45">
        <v>242721.0</v>
      </c>
      <c r="E3" s="18">
        <v>0.286</v>
      </c>
      <c r="F3" s="44">
        <v>233.55606044517302</v>
      </c>
    </row>
    <row r="4" ht="11.25" customHeight="1">
      <c r="A4" s="16" t="s">
        <v>55</v>
      </c>
      <c r="B4" s="44">
        <v>3471.0</v>
      </c>
      <c r="C4" s="44">
        <v>3107.0</v>
      </c>
      <c r="D4" s="45">
        <v>6578.0</v>
      </c>
      <c r="E4" s="18">
        <v>0.008</v>
      </c>
      <c r="F4" s="44">
        <v>94.83715632704259</v>
      </c>
    </row>
    <row r="5" ht="11.25" customHeight="1">
      <c r="A5" s="16" t="s">
        <v>56</v>
      </c>
      <c r="B5" s="44">
        <v>860.0</v>
      </c>
      <c r="C5" s="44">
        <v>351.0</v>
      </c>
      <c r="D5" s="45">
        <v>1211.0</v>
      </c>
      <c r="E5" s="18">
        <v>0.001</v>
      </c>
      <c r="F5" s="44">
        <v>99.03662146911137</v>
      </c>
    </row>
    <row r="6" ht="11.25" customHeight="1">
      <c r="A6" s="19" t="s">
        <v>57</v>
      </c>
      <c r="B6" s="46">
        <v>116592.0</v>
      </c>
      <c r="C6" s="46">
        <v>133918.0</v>
      </c>
      <c r="D6" s="46">
        <v>250510.0</v>
      </c>
      <c r="E6" s="21">
        <v>0.296</v>
      </c>
      <c r="F6" s="46">
        <v>223.5040791722574</v>
      </c>
    </row>
    <row r="7" ht="11.25" customHeight="1">
      <c r="B7" s="44"/>
      <c r="C7" s="44"/>
      <c r="D7" s="45"/>
      <c r="E7" s="22"/>
      <c r="F7" s="44"/>
    </row>
    <row r="8" ht="11.25" customHeight="1">
      <c r="A8" s="16" t="s">
        <v>59</v>
      </c>
      <c r="B8" s="47" t="s">
        <v>96</v>
      </c>
      <c r="C8" s="44">
        <v>7068.0</v>
      </c>
      <c r="D8" s="45">
        <v>7068.0</v>
      </c>
      <c r="E8" s="18">
        <v>0.008</v>
      </c>
      <c r="F8" s="47" t="s">
        <v>83</v>
      </c>
    </row>
    <row r="9" ht="11.25" customHeight="1">
      <c r="A9" s="16" t="s">
        <v>60</v>
      </c>
      <c r="B9" s="44">
        <v>6578.0</v>
      </c>
      <c r="C9" s="44">
        <v>381.0</v>
      </c>
      <c r="D9" s="45">
        <v>6959.0</v>
      </c>
      <c r="E9" s="18">
        <v>0.008</v>
      </c>
      <c r="F9" s="44">
        <v>97.06453467521212</v>
      </c>
    </row>
    <row r="10" ht="11.25" customHeight="1">
      <c r="A10" s="16" t="s">
        <v>64</v>
      </c>
      <c r="B10" s="44">
        <v>479.0</v>
      </c>
      <c r="C10" s="47" t="s">
        <v>96</v>
      </c>
      <c r="D10" s="45">
        <v>479.0</v>
      </c>
      <c r="E10" s="18">
        <v>0.001</v>
      </c>
      <c r="F10" s="44">
        <v>59.614187927815806</v>
      </c>
    </row>
    <row r="11" ht="11.25" customHeight="1">
      <c r="A11" s="16" t="s">
        <v>65</v>
      </c>
      <c r="B11" s="44">
        <v>172.0</v>
      </c>
      <c r="C11" s="44">
        <v>1598.0</v>
      </c>
      <c r="D11" s="45">
        <v>1770.0</v>
      </c>
      <c r="E11" s="18">
        <v>0.002</v>
      </c>
      <c r="F11" s="47" t="s">
        <v>83</v>
      </c>
    </row>
    <row r="12" ht="11.25" customHeight="1">
      <c r="A12" s="19" t="s">
        <v>66</v>
      </c>
      <c r="B12" s="46">
        <v>7229.0</v>
      </c>
      <c r="C12" s="46">
        <v>9047.0</v>
      </c>
      <c r="D12" s="46">
        <v>16276.0</v>
      </c>
      <c r="E12" s="21">
        <v>0.019</v>
      </c>
      <c r="F12" s="46">
        <v>187.91228885136388</v>
      </c>
    </row>
    <row r="13" ht="11.25" customHeight="1">
      <c r="B13" s="44"/>
      <c r="C13" s="44"/>
      <c r="D13" s="45"/>
      <c r="E13" s="22"/>
      <c r="F13" s="44"/>
    </row>
    <row r="14" ht="11.25" customHeight="1">
      <c r="A14" s="16" t="s">
        <v>138</v>
      </c>
      <c r="B14" s="44">
        <v>5.0</v>
      </c>
      <c r="C14" s="44">
        <v>1991.0</v>
      </c>
      <c r="D14" s="45">
        <v>1996.0</v>
      </c>
      <c r="E14" s="18">
        <v>0.002</v>
      </c>
      <c r="F14" s="44">
        <v>65.6425119324011</v>
      </c>
    </row>
    <row r="15" ht="11.25" customHeight="1">
      <c r="A15" s="16" t="s">
        <v>139</v>
      </c>
      <c r="B15" s="44">
        <v>1673.0</v>
      </c>
      <c r="C15" s="44">
        <v>2828.0</v>
      </c>
      <c r="D15" s="45">
        <v>4501.0</v>
      </c>
      <c r="E15" s="18">
        <v>0.005</v>
      </c>
      <c r="F15" s="44">
        <v>71.91827169895373</v>
      </c>
    </row>
    <row r="16" ht="11.25" customHeight="1">
      <c r="A16" s="16" t="s">
        <v>142</v>
      </c>
      <c r="B16" s="44">
        <v>152.0</v>
      </c>
      <c r="C16" s="44">
        <v>6556.0</v>
      </c>
      <c r="D16" s="45">
        <v>6708.0</v>
      </c>
      <c r="E16" s="18">
        <v>0.008</v>
      </c>
      <c r="F16" s="44">
        <v>33.23012904664008</v>
      </c>
    </row>
    <row r="17" ht="11.25" customHeight="1">
      <c r="A17" s="16" t="s">
        <v>143</v>
      </c>
      <c r="B17" s="47" t="s">
        <v>96</v>
      </c>
      <c r="C17" s="44">
        <v>3900.0</v>
      </c>
      <c r="D17" s="45">
        <v>3900.0</v>
      </c>
      <c r="E17" s="18">
        <v>0.005</v>
      </c>
      <c r="F17" s="44">
        <v>62.44995996797438</v>
      </c>
    </row>
    <row r="18" ht="11.25" customHeight="1">
      <c r="A18" s="16" t="s">
        <v>144</v>
      </c>
      <c r="B18" s="44">
        <v>199.0</v>
      </c>
      <c r="C18" s="44">
        <v>3103.0</v>
      </c>
      <c r="D18" s="45">
        <v>3302.0</v>
      </c>
      <c r="E18" s="18">
        <v>0.004</v>
      </c>
      <c r="F18" s="44">
        <v>336.49240803016403</v>
      </c>
    </row>
    <row r="19" ht="11.25" customHeight="1">
      <c r="A19" s="16" t="s">
        <v>71</v>
      </c>
      <c r="B19" s="44">
        <v>28170.0</v>
      </c>
      <c r="C19" s="44">
        <v>3130.0</v>
      </c>
      <c r="D19" s="45">
        <v>31300.0</v>
      </c>
      <c r="E19" s="18">
        <v>0.037</v>
      </c>
      <c r="F19" s="44">
        <v>331.55690861846693</v>
      </c>
    </row>
    <row r="20" ht="11.25" customHeight="1">
      <c r="A20" s="16" t="s">
        <v>149</v>
      </c>
      <c r="B20" s="44">
        <v>6012.0</v>
      </c>
      <c r="C20" s="44">
        <v>1490.0</v>
      </c>
      <c r="D20" s="45">
        <v>7502.0</v>
      </c>
      <c r="E20" s="18">
        <v>0.009</v>
      </c>
      <c r="F20" s="44">
        <v>51.46498912663186</v>
      </c>
    </row>
    <row r="21" ht="11.25" customHeight="1">
      <c r="A21" s="16" t="s">
        <v>73</v>
      </c>
      <c r="B21" s="44">
        <v>12.0</v>
      </c>
      <c r="C21" s="44">
        <v>410.0</v>
      </c>
      <c r="D21" s="45">
        <v>422.0</v>
      </c>
      <c r="E21" s="24" t="s">
        <v>74</v>
      </c>
      <c r="F21" s="44">
        <v>11.914845558755434</v>
      </c>
    </row>
    <row r="22" ht="11.25" customHeight="1">
      <c r="A22" s="16" t="s">
        <v>75</v>
      </c>
      <c r="B22" s="44">
        <v>49088.0</v>
      </c>
      <c r="C22" s="44">
        <v>107922.0</v>
      </c>
      <c r="D22" s="45">
        <v>157010.0</v>
      </c>
      <c r="E22" s="18">
        <v>0.185</v>
      </c>
      <c r="F22" s="44">
        <v>499.71355824315725</v>
      </c>
    </row>
    <row r="23" ht="11.25" customHeight="1">
      <c r="A23" s="16" t="s">
        <v>152</v>
      </c>
      <c r="B23" s="44">
        <v>200.0</v>
      </c>
      <c r="C23" s="44">
        <v>330.0</v>
      </c>
      <c r="D23" s="45">
        <v>530.0</v>
      </c>
      <c r="E23" s="18">
        <v>0.001</v>
      </c>
      <c r="F23" s="44">
        <v>29.118610268132034</v>
      </c>
    </row>
    <row r="24" ht="11.25" customHeight="1">
      <c r="A24" s="16" t="s">
        <v>155</v>
      </c>
      <c r="B24" s="47" t="s">
        <v>96</v>
      </c>
      <c r="C24" s="44">
        <v>1814.0</v>
      </c>
      <c r="D24" s="45">
        <v>1814.0</v>
      </c>
      <c r="E24" s="18">
        <v>0.002</v>
      </c>
      <c r="F24" s="44">
        <v>23.668793465638498</v>
      </c>
    </row>
    <row r="25" ht="11.25" customHeight="1">
      <c r="A25" s="16" t="s">
        <v>156</v>
      </c>
      <c r="B25" s="44">
        <v>15351.0</v>
      </c>
      <c r="C25" s="44">
        <v>18522.0</v>
      </c>
      <c r="D25" s="45">
        <v>33873.0</v>
      </c>
      <c r="E25" s="18">
        <v>0.04</v>
      </c>
      <c r="F25" s="44">
        <v>443.95077261825185</v>
      </c>
    </row>
    <row r="26" ht="11.25" customHeight="1">
      <c r="A26" s="16" t="s">
        <v>77</v>
      </c>
      <c r="B26" s="44">
        <v>155.0</v>
      </c>
      <c r="C26" s="47" t="s">
        <v>96</v>
      </c>
      <c r="D26" s="45">
        <v>155.0</v>
      </c>
      <c r="E26" s="24" t="s">
        <v>74</v>
      </c>
      <c r="F26" s="44">
        <v>9.101464120237505</v>
      </c>
    </row>
    <row r="27" ht="11.25" customHeight="1">
      <c r="A27" s="16" t="s">
        <v>79</v>
      </c>
      <c r="B27" s="44">
        <v>1025.0</v>
      </c>
      <c r="C27" s="44">
        <v>18208.0</v>
      </c>
      <c r="D27" s="45">
        <v>19233.0</v>
      </c>
      <c r="E27" s="18">
        <v>0.023</v>
      </c>
      <c r="F27" s="44">
        <v>278.2538263751704</v>
      </c>
    </row>
    <row r="28" ht="11.25" customHeight="1">
      <c r="A28" s="19" t="s">
        <v>80</v>
      </c>
      <c r="B28" s="46">
        <v>102042.0</v>
      </c>
      <c r="C28" s="46">
        <v>170204.0</v>
      </c>
      <c r="D28" s="46">
        <v>272246.0</v>
      </c>
      <c r="E28" s="21">
        <v>0.321</v>
      </c>
      <c r="F28" s="46">
        <v>224.21801979744927</v>
      </c>
    </row>
    <row r="29" ht="11.25" customHeight="1">
      <c r="B29" s="44"/>
      <c r="C29" s="44"/>
      <c r="D29" s="45"/>
      <c r="E29" s="22"/>
      <c r="F29" s="44"/>
    </row>
    <row r="30" ht="11.25" customHeight="1">
      <c r="A30" s="16" t="s">
        <v>157</v>
      </c>
      <c r="B30" s="44">
        <v>48000.0</v>
      </c>
      <c r="C30" s="47" t="s">
        <v>96</v>
      </c>
      <c r="D30" s="45">
        <v>48000.0</v>
      </c>
      <c r="E30" s="18">
        <v>0.057</v>
      </c>
      <c r="F30" s="44">
        <v>178.19848745801002</v>
      </c>
    </row>
    <row r="31" ht="11.25" customHeight="1">
      <c r="A31" s="16" t="s">
        <v>381</v>
      </c>
      <c r="B31" s="44">
        <v>502.0</v>
      </c>
      <c r="C31" s="47" t="s">
        <v>96</v>
      </c>
      <c r="D31" s="45">
        <v>502.0</v>
      </c>
      <c r="E31" s="18">
        <v>0.001</v>
      </c>
      <c r="F31" s="44">
        <v>237.0552263121857</v>
      </c>
    </row>
    <row r="32" ht="11.25" customHeight="1">
      <c r="A32" s="16" t="s">
        <v>105</v>
      </c>
      <c r="B32" s="44">
        <v>929.0</v>
      </c>
      <c r="C32" s="44">
        <v>174.0</v>
      </c>
      <c r="D32" s="45">
        <v>1103.0</v>
      </c>
      <c r="E32" s="18">
        <v>0.001</v>
      </c>
      <c r="F32" s="47" t="s">
        <v>83</v>
      </c>
    </row>
    <row r="33" ht="11.25" customHeight="1">
      <c r="A33" s="16" t="s">
        <v>197</v>
      </c>
      <c r="B33" s="44">
        <v>1386.0</v>
      </c>
      <c r="C33" s="47" t="s">
        <v>96</v>
      </c>
      <c r="D33" s="45">
        <v>1386.0</v>
      </c>
      <c r="E33" s="18">
        <v>0.002</v>
      </c>
      <c r="F33" s="47" t="s">
        <v>83</v>
      </c>
    </row>
    <row r="34" ht="11.25" customHeight="1">
      <c r="A34" s="19" t="s">
        <v>382</v>
      </c>
      <c r="B34" s="46">
        <v>50817.0</v>
      </c>
      <c r="C34" s="46">
        <v>174.0</v>
      </c>
      <c r="D34" s="46">
        <v>50991.0</v>
      </c>
      <c r="E34" s="21">
        <v>0.06</v>
      </c>
      <c r="F34" s="46">
        <v>186.1045133673139</v>
      </c>
    </row>
    <row r="35" ht="11.25" customHeight="1">
      <c r="B35" s="44"/>
      <c r="C35" s="44"/>
      <c r="D35" s="45"/>
      <c r="E35" s="22"/>
      <c r="F35" s="44"/>
      <c r="G35" s="37"/>
    </row>
    <row r="36" ht="11.25" customHeight="1">
      <c r="A36" s="16" t="s">
        <v>107</v>
      </c>
      <c r="B36" s="44">
        <v>37100.0</v>
      </c>
      <c r="C36" s="44">
        <v>39500.0</v>
      </c>
      <c r="D36" s="45">
        <v>76600.0</v>
      </c>
      <c r="E36" s="18">
        <v>0.09</v>
      </c>
      <c r="F36" s="44">
        <v>194.45572705117792</v>
      </c>
    </row>
    <row r="37" ht="11.25" customHeight="1">
      <c r="A37" s="16" t="s">
        <v>109</v>
      </c>
      <c r="B37" s="44">
        <v>62200.0</v>
      </c>
      <c r="C37" s="44">
        <v>52300.0</v>
      </c>
      <c r="D37" s="45">
        <v>114500.0</v>
      </c>
      <c r="E37" s="18">
        <v>0.135</v>
      </c>
      <c r="F37" s="44">
        <v>45.13738321441243</v>
      </c>
    </row>
    <row r="38" ht="11.25" customHeight="1">
      <c r="A38" s="16" t="s">
        <v>110</v>
      </c>
      <c r="B38" s="44">
        <v>52240.0</v>
      </c>
      <c r="C38" s="44">
        <v>4258.0</v>
      </c>
      <c r="D38" s="45">
        <v>56498.0</v>
      </c>
      <c r="E38" s="18">
        <v>0.067</v>
      </c>
      <c r="F38" s="44">
        <v>118.14993653137148</v>
      </c>
    </row>
    <row r="39" ht="11.25" customHeight="1">
      <c r="A39" s="16" t="s">
        <v>111</v>
      </c>
      <c r="B39" s="44">
        <v>1721.0</v>
      </c>
      <c r="C39" s="44">
        <v>2607.0</v>
      </c>
      <c r="D39" s="45">
        <v>4328.0</v>
      </c>
      <c r="E39" s="18">
        <v>0.005</v>
      </c>
      <c r="F39" s="44">
        <v>24.755098325612703</v>
      </c>
    </row>
    <row r="40" ht="11.25" customHeight="1">
      <c r="A40" s="16" t="s">
        <v>160</v>
      </c>
      <c r="B40" s="44">
        <v>355.0</v>
      </c>
      <c r="C40" s="47" t="s">
        <v>96</v>
      </c>
      <c r="D40" s="45">
        <v>355.0</v>
      </c>
      <c r="E40" s="24" t="s">
        <v>74</v>
      </c>
      <c r="F40" s="44">
        <v>249.4154544841386</v>
      </c>
    </row>
    <row r="41" ht="11.25" customHeight="1">
      <c r="A41" s="16" t="s">
        <v>161</v>
      </c>
      <c r="B41" s="44">
        <v>33.0</v>
      </c>
      <c r="C41" s="44">
        <v>538.0</v>
      </c>
      <c r="D41" s="45">
        <v>571.0</v>
      </c>
      <c r="E41" s="18">
        <v>0.001</v>
      </c>
      <c r="F41" s="44">
        <v>124.26550598476604</v>
      </c>
    </row>
    <row r="42" ht="11.25" customHeight="1">
      <c r="A42" s="16" t="s">
        <v>383</v>
      </c>
      <c r="B42" s="44">
        <v>300.0</v>
      </c>
      <c r="C42" s="44">
        <v>300.0</v>
      </c>
      <c r="D42" s="45">
        <v>600.0</v>
      </c>
      <c r="E42" s="18">
        <v>0.001</v>
      </c>
      <c r="F42" s="44">
        <v>19.51727278641598</v>
      </c>
    </row>
    <row r="43" ht="11.25" customHeight="1">
      <c r="A43" s="16" t="s">
        <v>162</v>
      </c>
      <c r="B43" s="44">
        <v>1.0</v>
      </c>
      <c r="C43" s="44">
        <v>1981.0</v>
      </c>
      <c r="D43" s="45">
        <v>1982.0</v>
      </c>
      <c r="E43" s="18">
        <v>0.002</v>
      </c>
      <c r="F43" s="47" t="s">
        <v>83</v>
      </c>
    </row>
    <row r="44" ht="11.25" customHeight="1">
      <c r="A44" s="16" t="s">
        <v>165</v>
      </c>
      <c r="B44" s="47" t="s">
        <v>96</v>
      </c>
      <c r="C44" s="44">
        <v>135.0</v>
      </c>
      <c r="D44" s="45">
        <v>135.0</v>
      </c>
      <c r="E44" s="24" t="s">
        <v>74</v>
      </c>
      <c r="F44" s="44">
        <v>46.72897196261682</v>
      </c>
    </row>
    <row r="45" ht="11.25" customHeight="1">
      <c r="A45" s="16" t="s">
        <v>113</v>
      </c>
      <c r="B45" s="47" t="s">
        <v>96</v>
      </c>
      <c r="C45" s="44">
        <v>1354.0</v>
      </c>
      <c r="D45" s="45">
        <v>1354.0</v>
      </c>
      <c r="E45" s="18">
        <v>0.002</v>
      </c>
      <c r="F45" s="44">
        <v>74.11462039520498</v>
      </c>
    </row>
    <row r="46" ht="11.25" customHeight="1">
      <c r="A46" s="16" t="s">
        <v>114</v>
      </c>
      <c r="B46" s="44">
        <v>150.0</v>
      </c>
      <c r="C46" s="47" t="s">
        <v>96</v>
      </c>
      <c r="D46" s="45">
        <v>150.0</v>
      </c>
      <c r="E46" s="24" t="s">
        <v>74</v>
      </c>
      <c r="F46" s="44">
        <v>3.640776699029126</v>
      </c>
    </row>
    <row r="47" ht="11.25" customHeight="1">
      <c r="A47" s="16" t="s">
        <v>116</v>
      </c>
      <c r="B47" s="44">
        <v>115.0</v>
      </c>
      <c r="C47" s="44">
        <v>276.0</v>
      </c>
      <c r="D47" s="45">
        <v>391.0</v>
      </c>
      <c r="E47" s="24" t="s">
        <v>74</v>
      </c>
      <c r="F47" s="44">
        <v>28.86863920508234</v>
      </c>
    </row>
    <row r="48" ht="11.25" customHeight="1">
      <c r="A48" s="19" t="s">
        <v>117</v>
      </c>
      <c r="B48" s="46">
        <v>154216.0</v>
      </c>
      <c r="C48" s="46">
        <v>103249.0</v>
      </c>
      <c r="D48" s="46">
        <v>257465.0</v>
      </c>
      <c r="E48" s="21">
        <v>0.304</v>
      </c>
      <c r="F48" s="46">
        <v>69.58667526305388</v>
      </c>
    </row>
    <row r="49" ht="11.25" customHeight="1">
      <c r="B49" s="44"/>
      <c r="C49" s="44"/>
      <c r="D49" s="45"/>
      <c r="E49" s="22"/>
      <c r="F49" s="44"/>
    </row>
    <row r="50" ht="11.25" customHeight="1">
      <c r="A50" s="161" t="s">
        <v>118</v>
      </c>
      <c r="B50" s="162">
        <v>430896.0</v>
      </c>
      <c r="C50" s="162">
        <v>416592.0</v>
      </c>
      <c r="D50" s="162">
        <v>847488.0</v>
      </c>
      <c r="E50" s="163">
        <v>1.0</v>
      </c>
      <c r="F50" s="162">
        <v>132.5120132126356</v>
      </c>
    </row>
    <row r="51" ht="11.25" customHeight="1">
      <c r="A51" s="16" t="s">
        <v>334</v>
      </c>
      <c r="B51" s="44">
        <v>8427.0</v>
      </c>
      <c r="C51" s="44">
        <v>21143.0</v>
      </c>
      <c r="D51" s="45">
        <v>29570.0</v>
      </c>
      <c r="E51" s="18">
        <v>0.035</v>
      </c>
      <c r="F51" s="44">
        <v>50.07389604086614</v>
      </c>
    </row>
    <row r="52" ht="11.25" customHeight="1">
      <c r="A52" s="16" t="s">
        <v>120</v>
      </c>
      <c r="B52" s="44">
        <v>162490.0</v>
      </c>
      <c r="C52" s="44">
        <v>194420.0</v>
      </c>
      <c r="D52" s="45">
        <v>356910.0</v>
      </c>
      <c r="E52" s="18">
        <v>0.421</v>
      </c>
      <c r="F52" s="44">
        <v>168.002504857179</v>
      </c>
    </row>
    <row r="53" ht="11.25" customHeight="1">
      <c r="A53" s="16" t="s">
        <v>124</v>
      </c>
      <c r="B53" s="44">
        <v>93609.0</v>
      </c>
      <c r="C53" s="44">
        <v>132386.0</v>
      </c>
      <c r="D53" s="45">
        <v>225995.0</v>
      </c>
      <c r="E53" s="18">
        <v>0.267</v>
      </c>
      <c r="F53" s="44">
        <v>462.78113902233963</v>
      </c>
    </row>
    <row r="54" ht="11.25" customHeight="1">
      <c r="A54" s="49" t="s">
        <v>168</v>
      </c>
      <c r="B54" s="50">
        <v>174797.0</v>
      </c>
      <c r="C54" s="50">
        <v>89786.0</v>
      </c>
      <c r="D54" s="46">
        <v>264583.0</v>
      </c>
      <c r="E54" s="51">
        <v>0.312</v>
      </c>
      <c r="F54" s="50">
        <v>69.94401812077496</v>
      </c>
    </row>
    <row r="55" ht="11.25" customHeight="1">
      <c r="B55" s="2"/>
      <c r="C55" s="2"/>
      <c r="D55" s="2"/>
      <c r="E55" s="2"/>
      <c r="F55" s="2"/>
    </row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27" width="8.5"/>
    <col customWidth="1" min="28" max="28" width="10.0"/>
    <col customWidth="1" min="29" max="30" width="8.0"/>
  </cols>
  <sheetData>
    <row r="1" ht="11.25" customHeight="1">
      <c r="A1" s="16" t="s">
        <v>132</v>
      </c>
      <c r="B1" s="16">
        <v>1981.0</v>
      </c>
      <c r="C1" s="16">
        <v>1982.0</v>
      </c>
      <c r="D1" s="16">
        <v>1983.0</v>
      </c>
      <c r="E1" s="16">
        <v>1984.0</v>
      </c>
      <c r="F1" s="16">
        <v>1985.0</v>
      </c>
      <c r="G1" s="16">
        <v>1986.0</v>
      </c>
      <c r="H1" s="16">
        <v>1987.0</v>
      </c>
      <c r="I1" s="16">
        <v>1988.0</v>
      </c>
      <c r="J1" s="16">
        <v>1989.0</v>
      </c>
      <c r="K1" s="16">
        <v>1990.0</v>
      </c>
      <c r="L1" s="16">
        <v>1991.0</v>
      </c>
      <c r="M1" s="16">
        <v>1992.0</v>
      </c>
      <c r="N1" s="16">
        <v>1993.0</v>
      </c>
      <c r="O1" s="16">
        <v>1994.0</v>
      </c>
      <c r="P1" s="16">
        <v>1995.0</v>
      </c>
      <c r="Q1" s="16">
        <v>1996.0</v>
      </c>
      <c r="R1" s="16">
        <v>1997.0</v>
      </c>
      <c r="S1" s="16">
        <v>1998.0</v>
      </c>
      <c r="T1" s="16">
        <v>1999.0</v>
      </c>
      <c r="U1" s="16">
        <v>2000.0</v>
      </c>
      <c r="V1" s="16">
        <v>2001.0</v>
      </c>
      <c r="W1" s="16">
        <v>2002.0</v>
      </c>
      <c r="X1" s="16">
        <v>2003.0</v>
      </c>
      <c r="Y1" s="16">
        <v>2004.0</v>
      </c>
      <c r="Z1" s="16">
        <v>2005.0</v>
      </c>
      <c r="AA1" s="16">
        <v>2006.0</v>
      </c>
      <c r="AB1" s="40">
        <v>2007.0</v>
      </c>
      <c r="AC1" s="12" t="s">
        <v>127</v>
      </c>
      <c r="AD1" s="12" t="s">
        <v>52</v>
      </c>
    </row>
    <row r="2" ht="11.25" customHeight="1">
      <c r="AB2" s="40"/>
    </row>
    <row r="3" ht="11.25" customHeight="1">
      <c r="A3" s="16" t="s">
        <v>54</v>
      </c>
      <c r="B3" s="17">
        <v>747.3160762424999</v>
      </c>
      <c r="C3" s="17">
        <v>760.3223832863999</v>
      </c>
      <c r="D3" s="17">
        <v>709.5009892077</v>
      </c>
      <c r="E3" s="17">
        <v>812.7656122346648</v>
      </c>
      <c r="F3" s="17">
        <v>801.6229800792098</v>
      </c>
      <c r="G3" s="17">
        <v>807.6798812825675</v>
      </c>
      <c r="H3" s="17">
        <v>833.4869763053214</v>
      </c>
      <c r="I3" s="17">
        <v>862.0661211428467</v>
      </c>
      <c r="J3" s="17">
        <v>889.7021531375129</v>
      </c>
      <c r="K3" s="17">
        <v>933.5615732388368</v>
      </c>
      <c r="L3" s="17">
        <v>903.5413382898206</v>
      </c>
      <c r="M3" s="17">
        <v>904.9575007801251</v>
      </c>
      <c r="N3" s="17">
        <v>857.6744472676241</v>
      </c>
      <c r="O3" s="17">
        <v>937.579281993917</v>
      </c>
      <c r="P3" s="17">
        <v>937.0982082977999</v>
      </c>
      <c r="Q3" s="17">
        <v>965.1138862032</v>
      </c>
      <c r="R3" s="17">
        <v>988.7696344404</v>
      </c>
      <c r="S3" s="17">
        <v>1013.8106537145001</v>
      </c>
      <c r="T3" s="17">
        <v>998.2941666057</v>
      </c>
      <c r="U3" s="17">
        <v>973.9643801364</v>
      </c>
      <c r="V3" s="17">
        <v>1023.0222071583</v>
      </c>
      <c r="W3" s="17">
        <v>992.7167950700998</v>
      </c>
      <c r="X3" s="17">
        <v>972.2779237790999</v>
      </c>
      <c r="Y3" s="17">
        <v>1008.8791976852999</v>
      </c>
      <c r="Z3" s="17">
        <v>1026.4776736806</v>
      </c>
      <c r="AA3" s="17">
        <v>1054.829009925</v>
      </c>
      <c r="AB3" s="37">
        <v>1039.2408552248999</v>
      </c>
      <c r="AC3" s="18">
        <v>-0.013</v>
      </c>
      <c r="AD3" s="18">
        <v>0.187</v>
      </c>
    </row>
    <row r="4" ht="11.25" customHeight="1">
      <c r="A4" s="16" t="s">
        <v>55</v>
      </c>
      <c r="B4" s="17">
        <v>40.1</v>
      </c>
      <c r="C4" s="17">
        <v>42.8</v>
      </c>
      <c r="D4" s="17">
        <v>44.78</v>
      </c>
      <c r="E4" s="17">
        <v>57.4</v>
      </c>
      <c r="F4" s="17">
        <v>60.74</v>
      </c>
      <c r="G4" s="17">
        <v>57.81</v>
      </c>
      <c r="H4" s="17">
        <v>61.21</v>
      </c>
      <c r="I4" s="17">
        <v>70.65</v>
      </c>
      <c r="J4" s="17">
        <v>70.51</v>
      </c>
      <c r="K4" s="17">
        <v>68.36</v>
      </c>
      <c r="L4" s="17">
        <v>71.13</v>
      </c>
      <c r="M4" s="17">
        <v>65.29</v>
      </c>
      <c r="N4" s="17">
        <v>69.06</v>
      </c>
      <c r="O4" s="17">
        <v>72.82</v>
      </c>
      <c r="P4" s="17">
        <v>74.98</v>
      </c>
      <c r="Q4" s="17">
        <v>75.81</v>
      </c>
      <c r="R4" s="17">
        <v>78.65</v>
      </c>
      <c r="S4" s="17">
        <v>75.36</v>
      </c>
      <c r="T4" s="17">
        <v>72.5</v>
      </c>
      <c r="U4" s="17">
        <v>69.16</v>
      </c>
      <c r="V4" s="17">
        <v>70.36</v>
      </c>
      <c r="W4" s="17">
        <v>66.61</v>
      </c>
      <c r="X4" s="17">
        <v>62.13</v>
      </c>
      <c r="Y4" s="17">
        <v>66.308</v>
      </c>
      <c r="Z4" s="17">
        <v>67.555</v>
      </c>
      <c r="AA4" s="17">
        <v>66.00200000000001</v>
      </c>
      <c r="AB4" s="37">
        <v>69.36099999999999</v>
      </c>
      <c r="AC4" s="18">
        <v>0.067</v>
      </c>
      <c r="AD4" s="18">
        <v>0.012</v>
      </c>
    </row>
    <row r="5" ht="11.25" customHeight="1">
      <c r="A5" s="16" t="s">
        <v>56</v>
      </c>
      <c r="B5" s="17">
        <v>3.0420000000000003</v>
      </c>
      <c r="C5" s="17">
        <v>3.658</v>
      </c>
      <c r="D5" s="17">
        <v>4.646</v>
      </c>
      <c r="E5" s="17">
        <v>5.062</v>
      </c>
      <c r="F5" s="17">
        <v>5.1930000000000005</v>
      </c>
      <c r="G5" s="17">
        <v>5.625</v>
      </c>
      <c r="H5" s="17">
        <v>6.216</v>
      </c>
      <c r="I5" s="17">
        <v>5.55</v>
      </c>
      <c r="J5" s="17">
        <v>5.962</v>
      </c>
      <c r="K5" s="17">
        <v>6.933</v>
      </c>
      <c r="L5" s="17">
        <v>6.463</v>
      </c>
      <c r="M5" s="17">
        <v>6.104</v>
      </c>
      <c r="N5" s="17">
        <v>6.615</v>
      </c>
      <c r="O5" s="17">
        <v>8.898</v>
      </c>
      <c r="P5" s="17">
        <v>9.32</v>
      </c>
      <c r="Q5" s="17">
        <v>10.305</v>
      </c>
      <c r="R5" s="17">
        <v>10.405</v>
      </c>
      <c r="S5" s="17">
        <v>11.232000000000001</v>
      </c>
      <c r="T5" s="17">
        <v>10.326</v>
      </c>
      <c r="U5" s="17">
        <v>11.344</v>
      </c>
      <c r="V5" s="17">
        <v>11.3448</v>
      </c>
      <c r="W5" s="17">
        <v>11.074200000000001</v>
      </c>
      <c r="X5" s="17">
        <v>9.5984</v>
      </c>
      <c r="Y5" s="17">
        <v>9.8824</v>
      </c>
      <c r="Z5" s="17">
        <v>10.7545</v>
      </c>
      <c r="AA5" s="17">
        <v>11.486799999999999</v>
      </c>
      <c r="AB5" s="37">
        <v>12.2278</v>
      </c>
      <c r="AC5" s="18">
        <v>0.065</v>
      </c>
      <c r="AD5" s="18">
        <v>0.002</v>
      </c>
    </row>
    <row r="6" ht="11.25" customHeight="1">
      <c r="A6" s="19" t="s">
        <v>57</v>
      </c>
      <c r="B6" s="20">
        <v>790.4580762424998</v>
      </c>
      <c r="C6" s="20">
        <v>806.7803832863999</v>
      </c>
      <c r="D6" s="20">
        <v>758.9269892077</v>
      </c>
      <c r="E6" s="20">
        <v>875.2276122346648</v>
      </c>
      <c r="F6" s="20">
        <v>867.5559800792098</v>
      </c>
      <c r="G6" s="20">
        <v>871.1148812825675</v>
      </c>
      <c r="H6" s="20">
        <v>900.9129763053213</v>
      </c>
      <c r="I6" s="20">
        <v>938.2661211428467</v>
      </c>
      <c r="J6" s="20">
        <v>966.1741531375129</v>
      </c>
      <c r="K6" s="20">
        <v>1008.8545732388368</v>
      </c>
      <c r="L6" s="20">
        <v>981.1343382898206</v>
      </c>
      <c r="M6" s="20">
        <v>976.3515007801251</v>
      </c>
      <c r="N6" s="20">
        <v>933.3494472676241</v>
      </c>
      <c r="O6" s="20">
        <v>1019.297281993917</v>
      </c>
      <c r="P6" s="20">
        <v>1021.3982082977999</v>
      </c>
      <c r="Q6" s="20">
        <v>1051.2288862032</v>
      </c>
      <c r="R6" s="20">
        <v>1077.8246344404</v>
      </c>
      <c r="S6" s="20">
        <v>1100.4026537145</v>
      </c>
      <c r="T6" s="20">
        <v>1081.1201666057</v>
      </c>
      <c r="U6" s="20">
        <v>1054.4683801364</v>
      </c>
      <c r="V6" s="20">
        <v>1104.7270071583</v>
      </c>
      <c r="W6" s="20">
        <v>1070.4009950700997</v>
      </c>
      <c r="X6" s="20">
        <v>1044.0063237790998</v>
      </c>
      <c r="Y6" s="20">
        <v>1085.0695976852999</v>
      </c>
      <c r="Z6" s="20">
        <v>1104.7871736806</v>
      </c>
      <c r="AA6" s="20">
        <v>1132.3178099250001</v>
      </c>
      <c r="AB6" s="20">
        <v>1120.8296552248999</v>
      </c>
      <c r="AC6" s="21">
        <v>-0.008</v>
      </c>
      <c r="AD6" s="21">
        <v>0.201</v>
      </c>
    </row>
    <row r="7" ht="11.25" customHeight="1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37"/>
      <c r="AC7" s="22"/>
      <c r="AD7" s="22"/>
    </row>
    <row r="8" ht="11.25" customHeight="1">
      <c r="A8" s="16" t="s">
        <v>59</v>
      </c>
      <c r="B8" s="17">
        <v>5.69</v>
      </c>
      <c r="C8" s="17">
        <v>6.35</v>
      </c>
      <c r="D8" s="17">
        <v>6.74</v>
      </c>
      <c r="E8" s="17">
        <v>7.52</v>
      </c>
      <c r="F8" s="17">
        <v>7.71</v>
      </c>
      <c r="G8" s="17">
        <v>7.39</v>
      </c>
      <c r="H8" s="17">
        <v>6.88</v>
      </c>
      <c r="I8" s="17">
        <v>7.33</v>
      </c>
      <c r="J8" s="17">
        <v>6.67</v>
      </c>
      <c r="K8" s="17">
        <v>4.6</v>
      </c>
      <c r="L8" s="17">
        <v>5.19</v>
      </c>
      <c r="M8" s="17">
        <v>4.73</v>
      </c>
      <c r="N8" s="17">
        <v>4.6</v>
      </c>
      <c r="O8" s="17">
        <v>5.13</v>
      </c>
      <c r="P8" s="17">
        <v>5.2</v>
      </c>
      <c r="Q8" s="17">
        <v>4.8</v>
      </c>
      <c r="R8" s="17">
        <v>5.65</v>
      </c>
      <c r="S8" s="17">
        <v>5.52</v>
      </c>
      <c r="T8" s="17">
        <v>5.66</v>
      </c>
      <c r="U8" s="17">
        <v>6.81</v>
      </c>
      <c r="V8" s="17">
        <v>5.65</v>
      </c>
      <c r="W8" s="17">
        <v>5.14</v>
      </c>
      <c r="X8" s="17">
        <v>4.65</v>
      </c>
      <c r="Y8" s="17">
        <v>5.406</v>
      </c>
      <c r="Z8" s="17">
        <v>6.255</v>
      </c>
      <c r="AA8" s="17">
        <v>5.881</v>
      </c>
      <c r="AB8" s="37">
        <v>5.899</v>
      </c>
      <c r="AC8" s="18">
        <v>0.003</v>
      </c>
      <c r="AD8" s="18">
        <v>0.001</v>
      </c>
    </row>
    <row r="9" ht="11.25" customHeight="1">
      <c r="A9" s="16" t="s">
        <v>60</v>
      </c>
      <c r="B9" s="17">
        <v>3.99</v>
      </c>
      <c r="C9" s="17">
        <v>4.42</v>
      </c>
      <c r="D9" s="17">
        <v>5.05</v>
      </c>
      <c r="E9" s="17">
        <v>6.64</v>
      </c>
      <c r="F9" s="17">
        <v>8.97</v>
      </c>
      <c r="G9" s="17">
        <v>10.74</v>
      </c>
      <c r="H9" s="17">
        <v>14.59</v>
      </c>
      <c r="I9" s="17">
        <v>15.81</v>
      </c>
      <c r="J9" s="17">
        <v>19.9</v>
      </c>
      <c r="K9" s="17">
        <v>20.47</v>
      </c>
      <c r="L9" s="17">
        <v>21.2</v>
      </c>
      <c r="M9" s="17">
        <v>23.5</v>
      </c>
      <c r="N9" s="17">
        <v>21.71</v>
      </c>
      <c r="O9" s="17">
        <v>22.67</v>
      </c>
      <c r="P9" s="17">
        <v>25.74</v>
      </c>
      <c r="Q9" s="17">
        <v>30.07</v>
      </c>
      <c r="R9" s="17">
        <v>32.3</v>
      </c>
      <c r="S9" s="17">
        <v>33.75</v>
      </c>
      <c r="T9" s="17">
        <v>32.75</v>
      </c>
      <c r="U9" s="17">
        <v>38.24</v>
      </c>
      <c r="V9" s="17">
        <v>43.91</v>
      </c>
      <c r="W9" s="17">
        <v>39.48</v>
      </c>
      <c r="X9" s="17">
        <v>50.03</v>
      </c>
      <c r="Y9" s="17">
        <v>53.65</v>
      </c>
      <c r="Z9" s="17">
        <v>60.57829042712665</v>
      </c>
      <c r="AA9" s="17">
        <v>67.27795118568926</v>
      </c>
      <c r="AB9" s="37">
        <v>71.69456921918523</v>
      </c>
      <c r="AC9" s="18">
        <v>0.066</v>
      </c>
      <c r="AD9" s="18">
        <v>0.015</v>
      </c>
    </row>
    <row r="10" ht="11.25" customHeight="1">
      <c r="A10" s="16" t="s">
        <v>64</v>
      </c>
      <c r="B10" s="23" t="s">
        <v>115</v>
      </c>
      <c r="C10" s="23" t="s">
        <v>115</v>
      </c>
      <c r="D10" s="23" t="s">
        <v>115</v>
      </c>
      <c r="E10" s="23" t="s">
        <v>115</v>
      </c>
      <c r="F10" s="23" t="s">
        <v>115</v>
      </c>
      <c r="G10" s="17">
        <v>0.06</v>
      </c>
      <c r="H10" s="17">
        <v>0.24</v>
      </c>
      <c r="I10" s="17">
        <v>1.07</v>
      </c>
      <c r="J10" s="17">
        <v>2.11</v>
      </c>
      <c r="K10" s="17">
        <v>2.15</v>
      </c>
      <c r="L10" s="17">
        <v>2.4</v>
      </c>
      <c r="M10" s="17">
        <v>2.48</v>
      </c>
      <c r="N10" s="17">
        <v>3.96</v>
      </c>
      <c r="O10" s="17">
        <v>4.44</v>
      </c>
      <c r="P10" s="17">
        <v>4.35</v>
      </c>
      <c r="Q10" s="17">
        <v>4.18</v>
      </c>
      <c r="R10" s="17">
        <v>5.29</v>
      </c>
      <c r="S10" s="17">
        <v>6.46</v>
      </c>
      <c r="T10" s="17">
        <v>6.59</v>
      </c>
      <c r="U10" s="17">
        <v>7.88</v>
      </c>
      <c r="V10" s="17">
        <v>7.69</v>
      </c>
      <c r="W10" s="17">
        <v>8.1</v>
      </c>
      <c r="X10" s="17">
        <v>7.03</v>
      </c>
      <c r="Y10" s="17">
        <v>8.107304</v>
      </c>
      <c r="Z10" s="17">
        <v>7.194882</v>
      </c>
      <c r="AA10" s="17">
        <v>7.458873</v>
      </c>
      <c r="AB10" s="37">
        <v>8.035</v>
      </c>
      <c r="AC10" s="18">
        <v>0.077</v>
      </c>
      <c r="AD10" s="18">
        <v>0.002</v>
      </c>
    </row>
    <row r="11" ht="11.25" customHeight="1">
      <c r="A11" s="16" t="s">
        <v>65</v>
      </c>
      <c r="B11" s="17">
        <v>1.687305106895884</v>
      </c>
      <c r="C11" s="17">
        <v>1.5702542601916625</v>
      </c>
      <c r="D11" s="17">
        <v>1.5664406995888391</v>
      </c>
      <c r="E11" s="17">
        <v>1.8024745988733508</v>
      </c>
      <c r="F11" s="17">
        <v>1.8210000177803694</v>
      </c>
      <c r="G11" s="17">
        <v>2.137406795859235</v>
      </c>
      <c r="H11" s="17">
        <v>2.084881372507124</v>
      </c>
      <c r="I11" s="17">
        <v>2.597864429532507</v>
      </c>
      <c r="J11" s="17">
        <v>2.5925593448620843</v>
      </c>
      <c r="K11" s="17">
        <v>2.5392711987211873</v>
      </c>
      <c r="L11" s="17">
        <v>2.5595254366873883</v>
      </c>
      <c r="M11" s="17">
        <v>1.9176949242197627</v>
      </c>
      <c r="N11" s="17">
        <v>1.6227966176282058</v>
      </c>
      <c r="O11" s="17">
        <v>1.5494576425634565</v>
      </c>
      <c r="P11" s="17">
        <v>1.3630847593240105</v>
      </c>
      <c r="Q11" s="17">
        <v>1.334169505312744</v>
      </c>
      <c r="R11" s="17">
        <v>1.3148474687775198</v>
      </c>
      <c r="S11" s="17">
        <v>1.23983052135781</v>
      </c>
      <c r="T11" s="17">
        <v>0.8205932352564116</v>
      </c>
      <c r="U11" s="17">
        <v>0.6453220454254089</v>
      </c>
      <c r="V11" s="17">
        <v>0.7824406862535621</v>
      </c>
      <c r="W11" s="17">
        <v>0.5496101737859367</v>
      </c>
      <c r="X11" s="17">
        <v>0.6849980039560434</v>
      </c>
      <c r="Y11" s="17">
        <v>0.2608474598873351</v>
      </c>
      <c r="Z11" s="17">
        <v>0.4504237299436676</v>
      </c>
      <c r="AA11" s="17">
        <v>1.2167539215099736</v>
      </c>
      <c r="AB11" s="37">
        <v>0.9863089215099736</v>
      </c>
      <c r="AC11" s="18">
        <v>-0.201</v>
      </c>
      <c r="AD11" s="24" t="s">
        <v>74</v>
      </c>
    </row>
    <row r="12" ht="11.25" customHeight="1">
      <c r="A12" s="19" t="s">
        <v>66</v>
      </c>
      <c r="B12" s="20">
        <v>11.417305106895885</v>
      </c>
      <c r="C12" s="20">
        <v>12.390254260191664</v>
      </c>
      <c r="D12" s="20">
        <v>13.396440699588837</v>
      </c>
      <c r="E12" s="20">
        <v>16.01247459887335</v>
      </c>
      <c r="F12" s="20">
        <v>18.541000017780366</v>
      </c>
      <c r="G12" s="20">
        <v>20.327406795859236</v>
      </c>
      <c r="H12" s="20">
        <v>23.79488137250712</v>
      </c>
      <c r="I12" s="20">
        <v>26.807864429532508</v>
      </c>
      <c r="J12" s="20">
        <v>31.27255934486208</v>
      </c>
      <c r="K12" s="20">
        <v>29.759271198721184</v>
      </c>
      <c r="L12" s="20">
        <v>31.349525436687383</v>
      </c>
      <c r="M12" s="20">
        <v>32.62769492421976</v>
      </c>
      <c r="N12" s="20">
        <v>31.892796617628207</v>
      </c>
      <c r="O12" s="20">
        <v>33.789457642563455</v>
      </c>
      <c r="P12" s="20">
        <v>36.65308475932402</v>
      </c>
      <c r="Q12" s="20">
        <v>40.38416950531275</v>
      </c>
      <c r="R12" s="20">
        <v>44.554847468777524</v>
      </c>
      <c r="S12" s="20">
        <v>46.96983052135781</v>
      </c>
      <c r="T12" s="20">
        <v>45.82059323525641</v>
      </c>
      <c r="U12" s="20">
        <v>53.575322045425416</v>
      </c>
      <c r="V12" s="20">
        <v>58.03244068625356</v>
      </c>
      <c r="W12" s="20">
        <v>53.269610173785935</v>
      </c>
      <c r="X12" s="20">
        <v>62.39499800395605</v>
      </c>
      <c r="Y12" s="20">
        <v>67.42415145988733</v>
      </c>
      <c r="Z12" s="20">
        <v>74.47859615707031</v>
      </c>
      <c r="AA12" s="20">
        <v>81.83457810719923</v>
      </c>
      <c r="AB12" s="20">
        <v>86.6148781406952</v>
      </c>
      <c r="AC12" s="21">
        <v>0.06</v>
      </c>
      <c r="AD12" s="21">
        <v>0.018</v>
      </c>
    </row>
    <row r="13" ht="11.25" customHeight="1"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37"/>
      <c r="AC13" s="22"/>
      <c r="AD13" s="22"/>
    </row>
    <row r="14" ht="11.25" customHeight="1">
      <c r="A14" s="16" t="s">
        <v>138</v>
      </c>
      <c r="B14" s="17">
        <v>29.24</v>
      </c>
      <c r="C14" s="17">
        <v>32.21</v>
      </c>
      <c r="D14" s="17">
        <v>32.39</v>
      </c>
      <c r="E14" s="17">
        <v>32.36</v>
      </c>
      <c r="F14" s="17">
        <v>30.88</v>
      </c>
      <c r="G14" s="17">
        <v>35.22</v>
      </c>
      <c r="H14" s="17">
        <v>36.82</v>
      </c>
      <c r="I14" s="17">
        <v>34.15</v>
      </c>
      <c r="J14" s="17">
        <v>34.3</v>
      </c>
      <c r="K14" s="17">
        <v>31.673000000000002</v>
      </c>
      <c r="L14" s="17">
        <v>28.45</v>
      </c>
      <c r="M14" s="17">
        <v>30.34</v>
      </c>
      <c r="N14" s="17">
        <v>29.03</v>
      </c>
      <c r="O14" s="17">
        <v>28.75</v>
      </c>
      <c r="P14" s="17">
        <v>30.83</v>
      </c>
      <c r="Q14" s="17">
        <v>31.3</v>
      </c>
      <c r="R14" s="17">
        <v>29.71</v>
      </c>
      <c r="S14" s="17">
        <v>30.11</v>
      </c>
      <c r="T14" s="17">
        <v>25.3</v>
      </c>
      <c r="U14" s="17">
        <v>26.43</v>
      </c>
      <c r="V14" s="17">
        <v>26.61</v>
      </c>
      <c r="W14" s="17">
        <v>26.05</v>
      </c>
      <c r="X14" s="17">
        <v>27.34</v>
      </c>
      <c r="Y14" s="17">
        <v>26.63</v>
      </c>
      <c r="Z14" s="17">
        <v>26.4</v>
      </c>
      <c r="AA14" s="17">
        <v>27.495586</v>
      </c>
      <c r="AB14" s="37">
        <v>30.407124</v>
      </c>
      <c r="AC14" s="18">
        <v>0.1</v>
      </c>
      <c r="AD14" s="18">
        <v>0.002</v>
      </c>
    </row>
    <row r="15" ht="11.25" customHeight="1">
      <c r="A15" s="16" t="s">
        <v>139</v>
      </c>
      <c r="B15" s="17">
        <v>117.72</v>
      </c>
      <c r="C15" s="17">
        <v>118.79</v>
      </c>
      <c r="D15" s="17">
        <v>123.04</v>
      </c>
      <c r="E15" s="17">
        <v>124.93</v>
      </c>
      <c r="F15" s="17">
        <v>122.8</v>
      </c>
      <c r="G15" s="17">
        <v>123.06</v>
      </c>
      <c r="H15" s="17">
        <v>122.15</v>
      </c>
      <c r="I15" s="17">
        <v>119.8</v>
      </c>
      <c r="J15" s="17">
        <v>114.06</v>
      </c>
      <c r="K15" s="17">
        <v>102.81</v>
      </c>
      <c r="L15" s="17">
        <v>96.18</v>
      </c>
      <c r="M15" s="17">
        <v>86.57</v>
      </c>
      <c r="N15" s="17">
        <v>85.18</v>
      </c>
      <c r="O15" s="17">
        <v>76.95</v>
      </c>
      <c r="P15" s="17">
        <v>74.33</v>
      </c>
      <c r="Q15" s="17">
        <v>73.89</v>
      </c>
      <c r="R15" s="17">
        <v>73.52</v>
      </c>
      <c r="S15" s="17">
        <v>67.53</v>
      </c>
      <c r="T15" s="17">
        <v>59.13</v>
      </c>
      <c r="U15" s="17">
        <v>65.16</v>
      </c>
      <c r="V15" s="17">
        <v>66.11</v>
      </c>
      <c r="W15" s="17">
        <v>63.36</v>
      </c>
      <c r="X15" s="17">
        <v>63.9</v>
      </c>
      <c r="Y15" s="17">
        <v>61.973</v>
      </c>
      <c r="Z15" s="17">
        <v>62.025999999999996</v>
      </c>
      <c r="AA15" s="17">
        <v>62.445</v>
      </c>
      <c r="AB15" s="37">
        <v>62.58493</v>
      </c>
      <c r="AC15" s="18">
        <v>-0.005</v>
      </c>
      <c r="AD15" s="18">
        <v>0.008</v>
      </c>
    </row>
    <row r="16" ht="11.25" customHeight="1">
      <c r="A16" s="16" t="s">
        <v>141</v>
      </c>
      <c r="B16" s="17">
        <v>22.73</v>
      </c>
      <c r="C16" s="17">
        <v>21.81</v>
      </c>
      <c r="D16" s="17">
        <v>21.21</v>
      </c>
      <c r="E16" s="17">
        <v>20.66</v>
      </c>
      <c r="F16" s="17">
        <v>18.94</v>
      </c>
      <c r="G16" s="17">
        <v>18.48</v>
      </c>
      <c r="H16" s="17">
        <v>16.7</v>
      </c>
      <c r="I16" s="17">
        <v>15.23</v>
      </c>
      <c r="J16" s="17">
        <v>14.46</v>
      </c>
      <c r="K16" s="17">
        <v>13.55</v>
      </c>
      <c r="L16" s="17">
        <v>12.9</v>
      </c>
      <c r="M16" s="17">
        <v>11.83</v>
      </c>
      <c r="N16" s="17">
        <v>11.0</v>
      </c>
      <c r="O16" s="17">
        <v>9.53</v>
      </c>
      <c r="P16" s="17">
        <v>8.91</v>
      </c>
      <c r="Q16" s="17">
        <v>8.55</v>
      </c>
      <c r="R16" s="17">
        <v>7.32</v>
      </c>
      <c r="S16" s="17">
        <v>6.11</v>
      </c>
      <c r="T16" s="17">
        <v>5.69</v>
      </c>
      <c r="U16" s="17">
        <v>4.1</v>
      </c>
      <c r="V16" s="17">
        <v>2.76</v>
      </c>
      <c r="W16" s="17">
        <v>2.02</v>
      </c>
      <c r="X16" s="17">
        <v>2.24</v>
      </c>
      <c r="Y16" s="17">
        <v>0.87</v>
      </c>
      <c r="Z16" s="17">
        <v>0.6</v>
      </c>
      <c r="AA16" s="17">
        <v>0.5</v>
      </c>
      <c r="AB16" s="37">
        <v>0.3</v>
      </c>
      <c r="AC16" s="18">
        <v>-0.4</v>
      </c>
      <c r="AD16" s="24" t="s">
        <v>74</v>
      </c>
    </row>
    <row r="17" ht="11.25" customHeight="1">
      <c r="A17" s="16" t="s">
        <v>142</v>
      </c>
      <c r="B17" s="17">
        <v>492.8</v>
      </c>
      <c r="C17" s="17">
        <v>499.7</v>
      </c>
      <c r="D17" s="17">
        <v>476.5</v>
      </c>
      <c r="E17" s="17">
        <v>501.8</v>
      </c>
      <c r="F17" s="17">
        <v>521.6</v>
      </c>
      <c r="G17" s="17">
        <v>512.8</v>
      </c>
      <c r="H17" s="17">
        <v>502.4</v>
      </c>
      <c r="I17" s="17">
        <v>497.9</v>
      </c>
      <c r="J17" s="17">
        <v>482.32399999999996</v>
      </c>
      <c r="K17" s="17">
        <v>426.67100000000005</v>
      </c>
      <c r="L17" s="17">
        <v>345.85</v>
      </c>
      <c r="M17" s="17">
        <v>307.3</v>
      </c>
      <c r="N17" s="17">
        <v>279.7</v>
      </c>
      <c r="O17" s="17">
        <v>259.5</v>
      </c>
      <c r="P17" s="17">
        <v>245.9</v>
      </c>
      <c r="Q17" s="17">
        <v>235.1</v>
      </c>
      <c r="R17" s="17">
        <v>223.3</v>
      </c>
      <c r="S17" s="17">
        <v>206.96</v>
      </c>
      <c r="T17" s="17">
        <v>200.82</v>
      </c>
      <c r="U17" s="17">
        <v>201.0</v>
      </c>
      <c r="V17" s="17">
        <v>202.45</v>
      </c>
      <c r="W17" s="17">
        <v>208.16</v>
      </c>
      <c r="X17" s="17">
        <v>204.91</v>
      </c>
      <c r="Y17" s="17">
        <v>207.772</v>
      </c>
      <c r="Z17" s="17">
        <v>202.80700000000002</v>
      </c>
      <c r="AA17" s="17">
        <v>197.12800000000001</v>
      </c>
      <c r="AB17" s="37">
        <v>201.865</v>
      </c>
      <c r="AC17" s="18">
        <v>0.025</v>
      </c>
      <c r="AD17" s="18">
        <v>0.016</v>
      </c>
    </row>
    <row r="18" ht="11.25" customHeight="1">
      <c r="A18" s="16" t="s">
        <v>143</v>
      </c>
      <c r="B18" s="17">
        <v>27.32</v>
      </c>
      <c r="C18" s="17">
        <v>27.4</v>
      </c>
      <c r="D18" s="17">
        <v>30.59</v>
      </c>
      <c r="E18" s="17">
        <v>32.5</v>
      </c>
      <c r="F18" s="17">
        <v>35.89</v>
      </c>
      <c r="G18" s="17">
        <v>38.1</v>
      </c>
      <c r="H18" s="17">
        <v>44.612</v>
      </c>
      <c r="I18" s="17">
        <v>48.323</v>
      </c>
      <c r="J18" s="17">
        <v>51.866</v>
      </c>
      <c r="K18" s="17">
        <v>51.9</v>
      </c>
      <c r="L18" s="17">
        <v>52.7</v>
      </c>
      <c r="M18" s="17">
        <v>55.05</v>
      </c>
      <c r="N18" s="17">
        <v>54.82</v>
      </c>
      <c r="O18" s="17">
        <v>56.67</v>
      </c>
      <c r="P18" s="17">
        <v>57.66</v>
      </c>
      <c r="Q18" s="17">
        <v>59.78</v>
      </c>
      <c r="R18" s="17">
        <v>58.84</v>
      </c>
      <c r="S18" s="17">
        <v>60.88</v>
      </c>
      <c r="T18" s="17">
        <v>62.05</v>
      </c>
      <c r="U18" s="17">
        <v>63.89</v>
      </c>
      <c r="V18" s="17">
        <v>66.34</v>
      </c>
      <c r="W18" s="17">
        <v>70.47</v>
      </c>
      <c r="X18" s="17">
        <v>71.04</v>
      </c>
      <c r="Y18" s="17">
        <v>71.57</v>
      </c>
      <c r="Z18" s="17">
        <v>70.607</v>
      </c>
      <c r="AA18" s="17">
        <v>64.77199999999999</v>
      </c>
      <c r="AB18" s="37">
        <v>62.45</v>
      </c>
      <c r="AC18" s="18">
        <v>-0.036</v>
      </c>
      <c r="AD18" s="18">
        <v>0.003</v>
      </c>
    </row>
    <row r="19" ht="11.25" customHeight="1">
      <c r="A19" s="16" t="s">
        <v>144</v>
      </c>
      <c r="B19" s="17">
        <v>25.95</v>
      </c>
      <c r="C19" s="17">
        <v>26.08</v>
      </c>
      <c r="D19" s="17">
        <v>25.22</v>
      </c>
      <c r="E19" s="17">
        <v>25.05</v>
      </c>
      <c r="F19" s="17">
        <v>24.04</v>
      </c>
      <c r="G19" s="17">
        <v>23.13</v>
      </c>
      <c r="H19" s="17">
        <v>22.84</v>
      </c>
      <c r="I19" s="17">
        <v>20.88</v>
      </c>
      <c r="J19" s="17">
        <v>20.03</v>
      </c>
      <c r="K19" s="17">
        <v>17.582</v>
      </c>
      <c r="L19" s="17">
        <v>16.97</v>
      </c>
      <c r="M19" s="17">
        <v>15.83</v>
      </c>
      <c r="N19" s="17">
        <v>12.59</v>
      </c>
      <c r="O19" s="17">
        <v>13.91</v>
      </c>
      <c r="P19" s="17">
        <v>12.24</v>
      </c>
      <c r="Q19" s="17">
        <v>15.07</v>
      </c>
      <c r="R19" s="17">
        <v>15.56</v>
      </c>
      <c r="S19" s="17">
        <v>14.49</v>
      </c>
      <c r="T19" s="17">
        <v>14.55</v>
      </c>
      <c r="U19" s="17">
        <v>13.98</v>
      </c>
      <c r="V19" s="17">
        <v>13.91</v>
      </c>
      <c r="W19" s="17">
        <v>13.03</v>
      </c>
      <c r="X19" s="17">
        <v>13.3</v>
      </c>
      <c r="Y19" s="17">
        <v>11.489</v>
      </c>
      <c r="Z19" s="17">
        <v>9.57</v>
      </c>
      <c r="AA19" s="17">
        <v>9.952</v>
      </c>
      <c r="AB19" s="37">
        <v>9.813</v>
      </c>
      <c r="AC19" s="18">
        <v>-0.014</v>
      </c>
      <c r="AD19" s="18">
        <v>0.001</v>
      </c>
    </row>
    <row r="20" ht="11.25" customHeight="1">
      <c r="A20" s="16" t="s">
        <v>71</v>
      </c>
      <c r="B20" s="23" t="s">
        <v>68</v>
      </c>
      <c r="C20" s="23" t="s">
        <v>68</v>
      </c>
      <c r="D20" s="23" t="s">
        <v>68</v>
      </c>
      <c r="E20" s="23" t="s">
        <v>68</v>
      </c>
      <c r="F20" s="17">
        <v>130.8</v>
      </c>
      <c r="G20" s="17">
        <v>137.5</v>
      </c>
      <c r="H20" s="17">
        <v>142.1</v>
      </c>
      <c r="I20" s="17">
        <v>143.1</v>
      </c>
      <c r="J20" s="17">
        <v>138.4</v>
      </c>
      <c r="K20" s="17">
        <v>131.4</v>
      </c>
      <c r="L20" s="17">
        <v>130.0</v>
      </c>
      <c r="M20" s="17">
        <v>126.54</v>
      </c>
      <c r="N20" s="17">
        <v>111.87</v>
      </c>
      <c r="O20" s="17">
        <v>104.62</v>
      </c>
      <c r="P20" s="17">
        <v>83.36</v>
      </c>
      <c r="Q20" s="17">
        <v>76.83</v>
      </c>
      <c r="R20" s="17">
        <v>72.64</v>
      </c>
      <c r="S20" s="17">
        <v>69.77</v>
      </c>
      <c r="T20" s="17">
        <v>58.38</v>
      </c>
      <c r="U20" s="17">
        <v>74.87</v>
      </c>
      <c r="V20" s="17">
        <v>79.14</v>
      </c>
      <c r="W20" s="17">
        <v>73.73</v>
      </c>
      <c r="X20" s="17">
        <v>84.91</v>
      </c>
      <c r="Y20" s="17">
        <v>86.8751</v>
      </c>
      <c r="Z20" s="17">
        <v>86.6173</v>
      </c>
      <c r="AA20" s="17">
        <v>96.2305</v>
      </c>
      <c r="AB20" s="37">
        <v>94.40310000000001</v>
      </c>
      <c r="AC20" s="18">
        <v>-0.017</v>
      </c>
      <c r="AD20" s="18">
        <v>0.015</v>
      </c>
    </row>
    <row r="21" ht="11.25" customHeight="1">
      <c r="A21" s="16" t="s">
        <v>149</v>
      </c>
      <c r="B21" s="17">
        <v>198.64</v>
      </c>
      <c r="C21" s="17">
        <v>226.96</v>
      </c>
      <c r="D21" s="17">
        <v>233.62</v>
      </c>
      <c r="E21" s="17">
        <v>241.97</v>
      </c>
      <c r="F21" s="17">
        <v>249.39</v>
      </c>
      <c r="G21" s="17">
        <v>259.34</v>
      </c>
      <c r="H21" s="17">
        <v>266.21</v>
      </c>
      <c r="I21" s="17">
        <v>266.51</v>
      </c>
      <c r="J21" s="17">
        <v>249.45</v>
      </c>
      <c r="K21" s="17">
        <v>215.32</v>
      </c>
      <c r="L21" s="17">
        <v>209.79</v>
      </c>
      <c r="M21" s="17">
        <v>198.38</v>
      </c>
      <c r="N21" s="17">
        <v>198.58</v>
      </c>
      <c r="O21" s="17">
        <v>200.7</v>
      </c>
      <c r="P21" s="17">
        <v>200.72</v>
      </c>
      <c r="Q21" s="17">
        <v>201.72</v>
      </c>
      <c r="R21" s="17">
        <v>200.93</v>
      </c>
      <c r="S21" s="17">
        <v>178.55</v>
      </c>
      <c r="T21" s="17">
        <v>172.73</v>
      </c>
      <c r="U21" s="17">
        <v>162.82</v>
      </c>
      <c r="V21" s="17">
        <v>163.54</v>
      </c>
      <c r="W21" s="17">
        <v>161.92</v>
      </c>
      <c r="X21" s="17">
        <v>163.79</v>
      </c>
      <c r="Y21" s="17">
        <v>162.428</v>
      </c>
      <c r="Z21" s="17">
        <v>159.54</v>
      </c>
      <c r="AA21" s="17">
        <v>156.067</v>
      </c>
      <c r="AB21" s="37">
        <v>145.769</v>
      </c>
      <c r="AC21" s="18">
        <v>-0.07</v>
      </c>
      <c r="AD21" s="18">
        <v>0.02</v>
      </c>
    </row>
    <row r="22" ht="11.25" customHeight="1">
      <c r="A22" s="16" t="s">
        <v>73</v>
      </c>
      <c r="B22" s="17">
        <v>36.93</v>
      </c>
      <c r="C22" s="17">
        <v>37.86</v>
      </c>
      <c r="D22" s="17">
        <v>44.52</v>
      </c>
      <c r="E22" s="17">
        <v>44.28</v>
      </c>
      <c r="F22" s="17">
        <v>46.58</v>
      </c>
      <c r="G22" s="17">
        <v>47.52</v>
      </c>
      <c r="H22" s="17">
        <v>51.52</v>
      </c>
      <c r="I22" s="17">
        <v>58.75</v>
      </c>
      <c r="J22" s="17">
        <v>61.34</v>
      </c>
      <c r="K22" s="17">
        <v>38.19</v>
      </c>
      <c r="L22" s="17">
        <v>32.42</v>
      </c>
      <c r="M22" s="17">
        <v>38.37</v>
      </c>
      <c r="N22" s="17">
        <v>39.75</v>
      </c>
      <c r="O22" s="17">
        <v>40.55</v>
      </c>
      <c r="P22" s="17">
        <v>41.12</v>
      </c>
      <c r="Q22" s="17">
        <v>41.87</v>
      </c>
      <c r="R22" s="17">
        <v>33.81</v>
      </c>
      <c r="S22" s="17">
        <v>26.23</v>
      </c>
      <c r="T22" s="17">
        <v>22.88</v>
      </c>
      <c r="U22" s="17">
        <v>29.28</v>
      </c>
      <c r="V22" s="17">
        <v>33.29</v>
      </c>
      <c r="W22" s="17">
        <v>30.41</v>
      </c>
      <c r="X22" s="17">
        <v>33.06</v>
      </c>
      <c r="Y22" s="17">
        <v>31.791999999999998</v>
      </c>
      <c r="Z22" s="17">
        <v>31.106</v>
      </c>
      <c r="AA22" s="17">
        <v>34.923</v>
      </c>
      <c r="AB22" s="37">
        <v>35.418</v>
      </c>
      <c r="AC22" s="18">
        <v>0.013</v>
      </c>
      <c r="AD22" s="18">
        <v>0.002</v>
      </c>
    </row>
    <row r="23" ht="11.25" customHeight="1">
      <c r="A23" s="16" t="s">
        <v>75</v>
      </c>
      <c r="B23" s="23" t="s">
        <v>68</v>
      </c>
      <c r="C23" s="23" t="s">
        <v>68</v>
      </c>
      <c r="D23" s="23" t="s">
        <v>68</v>
      </c>
      <c r="E23" s="23" t="s">
        <v>68</v>
      </c>
      <c r="F23" s="17">
        <v>395.2</v>
      </c>
      <c r="G23" s="17">
        <v>407.9</v>
      </c>
      <c r="H23" s="17">
        <v>414.7</v>
      </c>
      <c r="I23" s="17">
        <v>425.5</v>
      </c>
      <c r="J23" s="17">
        <v>409.8</v>
      </c>
      <c r="K23" s="17">
        <v>395.3</v>
      </c>
      <c r="L23" s="17">
        <v>353.326</v>
      </c>
      <c r="M23" s="17">
        <v>337.264</v>
      </c>
      <c r="N23" s="17">
        <v>305.914</v>
      </c>
      <c r="O23" s="17">
        <v>272.046</v>
      </c>
      <c r="P23" s="17">
        <v>262.812</v>
      </c>
      <c r="Q23" s="17">
        <v>256.477</v>
      </c>
      <c r="R23" s="17">
        <v>245.031</v>
      </c>
      <c r="S23" s="17">
        <v>231.91899999999998</v>
      </c>
      <c r="T23" s="17">
        <v>249.52100000000002</v>
      </c>
      <c r="U23" s="17">
        <v>258.323</v>
      </c>
      <c r="V23" s="17">
        <v>269.56</v>
      </c>
      <c r="W23" s="17">
        <v>255.754</v>
      </c>
      <c r="X23" s="17">
        <v>276.664</v>
      </c>
      <c r="Y23" s="17">
        <v>281.728</v>
      </c>
      <c r="Z23" s="17">
        <v>298.3</v>
      </c>
      <c r="AA23" s="17">
        <v>309.9</v>
      </c>
      <c r="AB23" s="37">
        <v>314.2</v>
      </c>
      <c r="AC23" s="18">
        <v>0.021</v>
      </c>
      <c r="AD23" s="18">
        <v>0.047</v>
      </c>
    </row>
    <row r="24" ht="11.25" customHeight="1">
      <c r="A24" s="16" t="s">
        <v>152</v>
      </c>
      <c r="B24" s="17">
        <v>35.56</v>
      </c>
      <c r="C24" s="17">
        <v>39.55</v>
      </c>
      <c r="D24" s="17">
        <v>39.95</v>
      </c>
      <c r="E24" s="17">
        <v>39.95</v>
      </c>
      <c r="F24" s="17">
        <v>39.84</v>
      </c>
      <c r="G24" s="17">
        <v>38.32</v>
      </c>
      <c r="H24" s="17">
        <v>34.59</v>
      </c>
      <c r="I24" s="17">
        <v>31.85</v>
      </c>
      <c r="J24" s="17">
        <v>36.46</v>
      </c>
      <c r="K24" s="17">
        <v>35.97</v>
      </c>
      <c r="L24" s="17">
        <v>33.935</v>
      </c>
      <c r="M24" s="17">
        <v>33.33</v>
      </c>
      <c r="N24" s="17">
        <v>31.75</v>
      </c>
      <c r="O24" s="17">
        <v>29.49</v>
      </c>
      <c r="P24" s="17">
        <v>28.47</v>
      </c>
      <c r="Q24" s="17">
        <v>27.35</v>
      </c>
      <c r="R24" s="17">
        <v>26.46</v>
      </c>
      <c r="S24" s="17">
        <v>26.07</v>
      </c>
      <c r="T24" s="17">
        <v>24.26</v>
      </c>
      <c r="U24" s="17">
        <v>23.48</v>
      </c>
      <c r="V24" s="17">
        <v>22.68</v>
      </c>
      <c r="W24" s="17">
        <v>22.03</v>
      </c>
      <c r="X24" s="17">
        <v>20.54</v>
      </c>
      <c r="Y24" s="17">
        <v>20.5</v>
      </c>
      <c r="Z24" s="17">
        <v>19.354</v>
      </c>
      <c r="AA24" s="17">
        <v>19.19370050516894</v>
      </c>
      <c r="AB24" s="37">
        <v>18.2014181006448</v>
      </c>
      <c r="AC24" s="18">
        <v>-0.04</v>
      </c>
      <c r="AD24" s="18">
        <v>0.002</v>
      </c>
    </row>
    <row r="25" ht="11.25" customHeight="1">
      <c r="A25" s="16" t="s">
        <v>155</v>
      </c>
      <c r="B25" s="17">
        <v>21.02</v>
      </c>
      <c r="C25" s="17">
        <v>21.83</v>
      </c>
      <c r="D25" s="17">
        <v>23.81</v>
      </c>
      <c r="E25" s="17">
        <v>29.97</v>
      </c>
      <c r="F25" s="17">
        <v>40.0</v>
      </c>
      <c r="G25" s="17">
        <v>46.42</v>
      </c>
      <c r="H25" s="17">
        <v>46.99</v>
      </c>
      <c r="I25" s="17">
        <v>39.22</v>
      </c>
      <c r="J25" s="17">
        <v>52.21</v>
      </c>
      <c r="K25" s="17">
        <v>47.43</v>
      </c>
      <c r="L25" s="17">
        <v>46.11</v>
      </c>
      <c r="M25" s="17">
        <v>51.43</v>
      </c>
      <c r="N25" s="17">
        <v>48.56</v>
      </c>
      <c r="O25" s="17">
        <v>54.37</v>
      </c>
      <c r="P25" s="17">
        <v>55.07</v>
      </c>
      <c r="Q25" s="17">
        <v>56.36</v>
      </c>
      <c r="R25" s="17">
        <v>59.93</v>
      </c>
      <c r="S25" s="17">
        <v>67.39</v>
      </c>
      <c r="T25" s="17">
        <v>67.04</v>
      </c>
      <c r="U25" s="17">
        <v>66.55</v>
      </c>
      <c r="V25" s="17">
        <v>67.71</v>
      </c>
      <c r="W25" s="17">
        <v>54.37</v>
      </c>
      <c r="X25" s="17">
        <v>49.31</v>
      </c>
      <c r="Y25" s="17">
        <v>49.920847</v>
      </c>
      <c r="Z25" s="17">
        <v>61.678138999999994</v>
      </c>
      <c r="AA25" s="17">
        <v>64.944</v>
      </c>
      <c r="AB25" s="37">
        <v>76.64099999999999</v>
      </c>
      <c r="AC25" s="18">
        <v>0.177</v>
      </c>
      <c r="AD25" s="18">
        <v>0.005</v>
      </c>
    </row>
    <row r="26" ht="11.25" customHeight="1">
      <c r="A26" s="16" t="s">
        <v>156</v>
      </c>
      <c r="B26" s="23" t="s">
        <v>68</v>
      </c>
      <c r="C26" s="23" t="s">
        <v>68</v>
      </c>
      <c r="D26" s="23" t="s">
        <v>68</v>
      </c>
      <c r="E26" s="23" t="s">
        <v>68</v>
      </c>
      <c r="F26" s="17">
        <v>189.0</v>
      </c>
      <c r="G26" s="17">
        <v>193.1</v>
      </c>
      <c r="H26" s="17">
        <v>191.9</v>
      </c>
      <c r="I26" s="17">
        <v>191.7</v>
      </c>
      <c r="J26" s="17">
        <v>180.2</v>
      </c>
      <c r="K26" s="17">
        <v>164.9</v>
      </c>
      <c r="L26" s="17">
        <v>135.62300000000002</v>
      </c>
      <c r="M26" s="17">
        <v>133.597</v>
      </c>
      <c r="N26" s="17">
        <v>115.713</v>
      </c>
      <c r="O26" s="17">
        <v>94.42800000000001</v>
      </c>
      <c r="P26" s="17">
        <v>83.80300000000001</v>
      </c>
      <c r="Q26" s="17">
        <v>70.51</v>
      </c>
      <c r="R26" s="17">
        <v>76.947</v>
      </c>
      <c r="S26" s="17">
        <v>77.176</v>
      </c>
      <c r="T26" s="17">
        <v>81.659</v>
      </c>
      <c r="U26" s="17">
        <v>80.99</v>
      </c>
      <c r="V26" s="17">
        <v>83.932</v>
      </c>
      <c r="W26" s="17">
        <v>82.48</v>
      </c>
      <c r="X26" s="17">
        <v>80.21600000000001</v>
      </c>
      <c r="Y26" s="17">
        <v>81.275</v>
      </c>
      <c r="Z26" s="17">
        <v>78.79899999999999</v>
      </c>
      <c r="AA26" s="17">
        <v>80.199</v>
      </c>
      <c r="AB26" s="37">
        <v>76.299</v>
      </c>
      <c r="AC26" s="18">
        <v>-0.049</v>
      </c>
      <c r="AD26" s="18">
        <v>0.013</v>
      </c>
    </row>
    <row r="27" ht="11.25" customHeight="1">
      <c r="A27" s="16" t="s">
        <v>77</v>
      </c>
      <c r="B27" s="17">
        <v>127.47</v>
      </c>
      <c r="C27" s="17">
        <v>124.71</v>
      </c>
      <c r="D27" s="17">
        <v>119.25</v>
      </c>
      <c r="E27" s="17">
        <v>51.18</v>
      </c>
      <c r="F27" s="17">
        <v>94.11</v>
      </c>
      <c r="G27" s="17">
        <v>108.1</v>
      </c>
      <c r="H27" s="17">
        <v>104.53</v>
      </c>
      <c r="I27" s="17">
        <v>104.07</v>
      </c>
      <c r="J27" s="17">
        <v>99.82</v>
      </c>
      <c r="K27" s="17">
        <v>92.76</v>
      </c>
      <c r="L27" s="17">
        <v>94.2</v>
      </c>
      <c r="M27" s="17">
        <v>84.49</v>
      </c>
      <c r="N27" s="17">
        <v>68.2</v>
      </c>
      <c r="O27" s="17">
        <v>48.97</v>
      </c>
      <c r="P27" s="17">
        <v>53.04</v>
      </c>
      <c r="Q27" s="17">
        <v>50.2</v>
      </c>
      <c r="R27" s="17">
        <v>48.5</v>
      </c>
      <c r="S27" s="17">
        <v>41.178000000000004</v>
      </c>
      <c r="T27" s="17">
        <v>37.077</v>
      </c>
      <c r="U27" s="17">
        <v>31.1977826666666</v>
      </c>
      <c r="V27" s="17">
        <v>31.930256000000004</v>
      </c>
      <c r="W27" s="17">
        <v>29.989155</v>
      </c>
      <c r="X27" s="17">
        <v>28.278729</v>
      </c>
      <c r="Y27" s="17">
        <v>25.096057000000002</v>
      </c>
      <c r="Z27" s="17">
        <v>20.498293</v>
      </c>
      <c r="AA27" s="17">
        <v>18.528162000000002</v>
      </c>
      <c r="AB27" s="37">
        <v>17.030227</v>
      </c>
      <c r="AC27" s="18">
        <v>-0.081</v>
      </c>
      <c r="AD27" s="18">
        <v>0.003</v>
      </c>
    </row>
    <row r="28" ht="11.25" customHeight="1">
      <c r="A28" s="16" t="s">
        <v>79</v>
      </c>
      <c r="B28" s="17">
        <v>781.339784380886</v>
      </c>
      <c r="C28" s="17">
        <v>795.732341331373</v>
      </c>
      <c r="D28" s="17">
        <v>794.0792952523076</v>
      </c>
      <c r="E28" s="17">
        <v>793.5474220291403</v>
      </c>
      <c r="F28" s="17">
        <v>100.54055438408793</v>
      </c>
      <c r="G28" s="17">
        <v>101.33796322085173</v>
      </c>
      <c r="H28" s="17">
        <v>100.05438999290017</v>
      </c>
      <c r="I28" s="17">
        <v>97.99951564489237</v>
      </c>
      <c r="J28" s="17">
        <v>99.7735645618116</v>
      </c>
      <c r="K28" s="17">
        <v>101.71242326211465</v>
      </c>
      <c r="L28" s="17">
        <v>87.923</v>
      </c>
      <c r="M28" s="17">
        <v>82.30400000000002</v>
      </c>
      <c r="N28" s="17">
        <v>75.0022</v>
      </c>
      <c r="O28" s="17">
        <v>60.4075</v>
      </c>
      <c r="P28" s="17">
        <v>62.19969999999999</v>
      </c>
      <c r="Q28" s="17">
        <v>59.4391</v>
      </c>
      <c r="R28" s="17">
        <v>69.5425</v>
      </c>
      <c r="S28" s="17">
        <v>73.7927</v>
      </c>
      <c r="T28" s="17">
        <v>58.3925</v>
      </c>
      <c r="U28" s="17">
        <v>62.7704</v>
      </c>
      <c r="V28" s="17">
        <v>62.08540000000001</v>
      </c>
      <c r="W28" s="17">
        <v>64.9179</v>
      </c>
      <c r="X28" s="17">
        <v>66.36720000000001</v>
      </c>
      <c r="Y28" s="17">
        <v>65.305301</v>
      </c>
      <c r="Z28" s="17">
        <v>64.1027831</v>
      </c>
      <c r="AA28" s="17">
        <v>66.35757518709677</v>
      </c>
      <c r="AB28" s="37">
        <v>68.82034328709676</v>
      </c>
      <c r="AC28" s="18">
        <v>0.083</v>
      </c>
      <c r="AD28" s="18">
        <v>0.005</v>
      </c>
    </row>
    <row r="29" ht="11.25" customHeight="1">
      <c r="A29" s="19" t="s">
        <v>80</v>
      </c>
      <c r="B29" s="20">
        <v>1916.719784380886</v>
      </c>
      <c r="C29" s="20">
        <v>1972.632341331373</v>
      </c>
      <c r="D29" s="20">
        <v>1964.1792952523078</v>
      </c>
      <c r="E29" s="20">
        <v>1938.1974220291406</v>
      </c>
      <c r="F29" s="20">
        <v>2039.6105543840877</v>
      </c>
      <c r="G29" s="20">
        <v>2090.3279632208514</v>
      </c>
      <c r="H29" s="20">
        <v>2098.1163899928997</v>
      </c>
      <c r="I29" s="20">
        <v>2094.9825156448924</v>
      </c>
      <c r="J29" s="20">
        <v>2044.4935645618114</v>
      </c>
      <c r="K29" s="20">
        <v>1867.1684232621149</v>
      </c>
      <c r="L29" s="20">
        <v>1676.3770000000004</v>
      </c>
      <c r="M29" s="20">
        <v>1592.625</v>
      </c>
      <c r="N29" s="20">
        <v>1467.6591999999998</v>
      </c>
      <c r="O29" s="20">
        <v>1350.8915</v>
      </c>
      <c r="P29" s="20">
        <v>1300.4646999999998</v>
      </c>
      <c r="Q29" s="20">
        <v>1264.4460999999997</v>
      </c>
      <c r="R29" s="20">
        <v>1242.0404999999998</v>
      </c>
      <c r="S29" s="20">
        <v>1178.1557000000003</v>
      </c>
      <c r="T29" s="20">
        <v>1139.4795</v>
      </c>
      <c r="U29" s="20">
        <v>1164.8411826666666</v>
      </c>
      <c r="V29" s="20">
        <v>1192.0476560000002</v>
      </c>
      <c r="W29" s="20">
        <v>1158.691055</v>
      </c>
      <c r="X29" s="20">
        <v>1185.865929</v>
      </c>
      <c r="Y29" s="20">
        <v>1185.224305</v>
      </c>
      <c r="Z29" s="20">
        <v>1192.0055151</v>
      </c>
      <c r="AA29" s="20">
        <v>1208.6355236922657</v>
      </c>
      <c r="AB29" s="20">
        <v>1214.2021423877418</v>
      </c>
      <c r="AC29" s="21">
        <v>-0.002</v>
      </c>
      <c r="AD29" s="21">
        <v>0.142</v>
      </c>
    </row>
    <row r="30" ht="11.25" customHeight="1"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37"/>
      <c r="AC30" s="22"/>
      <c r="AD30" s="22"/>
    </row>
    <row r="31" ht="11.25" customHeight="1">
      <c r="A31" s="19" t="s">
        <v>92</v>
      </c>
      <c r="B31" s="20">
        <v>0.7</v>
      </c>
      <c r="C31" s="20">
        <v>0.8</v>
      </c>
      <c r="D31" s="20">
        <v>0.8</v>
      </c>
      <c r="E31" s="20">
        <v>1.24</v>
      </c>
      <c r="F31" s="20">
        <v>1.25</v>
      </c>
      <c r="G31" s="20">
        <v>1.26</v>
      </c>
      <c r="H31" s="20">
        <v>1.24</v>
      </c>
      <c r="I31" s="20">
        <v>1.26</v>
      </c>
      <c r="J31" s="20">
        <v>1.2</v>
      </c>
      <c r="K31" s="20">
        <v>1.3</v>
      </c>
      <c r="L31" s="20">
        <v>0.99</v>
      </c>
      <c r="M31" s="20">
        <v>0.97</v>
      </c>
      <c r="N31" s="20">
        <v>0.97</v>
      </c>
      <c r="O31" s="20">
        <v>1.29</v>
      </c>
      <c r="P31" s="20">
        <v>1.14</v>
      </c>
      <c r="Q31" s="20">
        <v>1.21</v>
      </c>
      <c r="R31" s="20">
        <v>0.94</v>
      </c>
      <c r="S31" s="20">
        <v>1.04</v>
      </c>
      <c r="T31" s="20">
        <v>1.1</v>
      </c>
      <c r="U31" s="20">
        <v>1.0</v>
      </c>
      <c r="V31" s="20">
        <v>0.82</v>
      </c>
      <c r="W31" s="20">
        <v>0.64</v>
      </c>
      <c r="X31" s="20">
        <v>1.04</v>
      </c>
      <c r="Y31" s="20">
        <v>1.05</v>
      </c>
      <c r="Z31" s="20">
        <v>1.05</v>
      </c>
      <c r="AA31" s="20">
        <v>0.77</v>
      </c>
      <c r="AB31" s="20">
        <v>0.77</v>
      </c>
      <c r="AC31" s="164" t="s">
        <v>96</v>
      </c>
      <c r="AD31" s="56" t="s">
        <v>74</v>
      </c>
    </row>
    <row r="32" ht="11.25" customHeight="1"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37"/>
      <c r="AC32" s="22"/>
      <c r="AD32" s="22"/>
    </row>
    <row r="33" ht="11.25" customHeight="1">
      <c r="A33" s="16" t="s">
        <v>157</v>
      </c>
      <c r="B33" s="17">
        <v>130.42</v>
      </c>
      <c r="C33" s="17">
        <v>144.18</v>
      </c>
      <c r="D33" s="17">
        <v>145.61</v>
      </c>
      <c r="E33" s="17">
        <v>162.91</v>
      </c>
      <c r="F33" s="17">
        <v>173.52</v>
      </c>
      <c r="G33" s="17">
        <v>176.72</v>
      </c>
      <c r="H33" s="17">
        <v>176.55</v>
      </c>
      <c r="I33" s="17">
        <v>181.36</v>
      </c>
      <c r="J33" s="17">
        <v>176.28</v>
      </c>
      <c r="K33" s="17">
        <v>174.78</v>
      </c>
      <c r="L33" s="17">
        <v>178.39</v>
      </c>
      <c r="M33" s="17">
        <v>174.39</v>
      </c>
      <c r="N33" s="17">
        <v>182.28</v>
      </c>
      <c r="O33" s="17">
        <v>195.81</v>
      </c>
      <c r="P33" s="17">
        <v>206.24</v>
      </c>
      <c r="Q33" s="17">
        <v>206.27</v>
      </c>
      <c r="R33" s="17">
        <v>219.87</v>
      </c>
      <c r="S33" s="17">
        <v>224.83</v>
      </c>
      <c r="T33" s="17">
        <v>222.27</v>
      </c>
      <c r="U33" s="17">
        <v>224.14</v>
      </c>
      <c r="V33" s="17">
        <v>223.712086</v>
      </c>
      <c r="W33" s="17">
        <v>220.204965</v>
      </c>
      <c r="X33" s="17">
        <v>237.876609</v>
      </c>
      <c r="Y33" s="17">
        <v>243.37153</v>
      </c>
      <c r="Z33" s="17">
        <v>244.363974</v>
      </c>
      <c r="AA33" s="17">
        <v>256.78031999999996</v>
      </c>
      <c r="AB33" s="37">
        <v>269.36255567999996</v>
      </c>
      <c r="AC33" s="18">
        <v>0.049</v>
      </c>
      <c r="AD33" s="18">
        <v>0.048</v>
      </c>
    </row>
    <row r="34" ht="11.25" customHeight="1">
      <c r="A34" s="16" t="s">
        <v>381</v>
      </c>
      <c r="B34" s="17">
        <v>2.87</v>
      </c>
      <c r="C34" s="17">
        <v>2.77</v>
      </c>
      <c r="D34" s="17">
        <v>3.33</v>
      </c>
      <c r="E34" s="17">
        <v>3.11</v>
      </c>
      <c r="F34" s="17">
        <v>3.11</v>
      </c>
      <c r="G34" s="17">
        <v>4.05</v>
      </c>
      <c r="H34" s="17">
        <v>4.83</v>
      </c>
      <c r="I34" s="17">
        <v>5.07</v>
      </c>
      <c r="J34" s="17">
        <v>5.11</v>
      </c>
      <c r="K34" s="17">
        <v>5.5</v>
      </c>
      <c r="L34" s="17">
        <v>5.62</v>
      </c>
      <c r="M34" s="17">
        <v>5.55</v>
      </c>
      <c r="N34" s="17">
        <v>5.29</v>
      </c>
      <c r="O34" s="17">
        <v>5.47</v>
      </c>
      <c r="P34" s="17">
        <v>5.54</v>
      </c>
      <c r="Q34" s="17">
        <v>5.17</v>
      </c>
      <c r="R34" s="17">
        <v>5.3</v>
      </c>
      <c r="S34" s="17">
        <v>5.47</v>
      </c>
      <c r="T34" s="17">
        <v>4.98</v>
      </c>
      <c r="U34" s="17">
        <v>4.41</v>
      </c>
      <c r="V34" s="17">
        <v>4.511447</v>
      </c>
      <c r="W34" s="17">
        <v>3.938175</v>
      </c>
      <c r="X34" s="17">
        <v>2.824362</v>
      </c>
      <c r="Y34" s="17">
        <v>3.797669</v>
      </c>
      <c r="Z34" s="17">
        <v>2.890662</v>
      </c>
      <c r="AA34" s="17">
        <v>2.107115</v>
      </c>
      <c r="AB34" s="37">
        <v>2.11765</v>
      </c>
      <c r="AC34" s="18">
        <v>0.005</v>
      </c>
      <c r="AD34" s="24" t="s">
        <v>74</v>
      </c>
    </row>
    <row r="35" ht="11.25" customHeight="1">
      <c r="A35" s="16" t="s">
        <v>105</v>
      </c>
      <c r="B35" s="17">
        <v>2.63</v>
      </c>
      <c r="C35" s="17">
        <v>2.24</v>
      </c>
      <c r="D35" s="17">
        <v>2.06</v>
      </c>
      <c r="E35" s="17">
        <v>2.3</v>
      </c>
      <c r="F35" s="17">
        <v>2.35</v>
      </c>
      <c r="G35" s="17">
        <v>2.44</v>
      </c>
      <c r="H35" s="17">
        <v>2.29</v>
      </c>
      <c r="I35" s="17">
        <v>2.35</v>
      </c>
      <c r="J35" s="17">
        <v>2.24</v>
      </c>
      <c r="K35" s="17">
        <v>2.29</v>
      </c>
      <c r="L35" s="17">
        <v>2.38</v>
      </c>
      <c r="M35" s="17">
        <v>2.39</v>
      </c>
      <c r="N35" s="17">
        <v>2.24</v>
      </c>
      <c r="O35" s="17">
        <v>2.33</v>
      </c>
      <c r="P35" s="17">
        <v>2.34</v>
      </c>
      <c r="Q35" s="17">
        <v>2.11</v>
      </c>
      <c r="R35" s="17">
        <v>2.01</v>
      </c>
      <c r="S35" s="17">
        <v>2.34</v>
      </c>
      <c r="T35" s="17">
        <v>2.2</v>
      </c>
      <c r="U35" s="17">
        <v>2.0</v>
      </c>
      <c r="V35" s="17">
        <v>1.9839999999999998</v>
      </c>
      <c r="W35" s="17">
        <v>2.145</v>
      </c>
      <c r="X35" s="17">
        <v>2.01</v>
      </c>
      <c r="Y35" s="17">
        <v>2.029</v>
      </c>
      <c r="Z35" s="17">
        <v>1.7749</v>
      </c>
      <c r="AA35" s="17">
        <v>1.7409999999999999</v>
      </c>
      <c r="AB35" s="37">
        <v>1.7409999999999999</v>
      </c>
      <c r="AC35" s="41" t="s">
        <v>96</v>
      </c>
      <c r="AD35" s="24" t="s">
        <v>74</v>
      </c>
    </row>
    <row r="36" ht="11.25" customHeight="1">
      <c r="A36" s="19" t="s">
        <v>106</v>
      </c>
      <c r="B36" s="20">
        <v>135.92</v>
      </c>
      <c r="C36" s="20">
        <v>149.19</v>
      </c>
      <c r="D36" s="20">
        <v>151.0</v>
      </c>
      <c r="E36" s="20">
        <v>168.32</v>
      </c>
      <c r="F36" s="20">
        <v>178.98</v>
      </c>
      <c r="G36" s="20">
        <v>183.21</v>
      </c>
      <c r="H36" s="20">
        <v>183.67</v>
      </c>
      <c r="I36" s="20">
        <v>188.78</v>
      </c>
      <c r="J36" s="20">
        <v>183.63</v>
      </c>
      <c r="K36" s="20">
        <v>182.57</v>
      </c>
      <c r="L36" s="20">
        <v>186.39</v>
      </c>
      <c r="M36" s="20">
        <v>182.33</v>
      </c>
      <c r="N36" s="20">
        <v>189.81</v>
      </c>
      <c r="O36" s="20">
        <v>203.61</v>
      </c>
      <c r="P36" s="20">
        <v>214.12</v>
      </c>
      <c r="Q36" s="20">
        <v>213.55</v>
      </c>
      <c r="R36" s="20">
        <v>227.18</v>
      </c>
      <c r="S36" s="20">
        <v>232.64</v>
      </c>
      <c r="T36" s="20">
        <v>229.45</v>
      </c>
      <c r="U36" s="20">
        <v>230.55</v>
      </c>
      <c r="V36" s="20">
        <v>230.20753299999998</v>
      </c>
      <c r="W36" s="20">
        <v>226.28814</v>
      </c>
      <c r="X36" s="20">
        <v>242.71097100000003</v>
      </c>
      <c r="Y36" s="20">
        <v>249.19819900000005</v>
      </c>
      <c r="Z36" s="20">
        <v>249.02953600000004</v>
      </c>
      <c r="AA36" s="20">
        <v>260.62843499999997</v>
      </c>
      <c r="AB36" s="20">
        <v>273.22120567999997</v>
      </c>
      <c r="AC36" s="21">
        <v>0.048</v>
      </c>
      <c r="AD36" s="21">
        <v>0.049</v>
      </c>
    </row>
    <row r="37" ht="11.25" customHeight="1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37"/>
      <c r="AC37" s="22"/>
      <c r="AD37" s="22"/>
    </row>
    <row r="38" ht="11.25" customHeight="1">
      <c r="A38" s="16" t="s">
        <v>107</v>
      </c>
      <c r="B38" s="17">
        <v>126.935</v>
      </c>
      <c r="C38" s="17">
        <v>130.1375</v>
      </c>
      <c r="D38" s="17">
        <v>133.654</v>
      </c>
      <c r="E38" s="17">
        <v>139.99</v>
      </c>
      <c r="F38" s="17">
        <v>166.6075</v>
      </c>
      <c r="G38" s="17">
        <v>178.0325</v>
      </c>
      <c r="H38" s="17">
        <v>188.05</v>
      </c>
      <c r="I38" s="17">
        <v>187.5</v>
      </c>
      <c r="J38" s="17">
        <v>201.855</v>
      </c>
      <c r="K38" s="17">
        <v>210.393</v>
      </c>
      <c r="L38" s="17">
        <v>218.4145</v>
      </c>
      <c r="M38" s="17">
        <v>229.1215</v>
      </c>
      <c r="N38" s="17">
        <v>228.7</v>
      </c>
      <c r="O38" s="17">
        <v>233.57</v>
      </c>
      <c r="P38" s="17">
        <v>245.26</v>
      </c>
      <c r="Q38" s="17">
        <v>256.065</v>
      </c>
      <c r="R38" s="17">
        <v>279.69</v>
      </c>
      <c r="S38" s="17">
        <v>288.0</v>
      </c>
      <c r="T38" s="17">
        <v>302.995</v>
      </c>
      <c r="U38" s="17">
        <v>310.9</v>
      </c>
      <c r="V38" s="17">
        <v>333.24</v>
      </c>
      <c r="W38" s="17">
        <v>341.96</v>
      </c>
      <c r="X38" s="17">
        <v>351.47</v>
      </c>
      <c r="Y38" s="17">
        <v>366.08</v>
      </c>
      <c r="Z38" s="17">
        <v>378.81</v>
      </c>
      <c r="AA38" s="17">
        <v>385.34</v>
      </c>
      <c r="AB38" s="37">
        <v>393.92</v>
      </c>
      <c r="AC38" s="18">
        <v>0.021</v>
      </c>
      <c r="AD38" s="18">
        <v>0.069</v>
      </c>
    </row>
    <row r="39" ht="11.25" customHeight="1">
      <c r="A39" s="16" t="s">
        <v>109</v>
      </c>
      <c r="B39" s="17">
        <v>616.5</v>
      </c>
      <c r="C39" s="17">
        <v>666.32</v>
      </c>
      <c r="D39" s="17">
        <v>714.53</v>
      </c>
      <c r="E39" s="17">
        <v>789.23</v>
      </c>
      <c r="F39" s="17">
        <v>872.28</v>
      </c>
      <c r="G39" s="17">
        <v>894.0</v>
      </c>
      <c r="H39" s="17">
        <v>928.0</v>
      </c>
      <c r="I39" s="17">
        <v>979.9</v>
      </c>
      <c r="J39" s="17">
        <v>1054.15</v>
      </c>
      <c r="K39" s="17">
        <v>1079.88</v>
      </c>
      <c r="L39" s="17">
        <v>1087.41</v>
      </c>
      <c r="M39" s="17">
        <v>1116.38</v>
      </c>
      <c r="N39" s="17">
        <v>1150.67</v>
      </c>
      <c r="O39" s="17">
        <v>1239.9</v>
      </c>
      <c r="P39" s="17">
        <v>1360.73</v>
      </c>
      <c r="Q39" s="17">
        <v>1396.7</v>
      </c>
      <c r="R39" s="17">
        <v>1372.82</v>
      </c>
      <c r="S39" s="17">
        <v>1250.0</v>
      </c>
      <c r="T39" s="17">
        <v>1280.0</v>
      </c>
      <c r="U39" s="17">
        <v>1299.21</v>
      </c>
      <c r="V39" s="17">
        <v>1381.52</v>
      </c>
      <c r="W39" s="17">
        <v>1454.56</v>
      </c>
      <c r="X39" s="17">
        <v>1722.0</v>
      </c>
      <c r="Y39" s="17">
        <v>1992.32</v>
      </c>
      <c r="Z39" s="17">
        <v>2204.73</v>
      </c>
      <c r="AA39" s="17">
        <v>2373.0</v>
      </c>
      <c r="AB39" s="37">
        <v>2536.7</v>
      </c>
      <c r="AC39" s="18">
        <v>0.07</v>
      </c>
      <c r="AD39" s="18">
        <v>0.411</v>
      </c>
    </row>
    <row r="40" ht="11.25" customHeight="1">
      <c r="A40" s="16" t="s">
        <v>110</v>
      </c>
      <c r="B40" s="17">
        <v>130.1</v>
      </c>
      <c r="C40" s="17">
        <v>134.95</v>
      </c>
      <c r="D40" s="17">
        <v>142.9</v>
      </c>
      <c r="E40" s="17">
        <v>152.53</v>
      </c>
      <c r="F40" s="17">
        <v>157.45</v>
      </c>
      <c r="G40" s="17">
        <v>169.18</v>
      </c>
      <c r="H40" s="17">
        <v>185.36</v>
      </c>
      <c r="I40" s="17">
        <v>196.98</v>
      </c>
      <c r="J40" s="17">
        <v>215.29</v>
      </c>
      <c r="K40" s="17">
        <v>223.34</v>
      </c>
      <c r="L40" s="17">
        <v>239.9</v>
      </c>
      <c r="M40" s="17">
        <v>253.8</v>
      </c>
      <c r="N40" s="17">
        <v>263.19</v>
      </c>
      <c r="O40" s="17">
        <v>270.86</v>
      </c>
      <c r="P40" s="17">
        <v>289.02</v>
      </c>
      <c r="Q40" s="17">
        <v>310.96</v>
      </c>
      <c r="R40" s="17">
        <v>319.39</v>
      </c>
      <c r="S40" s="17">
        <v>320.92</v>
      </c>
      <c r="T40" s="17">
        <v>314.41</v>
      </c>
      <c r="U40" s="17">
        <v>334.79</v>
      </c>
      <c r="V40" s="17">
        <v>341.88</v>
      </c>
      <c r="W40" s="17">
        <v>358.1</v>
      </c>
      <c r="X40" s="17">
        <v>375.35</v>
      </c>
      <c r="Y40" s="17">
        <v>407.67199999999997</v>
      </c>
      <c r="Z40" s="17">
        <v>428.432</v>
      </c>
      <c r="AA40" s="17">
        <v>449.193</v>
      </c>
      <c r="AB40" s="37">
        <v>478.189</v>
      </c>
      <c r="AC40" s="18">
        <v>0.063</v>
      </c>
      <c r="AD40" s="18">
        <v>0.058</v>
      </c>
    </row>
    <row r="41" ht="11.25" customHeight="1">
      <c r="A41" s="16" t="s">
        <v>111</v>
      </c>
      <c r="B41" s="17">
        <v>0.4</v>
      </c>
      <c r="C41" s="17">
        <v>0.59</v>
      </c>
      <c r="D41" s="17">
        <v>0.65</v>
      </c>
      <c r="E41" s="17">
        <v>1.47</v>
      </c>
      <c r="F41" s="17">
        <v>2.0</v>
      </c>
      <c r="G41" s="17">
        <v>2.59</v>
      </c>
      <c r="H41" s="17">
        <v>3.03</v>
      </c>
      <c r="I41" s="17">
        <v>4.49</v>
      </c>
      <c r="J41" s="17">
        <v>8.7</v>
      </c>
      <c r="K41" s="17">
        <v>10.73</v>
      </c>
      <c r="L41" s="17">
        <v>13.84</v>
      </c>
      <c r="M41" s="17">
        <v>22.36</v>
      </c>
      <c r="N41" s="17">
        <v>27.58</v>
      </c>
      <c r="O41" s="17">
        <v>32.87</v>
      </c>
      <c r="P41" s="17">
        <v>41.84</v>
      </c>
      <c r="Q41" s="17">
        <v>50.35</v>
      </c>
      <c r="R41" s="17">
        <v>54.82</v>
      </c>
      <c r="S41" s="17">
        <v>62.23</v>
      </c>
      <c r="T41" s="17">
        <v>73.68</v>
      </c>
      <c r="U41" s="17">
        <v>77.02</v>
      </c>
      <c r="V41" s="17">
        <v>91.928</v>
      </c>
      <c r="W41" s="17">
        <v>103.372</v>
      </c>
      <c r="X41" s="17">
        <v>112.99589243</v>
      </c>
      <c r="Y41" s="17">
        <v>129.15647579</v>
      </c>
      <c r="Z41" s="17">
        <v>152.70760731</v>
      </c>
      <c r="AA41" s="17">
        <v>181.0609073</v>
      </c>
      <c r="AB41" s="37">
        <v>174.83267256999997</v>
      </c>
      <c r="AC41" s="18">
        <v>-0.034</v>
      </c>
      <c r="AD41" s="18">
        <v>0.034</v>
      </c>
    </row>
    <row r="42" ht="11.25" customHeight="1">
      <c r="A42" s="16" t="s">
        <v>160</v>
      </c>
      <c r="B42" s="17">
        <v>17.69</v>
      </c>
      <c r="C42" s="17">
        <v>17.61</v>
      </c>
      <c r="D42" s="17">
        <v>17.06</v>
      </c>
      <c r="E42" s="17">
        <v>16.65</v>
      </c>
      <c r="F42" s="17">
        <v>16.38</v>
      </c>
      <c r="G42" s="17">
        <v>16.01</v>
      </c>
      <c r="H42" s="17">
        <v>13.05</v>
      </c>
      <c r="I42" s="17">
        <v>11.23</v>
      </c>
      <c r="J42" s="17">
        <v>10.19</v>
      </c>
      <c r="K42" s="17">
        <v>8.26</v>
      </c>
      <c r="L42" s="17">
        <v>8.05</v>
      </c>
      <c r="M42" s="17">
        <v>7.6</v>
      </c>
      <c r="N42" s="17">
        <v>7.22</v>
      </c>
      <c r="O42" s="17">
        <v>6.93</v>
      </c>
      <c r="P42" s="17">
        <v>6.26</v>
      </c>
      <c r="Q42" s="17">
        <v>6.48</v>
      </c>
      <c r="R42" s="17">
        <v>4.27</v>
      </c>
      <c r="S42" s="17">
        <v>3.66</v>
      </c>
      <c r="T42" s="17">
        <v>3.91</v>
      </c>
      <c r="U42" s="17">
        <v>3.13</v>
      </c>
      <c r="V42" s="17">
        <v>3.2</v>
      </c>
      <c r="W42" s="17">
        <v>1.37</v>
      </c>
      <c r="X42" s="17">
        <v>1.34</v>
      </c>
      <c r="Y42" s="17">
        <v>1.34</v>
      </c>
      <c r="Z42" s="17">
        <v>1.11</v>
      </c>
      <c r="AA42" s="17">
        <v>1.359869</v>
      </c>
      <c r="AB42" s="37">
        <v>1.423328</v>
      </c>
      <c r="AC42" s="18">
        <v>0.047</v>
      </c>
      <c r="AD42" s="24" t="s">
        <v>74</v>
      </c>
    </row>
    <row r="43" ht="11.25" customHeight="1">
      <c r="A43" s="16" t="s">
        <v>161</v>
      </c>
      <c r="B43" s="17">
        <v>2.2</v>
      </c>
      <c r="C43" s="17">
        <v>2.24</v>
      </c>
      <c r="D43" s="17">
        <v>2.47</v>
      </c>
      <c r="E43" s="17">
        <v>2.58</v>
      </c>
      <c r="F43" s="17">
        <v>2.39</v>
      </c>
      <c r="G43" s="17">
        <v>2.52</v>
      </c>
      <c r="H43" s="17">
        <v>2.4</v>
      </c>
      <c r="I43" s="17">
        <v>2.44</v>
      </c>
      <c r="J43" s="17">
        <v>2.71</v>
      </c>
      <c r="K43" s="17">
        <v>2.59</v>
      </c>
      <c r="L43" s="17">
        <v>2.68</v>
      </c>
      <c r="M43" s="17">
        <v>2.95</v>
      </c>
      <c r="N43" s="17">
        <v>3.1</v>
      </c>
      <c r="O43" s="17">
        <v>3.0</v>
      </c>
      <c r="P43" s="17">
        <v>3.45</v>
      </c>
      <c r="Q43" s="17">
        <v>3.61</v>
      </c>
      <c r="R43" s="17">
        <v>3.37</v>
      </c>
      <c r="S43" s="17">
        <v>3.32</v>
      </c>
      <c r="T43" s="17">
        <v>3.51</v>
      </c>
      <c r="U43" s="17">
        <v>3.59</v>
      </c>
      <c r="V43" s="17">
        <v>3.91</v>
      </c>
      <c r="W43" s="17">
        <v>4.46</v>
      </c>
      <c r="X43" s="17">
        <v>5.18</v>
      </c>
      <c r="Y43" s="17">
        <v>5.16</v>
      </c>
      <c r="Z43" s="17">
        <v>5.267162</v>
      </c>
      <c r="AA43" s="17">
        <v>5.767</v>
      </c>
      <c r="AB43" s="37">
        <v>4.595</v>
      </c>
      <c r="AC43" s="18">
        <v>-0.209</v>
      </c>
      <c r="AD43" s="18">
        <v>0.001</v>
      </c>
    </row>
    <row r="44" ht="11.25" customHeight="1">
      <c r="A44" s="16" t="s">
        <v>162</v>
      </c>
      <c r="B44" s="17">
        <v>1.56</v>
      </c>
      <c r="C44" s="17">
        <v>1.77</v>
      </c>
      <c r="D44" s="17">
        <v>1.82</v>
      </c>
      <c r="E44" s="17">
        <v>2.31</v>
      </c>
      <c r="F44" s="17">
        <v>2.19</v>
      </c>
      <c r="G44" s="17">
        <v>2.05</v>
      </c>
      <c r="H44" s="17">
        <v>2.41</v>
      </c>
      <c r="I44" s="17">
        <v>2.7</v>
      </c>
      <c r="J44" s="17">
        <v>2.72</v>
      </c>
      <c r="K44" s="17">
        <v>2.82</v>
      </c>
      <c r="L44" s="17">
        <v>2.83</v>
      </c>
      <c r="M44" s="17">
        <v>2.98</v>
      </c>
      <c r="N44" s="17">
        <v>3.15</v>
      </c>
      <c r="O44" s="17">
        <v>3.02</v>
      </c>
      <c r="P44" s="17">
        <v>3.17</v>
      </c>
      <c r="Q44" s="17">
        <v>3.46</v>
      </c>
      <c r="R44" s="17">
        <v>3.14</v>
      </c>
      <c r="S44" s="17">
        <v>3.32</v>
      </c>
      <c r="T44" s="17">
        <v>3.31</v>
      </c>
      <c r="U44" s="17">
        <v>3.23</v>
      </c>
      <c r="V44" s="17">
        <v>3.26</v>
      </c>
      <c r="W44" s="17">
        <v>3.49</v>
      </c>
      <c r="X44" s="17">
        <v>3.32</v>
      </c>
      <c r="Y44" s="17">
        <v>3.25</v>
      </c>
      <c r="Z44" s="17">
        <v>3.487</v>
      </c>
      <c r="AA44" s="17">
        <v>3.895</v>
      </c>
      <c r="AB44" s="37">
        <v>3.614</v>
      </c>
      <c r="AC44" s="18">
        <v>-0.072</v>
      </c>
      <c r="AD44" s="18">
        <v>0.001</v>
      </c>
    </row>
    <row r="45" ht="11.25" customHeight="1">
      <c r="A45" s="16" t="s">
        <v>165</v>
      </c>
      <c r="B45" s="17">
        <v>19.87</v>
      </c>
      <c r="C45" s="17">
        <v>20.12</v>
      </c>
      <c r="D45" s="17">
        <v>19.86</v>
      </c>
      <c r="E45" s="17">
        <v>21.37</v>
      </c>
      <c r="F45" s="17">
        <v>22.54</v>
      </c>
      <c r="G45" s="17">
        <v>24.25</v>
      </c>
      <c r="H45" s="17">
        <v>24.27</v>
      </c>
      <c r="I45" s="17">
        <v>24.3</v>
      </c>
      <c r="J45" s="17">
        <v>20.79</v>
      </c>
      <c r="K45" s="17">
        <v>17.22</v>
      </c>
      <c r="L45" s="17">
        <v>15.06</v>
      </c>
      <c r="M45" s="17">
        <v>11.97</v>
      </c>
      <c r="N45" s="17">
        <v>9.44</v>
      </c>
      <c r="O45" s="17">
        <v>7.44</v>
      </c>
      <c r="P45" s="17">
        <v>5.72</v>
      </c>
      <c r="Q45" s="17">
        <v>4.95</v>
      </c>
      <c r="R45" s="17">
        <v>4.51</v>
      </c>
      <c r="S45" s="17">
        <v>4.36</v>
      </c>
      <c r="T45" s="17">
        <v>4.2</v>
      </c>
      <c r="U45" s="17">
        <v>4.15</v>
      </c>
      <c r="V45" s="17">
        <v>3.82</v>
      </c>
      <c r="W45" s="17">
        <v>3.32</v>
      </c>
      <c r="X45" s="17">
        <v>3.3</v>
      </c>
      <c r="Y45" s="17">
        <v>3.19</v>
      </c>
      <c r="Z45" s="17">
        <v>2.81</v>
      </c>
      <c r="AA45" s="17">
        <v>2.824</v>
      </c>
      <c r="AB45" s="37">
        <v>2.8890000000000002</v>
      </c>
      <c r="AC45" s="18">
        <v>0.023</v>
      </c>
      <c r="AD45" s="24" t="s">
        <v>74</v>
      </c>
    </row>
    <row r="46" ht="11.25" customHeight="1">
      <c r="A46" s="16" t="s">
        <v>113</v>
      </c>
      <c r="B46" s="17">
        <v>1.71</v>
      </c>
      <c r="C46" s="17">
        <v>2.11</v>
      </c>
      <c r="D46" s="17">
        <v>2.0</v>
      </c>
      <c r="E46" s="17">
        <v>2.36</v>
      </c>
      <c r="F46" s="17">
        <v>5.19</v>
      </c>
      <c r="G46" s="17">
        <v>5.48</v>
      </c>
      <c r="H46" s="17">
        <v>6.9</v>
      </c>
      <c r="I46" s="17">
        <v>7.26</v>
      </c>
      <c r="J46" s="17">
        <v>8.9</v>
      </c>
      <c r="K46" s="17">
        <v>12.42</v>
      </c>
      <c r="L46" s="17">
        <v>14.69</v>
      </c>
      <c r="M46" s="17">
        <v>15.36</v>
      </c>
      <c r="N46" s="17">
        <v>15.55</v>
      </c>
      <c r="O46" s="17">
        <v>17.09</v>
      </c>
      <c r="P46" s="17">
        <v>18.43</v>
      </c>
      <c r="Q46" s="17">
        <v>21.47</v>
      </c>
      <c r="R46" s="17">
        <v>23.39</v>
      </c>
      <c r="S46" s="17">
        <v>20.16</v>
      </c>
      <c r="T46" s="17">
        <v>18.27</v>
      </c>
      <c r="U46" s="17">
        <v>17.71</v>
      </c>
      <c r="V46" s="17">
        <v>19.62</v>
      </c>
      <c r="W46" s="17">
        <v>19.6</v>
      </c>
      <c r="X46" s="17">
        <v>18.84</v>
      </c>
      <c r="Y46" s="17">
        <v>20.06</v>
      </c>
      <c r="Z46" s="17">
        <v>20.878</v>
      </c>
      <c r="AA46" s="17">
        <v>19.001</v>
      </c>
      <c r="AB46" s="37">
        <v>18.269000000000002</v>
      </c>
      <c r="AC46" s="18">
        <v>-0.039</v>
      </c>
      <c r="AD46" s="18">
        <v>0.002</v>
      </c>
    </row>
    <row r="47" ht="11.25" customHeight="1">
      <c r="A47" s="16" t="s">
        <v>114</v>
      </c>
      <c r="B47" s="17">
        <v>6.0</v>
      </c>
      <c r="C47" s="17">
        <v>6.3</v>
      </c>
      <c r="D47" s="17">
        <v>6.3</v>
      </c>
      <c r="E47" s="17">
        <v>5.0</v>
      </c>
      <c r="F47" s="17">
        <v>5.6</v>
      </c>
      <c r="G47" s="17">
        <v>6.1</v>
      </c>
      <c r="H47" s="17">
        <v>6.3</v>
      </c>
      <c r="I47" s="17">
        <v>6.1</v>
      </c>
      <c r="J47" s="17">
        <v>5.1</v>
      </c>
      <c r="K47" s="17">
        <v>5.1</v>
      </c>
      <c r="L47" s="17">
        <v>5.2</v>
      </c>
      <c r="M47" s="17">
        <v>5.2</v>
      </c>
      <c r="N47" s="17">
        <v>6.5</v>
      </c>
      <c r="O47" s="17">
        <v>6.04</v>
      </c>
      <c r="P47" s="17">
        <v>6.9</v>
      </c>
      <c r="Q47" s="17">
        <v>8.8</v>
      </c>
      <c r="R47" s="17">
        <v>11.34</v>
      </c>
      <c r="S47" s="17">
        <v>11.36</v>
      </c>
      <c r="T47" s="17">
        <v>8.83</v>
      </c>
      <c r="U47" s="17">
        <v>11.61</v>
      </c>
      <c r="V47" s="17">
        <v>13.4</v>
      </c>
      <c r="W47" s="17">
        <v>16.41</v>
      </c>
      <c r="X47" s="17">
        <v>19.31</v>
      </c>
      <c r="Y47" s="17">
        <v>26.29</v>
      </c>
      <c r="Z47" s="17">
        <v>32.63</v>
      </c>
      <c r="AA47" s="17">
        <v>38.9</v>
      </c>
      <c r="AB47" s="37">
        <v>41.2</v>
      </c>
      <c r="AC47" s="18">
        <v>0.059</v>
      </c>
      <c r="AD47" s="18">
        <v>0.007</v>
      </c>
    </row>
    <row r="48" ht="11.25" customHeight="1">
      <c r="A48" s="16" t="s">
        <v>116</v>
      </c>
      <c r="B48" s="17">
        <v>52.78</v>
      </c>
      <c r="C48" s="17">
        <v>55.97</v>
      </c>
      <c r="D48" s="17">
        <v>56.9</v>
      </c>
      <c r="E48" s="17">
        <v>58.56</v>
      </c>
      <c r="F48" s="17">
        <v>61.83</v>
      </c>
      <c r="G48" s="17">
        <v>61.87</v>
      </c>
      <c r="H48" s="17">
        <v>61.35</v>
      </c>
      <c r="I48" s="17">
        <v>61.17</v>
      </c>
      <c r="J48" s="17">
        <v>60.02</v>
      </c>
      <c r="K48" s="17">
        <v>56.17</v>
      </c>
      <c r="L48" s="17">
        <v>54.43</v>
      </c>
      <c r="M48" s="17">
        <v>47.43</v>
      </c>
      <c r="N48" s="17">
        <v>43.66</v>
      </c>
      <c r="O48" s="17">
        <v>40.54</v>
      </c>
      <c r="P48" s="17">
        <v>38.02</v>
      </c>
      <c r="Q48" s="17">
        <v>34.23</v>
      </c>
      <c r="R48" s="17">
        <v>33.47</v>
      </c>
      <c r="S48" s="17">
        <v>30.91</v>
      </c>
      <c r="T48" s="17">
        <v>34.33</v>
      </c>
      <c r="U48" s="17">
        <v>36.67</v>
      </c>
      <c r="V48" s="17">
        <v>37.58</v>
      </c>
      <c r="W48" s="17">
        <v>36.42</v>
      </c>
      <c r="X48" s="17">
        <v>37.45609</v>
      </c>
      <c r="Y48" s="17">
        <v>40.36499</v>
      </c>
      <c r="Z48" s="17">
        <v>43.39276144</v>
      </c>
      <c r="AA48" s="17">
        <v>42.630800889999996</v>
      </c>
      <c r="AB48" s="37">
        <v>44.28610913594999</v>
      </c>
      <c r="AC48" s="18">
        <v>0.033</v>
      </c>
      <c r="AD48" s="18">
        <v>0.007</v>
      </c>
    </row>
    <row r="49" ht="11.25" customHeight="1">
      <c r="A49" s="19" t="s">
        <v>117</v>
      </c>
      <c r="B49" s="20">
        <v>975.745</v>
      </c>
      <c r="C49" s="20">
        <v>1038.1175</v>
      </c>
      <c r="D49" s="20">
        <v>1098.1439999999996</v>
      </c>
      <c r="E49" s="20">
        <v>1192.05</v>
      </c>
      <c r="F49" s="20">
        <v>1314.4575</v>
      </c>
      <c r="G49" s="20">
        <v>1362.0825</v>
      </c>
      <c r="H49" s="20">
        <v>1421.12</v>
      </c>
      <c r="I49" s="20">
        <v>1484.07</v>
      </c>
      <c r="J49" s="20">
        <v>1590.425</v>
      </c>
      <c r="K49" s="20">
        <v>1628.9229999999995</v>
      </c>
      <c r="L49" s="20">
        <v>1662.5044999999998</v>
      </c>
      <c r="M49" s="20">
        <v>1715.1514999999995</v>
      </c>
      <c r="N49" s="20">
        <v>1758.76</v>
      </c>
      <c r="O49" s="20">
        <v>1861.26</v>
      </c>
      <c r="P49" s="20">
        <v>2018.8</v>
      </c>
      <c r="Q49" s="20">
        <v>2097.075</v>
      </c>
      <c r="R49" s="20">
        <v>2110.21</v>
      </c>
      <c r="S49" s="20">
        <v>1998.24</v>
      </c>
      <c r="T49" s="20">
        <v>2047.445</v>
      </c>
      <c r="U49" s="20">
        <v>2102.01</v>
      </c>
      <c r="V49" s="20">
        <v>2233.3579999999997</v>
      </c>
      <c r="W49" s="20">
        <v>2343.0619999999994</v>
      </c>
      <c r="X49" s="20">
        <v>2650.561982430001</v>
      </c>
      <c r="Y49" s="20">
        <v>2994.8834657899997</v>
      </c>
      <c r="Z49" s="20">
        <v>3274.2545307500004</v>
      </c>
      <c r="AA49" s="20">
        <v>3502.971577190001</v>
      </c>
      <c r="AB49" s="20">
        <v>3699.918109705949</v>
      </c>
      <c r="AC49" s="21">
        <v>0.055</v>
      </c>
      <c r="AD49" s="21">
        <v>0.59</v>
      </c>
    </row>
    <row r="50" ht="11.25" customHeight="1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37"/>
      <c r="AC50" s="22"/>
      <c r="AD50" s="22"/>
    </row>
    <row r="51" ht="11.25" customHeight="1">
      <c r="A51" s="161" t="s">
        <v>118</v>
      </c>
      <c r="B51" s="165">
        <v>3830.9601657302815</v>
      </c>
      <c r="C51" s="165">
        <v>3979.9104788779655</v>
      </c>
      <c r="D51" s="165">
        <v>3986.446725159597</v>
      </c>
      <c r="E51" s="165">
        <v>4191.047508862679</v>
      </c>
      <c r="F51" s="165">
        <v>4420.395034481079</v>
      </c>
      <c r="G51" s="165">
        <v>4528.322751299281</v>
      </c>
      <c r="H51" s="165">
        <v>4628.854247670729</v>
      </c>
      <c r="I51" s="165">
        <v>4734.1665012172725</v>
      </c>
      <c r="J51" s="165">
        <v>4817.195277044187</v>
      </c>
      <c r="K51" s="165">
        <v>4718.575267699674</v>
      </c>
      <c r="L51" s="165">
        <v>4538.745363726506</v>
      </c>
      <c r="M51" s="165">
        <v>4500.055695704343</v>
      </c>
      <c r="N51" s="165">
        <v>4382.441443885251</v>
      </c>
      <c r="O51" s="165">
        <v>4470.13823963648</v>
      </c>
      <c r="P51" s="165">
        <v>4592.575993057124</v>
      </c>
      <c r="Q51" s="165">
        <v>4667.8941557085145</v>
      </c>
      <c r="R51" s="165">
        <v>4702.749981909178</v>
      </c>
      <c r="S51" s="165">
        <v>4557.448184235858</v>
      </c>
      <c r="T51" s="165">
        <v>4544.415259840957</v>
      </c>
      <c r="U51" s="165">
        <v>4606.4448848484935</v>
      </c>
      <c r="V51" s="165">
        <v>4819.192636844553</v>
      </c>
      <c r="W51" s="165">
        <v>4852.351800243886</v>
      </c>
      <c r="X51" s="165">
        <v>5186.580204213055</v>
      </c>
      <c r="Y51" s="165">
        <v>5582.849718935187</v>
      </c>
      <c r="Z51" s="165">
        <v>5895.605351687671</v>
      </c>
      <c r="AA51" s="165">
        <v>6187.157923914466</v>
      </c>
      <c r="AB51" s="165">
        <v>6395.555991139287</v>
      </c>
      <c r="AC51" s="163">
        <v>0.033</v>
      </c>
      <c r="AD51" s="163">
        <v>1.0</v>
      </c>
    </row>
    <row r="52" ht="11.25" customHeight="1">
      <c r="A52" s="16" t="s">
        <v>167</v>
      </c>
      <c r="B52" s="17">
        <v>1131.45</v>
      </c>
      <c r="C52" s="17">
        <v>1172.865</v>
      </c>
      <c r="D52" s="17">
        <v>1163.26</v>
      </c>
      <c r="E52" s="17">
        <v>1131.76</v>
      </c>
      <c r="F52" s="17">
        <v>1201.3</v>
      </c>
      <c r="G52" s="17">
        <v>1219.79</v>
      </c>
      <c r="H52" s="17">
        <v>1216.3619999999999</v>
      </c>
      <c r="I52" s="17">
        <v>1209.0329999999997</v>
      </c>
      <c r="J52" s="17">
        <v>1174.71</v>
      </c>
      <c r="K52" s="17">
        <v>1036.0</v>
      </c>
      <c r="L52" s="17">
        <v>936.655</v>
      </c>
      <c r="M52" s="17">
        <v>873.62</v>
      </c>
      <c r="N52" s="17">
        <v>821.73</v>
      </c>
      <c r="O52" s="17">
        <v>773.34</v>
      </c>
      <c r="P52" s="17">
        <v>761.87</v>
      </c>
      <c r="Q52" s="17">
        <v>753.33</v>
      </c>
      <c r="R52" s="17">
        <v>728.05</v>
      </c>
      <c r="S52" s="17">
        <v>668.0980000000001</v>
      </c>
      <c r="T52" s="17">
        <v>633.897</v>
      </c>
      <c r="U52" s="17">
        <v>630.7777826666667</v>
      </c>
      <c r="V52" s="17">
        <v>638.5102559999999</v>
      </c>
      <c r="W52" s="17">
        <v>637.0791549999999</v>
      </c>
      <c r="X52" s="17">
        <v>637.788729</v>
      </c>
      <c r="Y52" s="17">
        <v>628.271057</v>
      </c>
      <c r="Z52" s="17">
        <v>609.7592929999998</v>
      </c>
      <c r="AA52" s="17">
        <v>597.7409968922658</v>
      </c>
      <c r="AB52" s="37">
        <v>590.5272474877415</v>
      </c>
      <c r="AC52" s="18">
        <v>-0.025</v>
      </c>
      <c r="AD52" s="18">
        <v>0.057</v>
      </c>
    </row>
    <row r="53" ht="11.25" customHeight="1">
      <c r="A53" s="16" t="s">
        <v>120</v>
      </c>
      <c r="B53" s="17">
        <v>2043.8630762425</v>
      </c>
      <c r="C53" s="17">
        <v>2101.9528832864</v>
      </c>
      <c r="D53" s="17">
        <v>2042.6309892076997</v>
      </c>
      <c r="E53" s="17">
        <v>2141.357612234665</v>
      </c>
      <c r="F53" s="17">
        <v>2239.8234800792097</v>
      </c>
      <c r="G53" s="17">
        <v>2275.8373812825675</v>
      </c>
      <c r="H53" s="17">
        <v>2304.0949763053213</v>
      </c>
      <c r="I53" s="17">
        <v>2319.3491211428463</v>
      </c>
      <c r="J53" s="17">
        <v>2333.3391531375128</v>
      </c>
      <c r="K53" s="17">
        <v>2261.1845732388365</v>
      </c>
      <c r="L53" s="17">
        <v>2142.4038382898207</v>
      </c>
      <c r="M53" s="17">
        <v>2079.1330007801253</v>
      </c>
      <c r="N53" s="17">
        <v>1978.4684472676242</v>
      </c>
      <c r="O53" s="17">
        <v>2024.0972819939168</v>
      </c>
      <c r="P53" s="17">
        <v>2022.4982082978</v>
      </c>
      <c r="Q53" s="17">
        <v>2054.3038862032004</v>
      </c>
      <c r="R53" s="17">
        <v>2089.5646344404</v>
      </c>
      <c r="S53" s="17">
        <v>2074.3306537145004</v>
      </c>
      <c r="T53" s="17">
        <v>2044.3321666057</v>
      </c>
      <c r="U53" s="17">
        <v>2014.006162803067</v>
      </c>
      <c r="V53" s="17">
        <v>2092.8772631582997</v>
      </c>
      <c r="W53" s="17">
        <v>2053.9401500700997</v>
      </c>
      <c r="X53" s="17">
        <v>2030.1050527790999</v>
      </c>
      <c r="Y53" s="17">
        <v>2078.7048026853</v>
      </c>
      <c r="Z53" s="17">
        <v>2103.6465856806</v>
      </c>
      <c r="AA53" s="17">
        <v>2125.748029817266</v>
      </c>
      <c r="AB53" s="37">
        <v>2124.4326107126417</v>
      </c>
      <c r="AC53" s="18">
        <v>-0.003</v>
      </c>
      <c r="AD53" s="18">
        <v>0.33</v>
      </c>
    </row>
    <row r="54" ht="11.25" customHeight="1">
      <c r="A54" s="16" t="s">
        <v>124</v>
      </c>
      <c r="B54" s="17">
        <v>710.5</v>
      </c>
      <c r="C54" s="17">
        <v>721.3</v>
      </c>
      <c r="D54" s="17">
        <v>715.8</v>
      </c>
      <c r="E54" s="17">
        <v>709.3</v>
      </c>
      <c r="F54" s="17">
        <v>726.4</v>
      </c>
      <c r="G54" s="17">
        <v>750.9</v>
      </c>
      <c r="H54" s="17">
        <v>759.8</v>
      </c>
      <c r="I54" s="17">
        <v>771.9</v>
      </c>
      <c r="J54" s="17">
        <v>740.3</v>
      </c>
      <c r="K54" s="17">
        <v>703.8</v>
      </c>
      <c r="L54" s="17">
        <v>629.622</v>
      </c>
      <c r="M54" s="17">
        <v>604.795</v>
      </c>
      <c r="N54" s="17">
        <v>539.4802</v>
      </c>
      <c r="O54" s="17">
        <v>475.9915</v>
      </c>
      <c r="P54" s="17">
        <v>433.5847</v>
      </c>
      <c r="Q54" s="17">
        <v>407.1060999999999</v>
      </c>
      <c r="R54" s="17">
        <v>398.1005</v>
      </c>
      <c r="S54" s="17">
        <v>382.24769999999995</v>
      </c>
      <c r="T54" s="17">
        <v>392.9525</v>
      </c>
      <c r="U54" s="17">
        <v>417.1234</v>
      </c>
      <c r="V54" s="17">
        <v>435.8404</v>
      </c>
      <c r="W54" s="17">
        <v>415.2189000000001</v>
      </c>
      <c r="X54" s="17">
        <v>444.2342</v>
      </c>
      <c r="Y54" s="17">
        <v>453.2081</v>
      </c>
      <c r="Z54" s="17">
        <v>467.3464151</v>
      </c>
      <c r="AA54" s="17">
        <v>489.57353680000006</v>
      </c>
      <c r="AB54" s="37">
        <v>488.3409909</v>
      </c>
      <c r="AC54" s="18">
        <v>0.001</v>
      </c>
      <c r="AD54" s="18">
        <v>0.076</v>
      </c>
    </row>
    <row r="55" ht="11.25" customHeight="1">
      <c r="A55" s="49" t="s">
        <v>168</v>
      </c>
      <c r="B55" s="33">
        <v>1076.597089487782</v>
      </c>
      <c r="C55" s="33">
        <v>1156.6575955915644</v>
      </c>
      <c r="D55" s="33">
        <v>1228.0157359518962</v>
      </c>
      <c r="E55" s="33">
        <v>1340.3898966280135</v>
      </c>
      <c r="F55" s="33">
        <v>1454.1715544018684</v>
      </c>
      <c r="G55" s="33">
        <v>1501.5853700167108</v>
      </c>
      <c r="H55" s="33">
        <v>1564.9592713654074</v>
      </c>
      <c r="I55" s="33">
        <v>1642.9173800744245</v>
      </c>
      <c r="J55" s="33">
        <v>1743.5561239066737</v>
      </c>
      <c r="K55" s="33">
        <v>1753.5906944608355</v>
      </c>
      <c r="L55" s="33">
        <v>1766.7195254366877</v>
      </c>
      <c r="M55" s="33">
        <v>1816.127694924219</v>
      </c>
      <c r="N55" s="33">
        <v>1864.4927966176278</v>
      </c>
      <c r="O55" s="33">
        <v>1970.0494576425633</v>
      </c>
      <c r="P55" s="33">
        <v>2136.493084759323</v>
      </c>
      <c r="Q55" s="33">
        <v>2206.484169505313</v>
      </c>
      <c r="R55" s="33">
        <v>2215.0848474687773</v>
      </c>
      <c r="S55" s="33">
        <v>2100.869830521358</v>
      </c>
      <c r="T55" s="33">
        <v>2107.1305932352566</v>
      </c>
      <c r="U55" s="33">
        <v>2175.3153220454255</v>
      </c>
      <c r="V55" s="33">
        <v>2290.474973686254</v>
      </c>
      <c r="W55" s="33">
        <v>2383.1927501737846</v>
      </c>
      <c r="X55" s="33">
        <v>2712.240951433957</v>
      </c>
      <c r="Y55" s="33">
        <v>3050.9368162498877</v>
      </c>
      <c r="Z55" s="33">
        <v>3324.612350907072</v>
      </c>
      <c r="AA55" s="33">
        <v>3571.8363572972</v>
      </c>
      <c r="AB55" s="20">
        <v>3782.782389526644</v>
      </c>
      <c r="AC55" s="51">
        <v>0.059</v>
      </c>
      <c r="AD55" s="51">
        <v>0.595</v>
      </c>
    </row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27" width="8.5"/>
    <col customWidth="1" min="28" max="28" width="9.67"/>
    <col customWidth="1" min="29" max="30" width="8.0"/>
  </cols>
  <sheetData>
    <row r="1" ht="11.25" customHeight="1">
      <c r="A1" s="16" t="s">
        <v>348</v>
      </c>
      <c r="B1" s="16">
        <v>1981.0</v>
      </c>
      <c r="C1" s="16">
        <v>1982.0</v>
      </c>
      <c r="D1" s="16">
        <v>1983.0</v>
      </c>
      <c r="E1" s="16">
        <v>1984.0</v>
      </c>
      <c r="F1" s="16">
        <v>1985.0</v>
      </c>
      <c r="G1" s="16">
        <v>1986.0</v>
      </c>
      <c r="H1" s="16">
        <v>1987.0</v>
      </c>
      <c r="I1" s="16">
        <v>1988.0</v>
      </c>
      <c r="J1" s="16">
        <v>1989.0</v>
      </c>
      <c r="K1" s="16">
        <v>1990.0</v>
      </c>
      <c r="L1" s="16">
        <v>1991.0</v>
      </c>
      <c r="M1" s="16">
        <v>1992.0</v>
      </c>
      <c r="N1" s="16">
        <v>1993.0</v>
      </c>
      <c r="O1" s="16">
        <v>1994.0</v>
      </c>
      <c r="P1" s="16">
        <v>1995.0</v>
      </c>
      <c r="Q1" s="16">
        <v>1996.0</v>
      </c>
      <c r="R1" s="16">
        <v>1997.0</v>
      </c>
      <c r="S1" s="16">
        <v>1998.0</v>
      </c>
      <c r="T1" s="16">
        <v>1999.0</v>
      </c>
      <c r="U1" s="16">
        <v>2000.0</v>
      </c>
      <c r="V1" s="16">
        <v>2001.0</v>
      </c>
      <c r="W1" s="16">
        <v>2002.0</v>
      </c>
      <c r="X1" s="16">
        <v>2003.0</v>
      </c>
      <c r="Y1" s="16">
        <v>2004.0</v>
      </c>
      <c r="Z1" s="16">
        <v>2005.0</v>
      </c>
      <c r="AA1" s="16">
        <v>2006.0</v>
      </c>
      <c r="AB1" s="40">
        <v>2007.0</v>
      </c>
      <c r="AC1" s="12" t="s">
        <v>127</v>
      </c>
      <c r="AD1" s="12" t="s">
        <v>52</v>
      </c>
    </row>
    <row r="2" ht="11.25" customHeight="1">
      <c r="AB2" s="40"/>
    </row>
    <row r="3" ht="11.25" customHeight="1">
      <c r="A3" s="16" t="s">
        <v>54</v>
      </c>
      <c r="B3" s="17">
        <v>463.08688353005226</v>
      </c>
      <c r="C3" s="17">
        <v>469.6891892552699</v>
      </c>
      <c r="D3" s="17">
        <v>434.6087782123554</v>
      </c>
      <c r="E3" s="17">
        <v>496.91589128960965</v>
      </c>
      <c r="F3" s="17">
        <v>486.9859737766468</v>
      </c>
      <c r="G3" s="17">
        <v>491.6302964659902</v>
      </c>
      <c r="H3" s="17">
        <v>507.5472897480042</v>
      </c>
      <c r="I3" s="17">
        <v>522.5797379582979</v>
      </c>
      <c r="J3" s="17">
        <v>537.8991372561695</v>
      </c>
      <c r="K3" s="17">
        <v>565.8939571326131</v>
      </c>
      <c r="L3" s="17">
        <v>544.1578067449375</v>
      </c>
      <c r="M3" s="17">
        <v>545.0358265471642</v>
      </c>
      <c r="N3" s="17">
        <v>510.26867553562863</v>
      </c>
      <c r="O3" s="17">
        <v>557.1825522127488</v>
      </c>
      <c r="P3" s="17">
        <v>555.1266029847992</v>
      </c>
      <c r="Q3" s="17">
        <v>571.6155532806533</v>
      </c>
      <c r="R3" s="17">
        <v>584.9122098128034</v>
      </c>
      <c r="S3" s="17">
        <v>603.161049233623</v>
      </c>
      <c r="T3" s="17">
        <v>584.2794093826222</v>
      </c>
      <c r="U3" s="17">
        <v>570.0938307962301</v>
      </c>
      <c r="V3" s="17">
        <v>590.2838359698292</v>
      </c>
      <c r="W3" s="17">
        <v>570.0676616984235</v>
      </c>
      <c r="X3" s="17">
        <v>553.631288585093</v>
      </c>
      <c r="Y3" s="17">
        <v>572.3708055298836</v>
      </c>
      <c r="Z3" s="17">
        <v>580.1879727989701</v>
      </c>
      <c r="AA3" s="17">
        <v>595.0994276287904</v>
      </c>
      <c r="AB3" s="37">
        <v>587.1999464335427</v>
      </c>
      <c r="AC3" s="18">
        <v>-0.013</v>
      </c>
      <c r="AD3" s="18">
        <v>0.187</v>
      </c>
    </row>
    <row r="4" ht="11.25" customHeight="1">
      <c r="A4" s="16" t="s">
        <v>55</v>
      </c>
      <c r="B4" s="17">
        <v>22.30538082718849</v>
      </c>
      <c r="C4" s="17">
        <v>23.57967962920666</v>
      </c>
      <c r="D4" s="17">
        <v>24.183635610342023</v>
      </c>
      <c r="E4" s="17">
        <v>31.682615945339208</v>
      </c>
      <c r="F4" s="17">
        <v>33.66798596203327</v>
      </c>
      <c r="G4" s="17">
        <v>32.088490937352184</v>
      </c>
      <c r="H4" s="17">
        <v>31.62667055428028</v>
      </c>
      <c r="I4" s="17">
        <v>36.63063839316368</v>
      </c>
      <c r="J4" s="17">
        <v>38.937235925793644</v>
      </c>
      <c r="K4" s="17">
        <v>37.94360178947449</v>
      </c>
      <c r="L4" s="17">
        <v>39.7294391131401</v>
      </c>
      <c r="M4" s="17">
        <v>35.13712543338537</v>
      </c>
      <c r="N4" s="17">
        <v>37.544837665557864</v>
      </c>
      <c r="O4" s="17">
        <v>39.41235776364803</v>
      </c>
      <c r="P4" s="17">
        <v>40.84436576247215</v>
      </c>
      <c r="Q4" s="17">
        <v>41.55015899658203</v>
      </c>
      <c r="R4" s="17">
        <v>43.00756711065769</v>
      </c>
      <c r="S4" s="17">
        <v>40.833573348224164</v>
      </c>
      <c r="T4" s="17">
        <v>39.17801349759102</v>
      </c>
      <c r="U4" s="17">
        <v>37.0809398651123</v>
      </c>
      <c r="V4" s="17">
        <v>37.61881986141205</v>
      </c>
      <c r="W4" s="17">
        <v>34.8926948595047</v>
      </c>
      <c r="X4" s="17">
        <v>32.19453486442566</v>
      </c>
      <c r="Y4" s="17">
        <v>34.71378185987473</v>
      </c>
      <c r="Z4" s="17">
        <v>35.56339835977554</v>
      </c>
      <c r="AA4" s="17">
        <v>34.54484686040878</v>
      </c>
      <c r="AB4" s="37">
        <v>36.86629536056519</v>
      </c>
      <c r="AC4" s="18">
        <v>0.067</v>
      </c>
      <c r="AD4" s="18">
        <v>0.012</v>
      </c>
    </row>
    <row r="5" ht="11.25" customHeight="1">
      <c r="A5" s="16" t="s">
        <v>56</v>
      </c>
      <c r="B5" s="17">
        <v>1.6992702916860583</v>
      </c>
      <c r="C5" s="17">
        <v>2.0432563551664353</v>
      </c>
      <c r="D5" s="17">
        <v>2.5947258853912354</v>
      </c>
      <c r="E5" s="17">
        <v>2.8270053663253787</v>
      </c>
      <c r="F5" s="17">
        <v>2.900544889032841</v>
      </c>
      <c r="G5" s="17">
        <v>3.141466900706291</v>
      </c>
      <c r="H5" s="17">
        <v>3.4867906122207644</v>
      </c>
      <c r="I5" s="17">
        <v>3.113044801354408</v>
      </c>
      <c r="J5" s="17">
        <v>3.344389829158783</v>
      </c>
      <c r="K5" s="17">
        <v>3.385806820034981</v>
      </c>
      <c r="L5" s="17">
        <v>3.0744943056702616</v>
      </c>
      <c r="M5" s="17">
        <v>2.85568927192688</v>
      </c>
      <c r="N5" s="17">
        <v>3.0910240830481053</v>
      </c>
      <c r="O5" s="17">
        <v>4.179799851179123</v>
      </c>
      <c r="P5" s="17">
        <v>4.125032110214233</v>
      </c>
      <c r="Q5" s="17">
        <v>4.566516547948122</v>
      </c>
      <c r="R5" s="17">
        <v>4.531117289662361</v>
      </c>
      <c r="S5" s="17">
        <v>4.7628509731292725</v>
      </c>
      <c r="T5" s="17">
        <v>4.868781414628029</v>
      </c>
      <c r="U5" s="17">
        <v>5.414684109210968</v>
      </c>
      <c r="V5" s="17">
        <v>5.3310690685272215</v>
      </c>
      <c r="W5" s="17">
        <v>5.261008969366551</v>
      </c>
      <c r="X5" s="17">
        <v>4.607059120035172</v>
      </c>
      <c r="Y5" s="17">
        <v>4.749372757029533</v>
      </c>
      <c r="Z5" s="17">
        <v>5.159019536688924</v>
      </c>
      <c r="AA5" s="17">
        <v>5.510286758589744</v>
      </c>
      <c r="AB5" s="37">
        <v>5.865748896706104</v>
      </c>
      <c r="AC5" s="18">
        <v>0.065</v>
      </c>
      <c r="AD5" s="18">
        <v>0.002</v>
      </c>
    </row>
    <row r="6" ht="11.25" customHeight="1">
      <c r="A6" s="19" t="s">
        <v>57</v>
      </c>
      <c r="B6" s="20">
        <v>487.0915346489268</v>
      </c>
      <c r="C6" s="20">
        <v>495.312125239643</v>
      </c>
      <c r="D6" s="20">
        <v>461.3871397080886</v>
      </c>
      <c r="E6" s="20">
        <v>531.4255126012742</v>
      </c>
      <c r="F6" s="20">
        <v>523.554504627713</v>
      </c>
      <c r="G6" s="20">
        <v>526.8602543040487</v>
      </c>
      <c r="H6" s="20">
        <v>542.6607509145052</v>
      </c>
      <c r="I6" s="20">
        <v>562.323421152816</v>
      </c>
      <c r="J6" s="20">
        <v>580.1807630111219</v>
      </c>
      <c r="K6" s="20">
        <v>607.2233657421225</v>
      </c>
      <c r="L6" s="20">
        <v>586.9617401637479</v>
      </c>
      <c r="M6" s="20">
        <v>583.0286412524765</v>
      </c>
      <c r="N6" s="20">
        <v>550.9045372842346</v>
      </c>
      <c r="O6" s="20">
        <v>600.7747098275759</v>
      </c>
      <c r="P6" s="20">
        <v>600.0960008574856</v>
      </c>
      <c r="Q6" s="20">
        <v>617.7322288251835</v>
      </c>
      <c r="R6" s="20">
        <v>632.4508942131235</v>
      </c>
      <c r="S6" s="20">
        <v>648.7574735549764</v>
      </c>
      <c r="T6" s="20">
        <v>628.3262042948413</v>
      </c>
      <c r="U6" s="20">
        <v>612.5894547705534</v>
      </c>
      <c r="V6" s="20">
        <v>633.2337248997684</v>
      </c>
      <c r="W6" s="20">
        <v>610.2213655272948</v>
      </c>
      <c r="X6" s="20">
        <v>590.4328825695538</v>
      </c>
      <c r="Y6" s="20">
        <v>611.8339601467878</v>
      </c>
      <c r="Z6" s="20">
        <v>620.9103906954346</v>
      </c>
      <c r="AA6" s="20">
        <v>635.1545612477889</v>
      </c>
      <c r="AB6" s="20">
        <v>629.9319906908139</v>
      </c>
      <c r="AC6" s="21">
        <v>-0.008</v>
      </c>
      <c r="AD6" s="21">
        <v>0.201</v>
      </c>
    </row>
    <row r="7" ht="11.25" customHeight="1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37"/>
      <c r="AC7" s="22"/>
      <c r="AD7" s="22"/>
    </row>
    <row r="8" ht="11.25" customHeight="1">
      <c r="A8" s="16" t="s">
        <v>59</v>
      </c>
      <c r="B8" s="17">
        <v>2.5974849647283555</v>
      </c>
      <c r="C8" s="17">
        <v>2.8727399930357933</v>
      </c>
      <c r="D8" s="17">
        <v>3.0464799469709396</v>
      </c>
      <c r="E8" s="17">
        <v>3.4261119508743283</v>
      </c>
      <c r="F8" s="17">
        <v>3.4579350569844247</v>
      </c>
      <c r="G8" s="17">
        <v>3.2804209196567533</v>
      </c>
      <c r="H8" s="17">
        <v>2.9563359117507932</v>
      </c>
      <c r="I8" s="17">
        <v>3.216404052078724</v>
      </c>
      <c r="J8" s="17">
        <v>2.841419993638992</v>
      </c>
      <c r="K8" s="17">
        <v>1.880019950866699</v>
      </c>
      <c r="L8" s="17">
        <v>2.064581992328167</v>
      </c>
      <c r="M8" s="17">
        <v>1.8404429307579997</v>
      </c>
      <c r="N8" s="17">
        <v>1.7907799482345579</v>
      </c>
      <c r="O8" s="17">
        <v>1.983257937133312</v>
      </c>
      <c r="P8" s="17">
        <v>1.9983599662780762</v>
      </c>
      <c r="Q8" s="17">
        <v>1.842239999771118</v>
      </c>
      <c r="R8" s="17">
        <v>2.1300500229001047</v>
      </c>
      <c r="S8" s="17">
        <v>2.044608063697815</v>
      </c>
      <c r="T8" s="17">
        <v>2.081182059645653</v>
      </c>
      <c r="U8" s="17">
        <v>2.8554329314827918</v>
      </c>
      <c r="V8" s="17">
        <v>2.135699950158596</v>
      </c>
      <c r="W8" s="17">
        <v>1.9429199546575544</v>
      </c>
      <c r="X8" s="17">
        <v>1.7576999589800837</v>
      </c>
      <c r="Y8" s="17">
        <v>2.043467952311039</v>
      </c>
      <c r="Z8" s="17">
        <v>2.364389944821596</v>
      </c>
      <c r="AA8" s="17">
        <v>2.2230179481208325</v>
      </c>
      <c r="AB8" s="37">
        <v>2.2298219479620456</v>
      </c>
      <c r="AC8" s="18">
        <v>0.003</v>
      </c>
      <c r="AD8" s="18">
        <v>0.001</v>
      </c>
    </row>
    <row r="9" ht="11.25" customHeight="1">
      <c r="A9" s="16" t="s">
        <v>60</v>
      </c>
      <c r="B9" s="17">
        <v>2.593499904870987</v>
      </c>
      <c r="C9" s="17">
        <v>2.872999894618988</v>
      </c>
      <c r="D9" s="17">
        <v>3.2824998795986176</v>
      </c>
      <c r="E9" s="17">
        <v>4.315999841690063</v>
      </c>
      <c r="F9" s="17">
        <v>5.830499786138535</v>
      </c>
      <c r="G9" s="17">
        <v>6.980999743938447</v>
      </c>
      <c r="H9" s="17">
        <v>9.483499652147293</v>
      </c>
      <c r="I9" s="17">
        <v>10.276499623060227</v>
      </c>
      <c r="J9" s="17">
        <v>12.934999525547026</v>
      </c>
      <c r="K9" s="17">
        <v>13.305499511957168</v>
      </c>
      <c r="L9" s="17">
        <v>13.779999494552612</v>
      </c>
      <c r="M9" s="17">
        <v>15.274999439716339</v>
      </c>
      <c r="N9" s="17">
        <v>14.111499482393265</v>
      </c>
      <c r="O9" s="17">
        <v>14.735499459505082</v>
      </c>
      <c r="P9" s="17">
        <v>16.730999386310575</v>
      </c>
      <c r="Q9" s="17">
        <v>19.545499283075333</v>
      </c>
      <c r="R9" s="17">
        <v>20.994999229907986</v>
      </c>
      <c r="S9" s="17">
        <v>21.937499195337296</v>
      </c>
      <c r="T9" s="17">
        <v>21.287499219179153</v>
      </c>
      <c r="U9" s="17">
        <v>24.855999088287355</v>
      </c>
      <c r="V9" s="17">
        <v>28.541498953104018</v>
      </c>
      <c r="W9" s="17">
        <v>25.66199905872345</v>
      </c>
      <c r="X9" s="17">
        <v>32.51949880719185</v>
      </c>
      <c r="Y9" s="17">
        <v>34.87249872088432</v>
      </c>
      <c r="Z9" s="17">
        <v>39.37588733333333</v>
      </c>
      <c r="AA9" s="17">
        <v>43.73066666666667</v>
      </c>
      <c r="AB9" s="37">
        <v>46.601468283138665</v>
      </c>
      <c r="AC9" s="18">
        <v>0.066</v>
      </c>
      <c r="AD9" s="18">
        <v>0.015</v>
      </c>
    </row>
    <row r="10" ht="11.25" customHeight="1">
      <c r="A10" s="16" t="s">
        <v>64</v>
      </c>
      <c r="B10" s="23" t="s">
        <v>115</v>
      </c>
      <c r="C10" s="23" t="s">
        <v>115</v>
      </c>
      <c r="D10" s="23" t="s">
        <v>115</v>
      </c>
      <c r="E10" s="23" t="s">
        <v>115</v>
      </c>
      <c r="F10" s="23" t="s">
        <v>115</v>
      </c>
      <c r="G10" s="23" t="s">
        <v>115</v>
      </c>
      <c r="H10" s="17">
        <v>0.1752000045776367</v>
      </c>
      <c r="I10" s="17">
        <v>0.7811000204086305</v>
      </c>
      <c r="J10" s="17">
        <v>1.540300040245056</v>
      </c>
      <c r="K10" s="17">
        <v>1.5695000410079956</v>
      </c>
      <c r="L10" s="17">
        <v>1.7520000457763671</v>
      </c>
      <c r="M10" s="17">
        <v>1.8104000473022461</v>
      </c>
      <c r="N10" s="17">
        <v>2.890800075531006</v>
      </c>
      <c r="O10" s="17">
        <v>3.2412000846862794</v>
      </c>
      <c r="P10" s="17">
        <v>3.1755000829696653</v>
      </c>
      <c r="Q10" s="17">
        <v>3.0514000797271725</v>
      </c>
      <c r="R10" s="17">
        <v>3.8617001008987426</v>
      </c>
      <c r="S10" s="17">
        <v>4.715800123214722</v>
      </c>
      <c r="T10" s="17">
        <v>4.810700125694275</v>
      </c>
      <c r="U10" s="17">
        <v>5.7524001502990725</v>
      </c>
      <c r="V10" s="17">
        <v>5.61370014667511</v>
      </c>
      <c r="W10" s="17">
        <v>5.913000154495239</v>
      </c>
      <c r="X10" s="17">
        <v>5.131900134086609</v>
      </c>
      <c r="Y10" s="17">
        <v>5.918332074634551</v>
      </c>
      <c r="Z10" s="17">
        <v>5.252263997231483</v>
      </c>
      <c r="AA10" s="17">
        <v>5.444977432266712</v>
      </c>
      <c r="AB10" s="37">
        <v>5.865550153255462</v>
      </c>
      <c r="AC10" s="18">
        <v>0.077</v>
      </c>
      <c r="AD10" s="18">
        <v>0.002</v>
      </c>
    </row>
    <row r="11" ht="11.25" customHeight="1">
      <c r="A11" s="16" t="s">
        <v>65</v>
      </c>
      <c r="B11" s="17">
        <v>1.103221020936966</v>
      </c>
      <c r="C11" s="17">
        <v>1.0218150188922883</v>
      </c>
      <c r="D11" s="17">
        <v>1.0222100187540053</v>
      </c>
      <c r="E11" s="17">
        <v>1.1809360224008558</v>
      </c>
      <c r="F11" s="17">
        <v>1.2035890243053435</v>
      </c>
      <c r="G11" s="17">
        <v>1.4218070310354234</v>
      </c>
      <c r="H11" s="17">
        <v>1.3855980294942856</v>
      </c>
      <c r="I11" s="17">
        <v>1.7217540366649629</v>
      </c>
      <c r="J11" s="17">
        <v>1.7173710374832152</v>
      </c>
      <c r="K11" s="17">
        <v>1.7012570427656173</v>
      </c>
      <c r="L11" s="17">
        <v>1.713232043504715</v>
      </c>
      <c r="M11" s="17">
        <v>1.2860540314912796</v>
      </c>
      <c r="N11" s="17">
        <v>1.08904502594471</v>
      </c>
      <c r="O11" s="17">
        <v>1.0215780234336853</v>
      </c>
      <c r="P11" s="17">
        <v>0.8988020205497742</v>
      </c>
      <c r="Q11" s="17">
        <v>0.8787160198688506</v>
      </c>
      <c r="R11" s="17">
        <v>0.8708760206699372</v>
      </c>
      <c r="S11" s="17">
        <v>0.8162600187063218</v>
      </c>
      <c r="T11" s="17">
        <v>0.5273150097131729</v>
      </c>
      <c r="U11" s="17">
        <v>0.4155140070915222</v>
      </c>
      <c r="V11" s="17">
        <v>0.5151040112972259</v>
      </c>
      <c r="W11" s="17">
        <v>0.365007008433342</v>
      </c>
      <c r="X11" s="17">
        <v>0.45761283129722596</v>
      </c>
      <c r="Y11" s="17">
        <v>0.17301000356674195</v>
      </c>
      <c r="Z11" s="17">
        <v>0.3039950078725815</v>
      </c>
      <c r="AA11" s="17">
        <v>0.7801500132513046</v>
      </c>
      <c r="AB11" s="37">
        <v>0.6236627336591481</v>
      </c>
      <c r="AC11" s="18">
        <v>-0.201</v>
      </c>
      <c r="AD11" s="24" t="s">
        <v>74</v>
      </c>
    </row>
    <row r="12" ht="11.25" customHeight="1">
      <c r="A12" s="19" t="s">
        <v>66</v>
      </c>
      <c r="B12" s="20">
        <v>6.330705891489984</v>
      </c>
      <c r="C12" s="20">
        <v>6.804054907500744</v>
      </c>
      <c r="D12" s="20">
        <v>7.380389846086502</v>
      </c>
      <c r="E12" s="20">
        <v>8.959547815918922</v>
      </c>
      <c r="F12" s="20">
        <v>10.521223868191242</v>
      </c>
      <c r="G12" s="20">
        <v>11.727027695775032</v>
      </c>
      <c r="H12" s="20">
        <v>14.000633597970008</v>
      </c>
      <c r="I12" s="20">
        <v>15.995757732212544</v>
      </c>
      <c r="J12" s="20">
        <v>19.03409059691429</v>
      </c>
      <c r="K12" s="20">
        <v>18.45627654659748</v>
      </c>
      <c r="L12" s="20">
        <v>19.30981357616186</v>
      </c>
      <c r="M12" s="20">
        <v>20.21189644926786</v>
      </c>
      <c r="N12" s="20">
        <v>19.88212453210354</v>
      </c>
      <c r="O12" s="20">
        <v>20.98153550475836</v>
      </c>
      <c r="P12" s="20">
        <v>22.80366145610809</v>
      </c>
      <c r="Q12" s="20">
        <v>25.317855382442474</v>
      </c>
      <c r="R12" s="20">
        <v>27.857625374376767</v>
      </c>
      <c r="S12" s="20">
        <v>29.514167400956154</v>
      </c>
      <c r="T12" s="20">
        <v>28.706696414232255</v>
      </c>
      <c r="U12" s="20">
        <v>33.87934617716074</v>
      </c>
      <c r="V12" s="20">
        <v>36.80600306123495</v>
      </c>
      <c r="W12" s="20">
        <v>33.88292617630958</v>
      </c>
      <c r="X12" s="20">
        <v>39.86671173155577</v>
      </c>
      <c r="Y12" s="20">
        <v>43.00730875139665</v>
      </c>
      <c r="Z12" s="20">
        <v>47.29653628325899</v>
      </c>
      <c r="AA12" s="20">
        <v>52.17881206030552</v>
      </c>
      <c r="AB12" s="20">
        <v>55.32050311801532</v>
      </c>
      <c r="AC12" s="21">
        <v>0.06</v>
      </c>
      <c r="AD12" s="21">
        <v>0.018</v>
      </c>
    </row>
    <row r="13" ht="11.25" customHeight="1"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37"/>
      <c r="AC13" s="22"/>
      <c r="AD13" s="22"/>
    </row>
    <row r="14" ht="11.25" customHeight="1">
      <c r="A14" s="16" t="s">
        <v>138</v>
      </c>
      <c r="B14" s="17">
        <v>5.01781992778182</v>
      </c>
      <c r="C14" s="17">
        <v>5.51255992129445</v>
      </c>
      <c r="D14" s="17">
        <v>5.542799920886754</v>
      </c>
      <c r="E14" s="17">
        <v>5.529319921433926</v>
      </c>
      <c r="F14" s="17">
        <v>5.280679924786091</v>
      </c>
      <c r="G14" s="17">
        <v>6.005579915195703</v>
      </c>
      <c r="H14" s="17">
        <v>6.270159911811351</v>
      </c>
      <c r="I14" s="17">
        <v>5.82159991785884</v>
      </c>
      <c r="J14" s="17">
        <v>5.8425799177587034</v>
      </c>
      <c r="K14" s="17">
        <v>5.382839931994677</v>
      </c>
      <c r="L14" s="17">
        <v>4.750800188779832</v>
      </c>
      <c r="M14" s="17">
        <v>5.1148502032458785</v>
      </c>
      <c r="N14" s="17">
        <v>4.903050194829702</v>
      </c>
      <c r="O14" s="17">
        <v>4.817700191438197</v>
      </c>
      <c r="P14" s="17">
        <v>5.169600205421448</v>
      </c>
      <c r="Q14" s="17">
        <v>5.2254002076387405</v>
      </c>
      <c r="R14" s="17">
        <v>4.945650196522474</v>
      </c>
      <c r="S14" s="17">
        <v>5.007300198972225</v>
      </c>
      <c r="T14" s="17">
        <v>4.226700167953967</v>
      </c>
      <c r="U14" s="17">
        <v>4.413150175362825</v>
      </c>
      <c r="V14" s="17">
        <v>4.438500176370144</v>
      </c>
      <c r="W14" s="17">
        <v>4.354800173044206</v>
      </c>
      <c r="X14" s="17">
        <v>4.55025018081069</v>
      </c>
      <c r="Y14" s="17">
        <v>4.467900177538395</v>
      </c>
      <c r="Z14" s="17">
        <v>4.443000176548957</v>
      </c>
      <c r="AA14" s="17">
        <v>4.613151783310175</v>
      </c>
      <c r="AB14" s="37">
        <v>5.072474601562023</v>
      </c>
      <c r="AC14" s="18">
        <v>0.1</v>
      </c>
      <c r="AD14" s="18">
        <v>0.002</v>
      </c>
    </row>
    <row r="15" ht="11.25" customHeight="1">
      <c r="A15" s="16" t="s">
        <v>139</v>
      </c>
      <c r="B15" s="17">
        <v>42.66732507288456</v>
      </c>
      <c r="C15" s="17">
        <v>43.11659506857395</v>
      </c>
      <c r="D15" s="17">
        <v>43.81950003147125</v>
      </c>
      <c r="E15" s="17">
        <v>44.46493014335633</v>
      </c>
      <c r="F15" s="17">
        <v>43.92091012358665</v>
      </c>
      <c r="G15" s="17">
        <v>43.82894013881683</v>
      </c>
      <c r="H15" s="17">
        <v>43.58589513123035</v>
      </c>
      <c r="I15" s="17">
        <v>42.5435506939888</v>
      </c>
      <c r="J15" s="17">
        <v>40.73437565922737</v>
      </c>
      <c r="K15" s="17">
        <v>36.66243059456349</v>
      </c>
      <c r="L15" s="17">
        <v>33.879870558977125</v>
      </c>
      <c r="M15" s="17">
        <v>31.444691485762597</v>
      </c>
      <c r="N15" s="17">
        <v>30.769687297344205</v>
      </c>
      <c r="O15" s="17">
        <v>28.112407148182392</v>
      </c>
      <c r="P15" s="17">
        <v>27.283347286581993</v>
      </c>
      <c r="Q15" s="17">
        <v>26.95229657113552</v>
      </c>
      <c r="R15" s="17">
        <v>27.922955604493616</v>
      </c>
      <c r="S15" s="17">
        <v>26.038674708008767</v>
      </c>
      <c r="T15" s="17">
        <v>23.079672139585018</v>
      </c>
      <c r="U15" s="17">
        <v>25.000362517833707</v>
      </c>
      <c r="V15" s="17">
        <v>25.388711524009704</v>
      </c>
      <c r="W15" s="17">
        <v>24.31955450296402</v>
      </c>
      <c r="X15" s="17">
        <v>24.21737452507019</v>
      </c>
      <c r="Y15" s="17">
        <v>23.51119240784645</v>
      </c>
      <c r="Z15" s="17">
        <v>23.51170110940933</v>
      </c>
      <c r="AA15" s="17">
        <v>23.684312612056733</v>
      </c>
      <c r="AB15" s="37">
        <v>23.567923021962642</v>
      </c>
      <c r="AC15" s="18">
        <v>-0.005</v>
      </c>
      <c r="AD15" s="18">
        <v>0.008</v>
      </c>
    </row>
    <row r="16" ht="11.25" customHeight="1">
      <c r="A16" s="16" t="s">
        <v>141</v>
      </c>
      <c r="B16" s="17">
        <v>12.640406178832054</v>
      </c>
      <c r="C16" s="17">
        <v>12.17963103890419</v>
      </c>
      <c r="D16" s="17">
        <v>11.611959750056267</v>
      </c>
      <c r="E16" s="17">
        <v>11.45819768667221</v>
      </c>
      <c r="F16" s="17">
        <v>10.202493987083434</v>
      </c>
      <c r="G16" s="17">
        <v>10.187853044569493</v>
      </c>
      <c r="H16" s="17">
        <v>10.133408184051515</v>
      </c>
      <c r="I16" s="17">
        <v>9.167718803286553</v>
      </c>
      <c r="J16" s="17">
        <v>8.688540926575662</v>
      </c>
      <c r="K16" s="17">
        <v>8.099288693666459</v>
      </c>
      <c r="L16" s="17">
        <v>7.733964171409607</v>
      </c>
      <c r="M16" s="17">
        <v>7.127933096885682</v>
      </c>
      <c r="N16" s="17">
        <v>6.581366002559662</v>
      </c>
      <c r="O16" s="17">
        <v>5.6590718278288845</v>
      </c>
      <c r="P16" s="17">
        <v>5.287714118361473</v>
      </c>
      <c r="Q16" s="17">
        <v>5.171188099384307</v>
      </c>
      <c r="R16" s="17">
        <v>4.317808085680008</v>
      </c>
      <c r="S16" s="17">
        <v>3.6081800410151486</v>
      </c>
      <c r="T16" s="17">
        <v>3.2840899497270586</v>
      </c>
      <c r="U16" s="17">
        <v>2.346149963438511</v>
      </c>
      <c r="V16" s="17">
        <v>1.5441099748015403</v>
      </c>
      <c r="W16" s="17">
        <v>1.1383199816942215</v>
      </c>
      <c r="X16" s="17">
        <v>1.281389980018139</v>
      </c>
      <c r="Y16" s="17">
        <v>0.38761999040842054</v>
      </c>
      <c r="Z16" s="17">
        <v>0.24359999299049376</v>
      </c>
      <c r="AA16" s="17">
        <v>0.2029999941587448</v>
      </c>
      <c r="AB16" s="37">
        <v>0.12179999649524688</v>
      </c>
      <c r="AC16" s="18">
        <v>-0.4</v>
      </c>
      <c r="AD16" s="24" t="s">
        <v>74</v>
      </c>
    </row>
    <row r="17" ht="11.25" customHeight="1">
      <c r="A17" s="16" t="s">
        <v>142</v>
      </c>
      <c r="B17" s="17">
        <v>146.25512321293354</v>
      </c>
      <c r="C17" s="17">
        <v>146.49734070897102</v>
      </c>
      <c r="D17" s="17">
        <v>137.78421656936405</v>
      </c>
      <c r="E17" s="17">
        <v>139.58076007962228</v>
      </c>
      <c r="F17" s="17">
        <v>144.76176203489302</v>
      </c>
      <c r="G17" s="17">
        <v>139.61310955137014</v>
      </c>
      <c r="H17" s="17">
        <v>135.2980786681175</v>
      </c>
      <c r="I17" s="17">
        <v>134.29222000837328</v>
      </c>
      <c r="J17" s="17">
        <v>128.38030313682555</v>
      </c>
      <c r="K17" s="17">
        <v>117.32381071633101</v>
      </c>
      <c r="L17" s="17">
        <v>101.95696410536766</v>
      </c>
      <c r="M17" s="17">
        <v>93.29453976750375</v>
      </c>
      <c r="N17" s="17">
        <v>83.69208185970783</v>
      </c>
      <c r="O17" s="17">
        <v>77.81224110871553</v>
      </c>
      <c r="P17" s="17">
        <v>74.63358170986176</v>
      </c>
      <c r="Q17" s="17">
        <v>69.95891137123107</v>
      </c>
      <c r="R17" s="17">
        <v>66.91364924907684</v>
      </c>
      <c r="S17" s="17">
        <v>61.29299286961556</v>
      </c>
      <c r="T17" s="17">
        <v>59.37139218658209</v>
      </c>
      <c r="U17" s="17">
        <v>56.54421020597219</v>
      </c>
      <c r="V17" s="17">
        <v>54.111345282197</v>
      </c>
      <c r="W17" s="17">
        <v>55.00158030688763</v>
      </c>
      <c r="X17" s="17">
        <v>54.08224530369043</v>
      </c>
      <c r="Y17" s="17">
        <v>54.70696831136942</v>
      </c>
      <c r="Z17" s="17">
        <v>53.24789580792189</v>
      </c>
      <c r="AA17" s="17">
        <v>50.27674233824015</v>
      </c>
      <c r="AB17" s="37">
        <v>51.544642844796186</v>
      </c>
      <c r="AC17" s="18">
        <v>0.025</v>
      </c>
      <c r="AD17" s="18">
        <v>0.016</v>
      </c>
    </row>
    <row r="18" ht="11.25" customHeight="1">
      <c r="A18" s="16" t="s">
        <v>143</v>
      </c>
      <c r="B18" s="17">
        <v>3.477835842370987</v>
      </c>
      <c r="C18" s="17">
        <v>3.64420003592968</v>
      </c>
      <c r="D18" s="17">
        <v>3.9766998541355134</v>
      </c>
      <c r="E18" s="17">
        <v>4.322500042617321</v>
      </c>
      <c r="F18" s="17">
        <v>4.837972071021795</v>
      </c>
      <c r="G18" s="17">
        <v>5.055869856476784</v>
      </c>
      <c r="H18" s="17">
        <v>5.969085597872734</v>
      </c>
      <c r="I18" s="17">
        <v>6.286822151377797</v>
      </c>
      <c r="J18" s="17">
        <v>7.12120177897811</v>
      </c>
      <c r="K18" s="17">
        <v>7.120679891109466</v>
      </c>
      <c r="L18" s="17">
        <v>6.903699855506421</v>
      </c>
      <c r="M18" s="17">
        <v>6.9968553163111205</v>
      </c>
      <c r="N18" s="17">
        <v>7.164974388182164</v>
      </c>
      <c r="O18" s="17">
        <v>7.406769401282072</v>
      </c>
      <c r="P18" s="17">
        <v>7.507331920266151</v>
      </c>
      <c r="Q18" s="17">
        <v>7.191534143239259</v>
      </c>
      <c r="R18" s="17">
        <v>7.708039838671684</v>
      </c>
      <c r="S18" s="17">
        <v>8.127479687929155</v>
      </c>
      <c r="T18" s="17">
        <v>8.03547510355711</v>
      </c>
      <c r="U18" s="17">
        <v>8.22264319345355</v>
      </c>
      <c r="V18" s="17">
        <v>8.537958200871945</v>
      </c>
      <c r="W18" s="17">
        <v>9.069489213377237</v>
      </c>
      <c r="X18" s="17">
        <v>9.53402723237872</v>
      </c>
      <c r="Y18" s="17">
        <v>9.57867323294282</v>
      </c>
      <c r="Z18" s="17">
        <v>9.354348225593569</v>
      </c>
      <c r="AA18" s="17">
        <v>8.554368505761026</v>
      </c>
      <c r="AB18" s="37">
        <v>8.249400198459625</v>
      </c>
      <c r="AC18" s="18">
        <v>-0.036</v>
      </c>
      <c r="AD18" s="18">
        <v>0.003</v>
      </c>
    </row>
    <row r="19" ht="11.25" customHeight="1">
      <c r="A19" s="16" t="s">
        <v>144</v>
      </c>
      <c r="B19" s="17">
        <v>5.941989953815937</v>
      </c>
      <c r="C19" s="17">
        <v>5.967967953681946</v>
      </c>
      <c r="D19" s="17">
        <v>5.7620069554448134</v>
      </c>
      <c r="E19" s="17">
        <v>5.703049956262111</v>
      </c>
      <c r="F19" s="17">
        <v>5.487603957653045</v>
      </c>
      <c r="G19" s="17">
        <v>5.262337959706784</v>
      </c>
      <c r="H19" s="17">
        <v>5.201303960084915</v>
      </c>
      <c r="I19" s="17">
        <v>4.763517963290215</v>
      </c>
      <c r="J19" s="17">
        <v>4.566427964866161</v>
      </c>
      <c r="K19" s="17">
        <v>3.9975061694383625</v>
      </c>
      <c r="L19" s="17">
        <v>3.8592419704794882</v>
      </c>
      <c r="M19" s="17">
        <v>3.5743979731202127</v>
      </c>
      <c r="N19" s="17">
        <v>2.8369589787721634</v>
      </c>
      <c r="O19" s="17">
        <v>2.933056051880121</v>
      </c>
      <c r="P19" s="17">
        <v>2.570274046510458</v>
      </c>
      <c r="Q19" s="17">
        <v>3.191511904299259</v>
      </c>
      <c r="R19" s="17">
        <v>3.299184056520462</v>
      </c>
      <c r="S19" s="17">
        <v>3.0187929977476595</v>
      </c>
      <c r="T19" s="17">
        <v>3.0568189120292666</v>
      </c>
      <c r="U19" s="17">
        <v>2.9345280231535438</v>
      </c>
      <c r="V19" s="17">
        <v>2.90732102394104</v>
      </c>
      <c r="W19" s="17">
        <v>2.737313021421433</v>
      </c>
      <c r="X19" s="17">
        <v>2.788700022250414</v>
      </c>
      <c r="Y19" s="17">
        <v>2.386342920854688</v>
      </c>
      <c r="Z19" s="17">
        <v>1.972377018481493</v>
      </c>
      <c r="AA19" s="17">
        <v>2.0511072192192077</v>
      </c>
      <c r="AB19" s="37">
        <v>2.0224593189507725</v>
      </c>
      <c r="AC19" s="18">
        <v>-0.014</v>
      </c>
      <c r="AD19" s="18">
        <v>0.001</v>
      </c>
    </row>
    <row r="20" ht="11.25" customHeight="1">
      <c r="A20" s="16" t="s">
        <v>71</v>
      </c>
      <c r="B20" s="23" t="s">
        <v>68</v>
      </c>
      <c r="C20" s="23" t="s">
        <v>68</v>
      </c>
      <c r="D20" s="23" t="s">
        <v>68</v>
      </c>
      <c r="E20" s="23" t="s">
        <v>68</v>
      </c>
      <c r="F20" s="17">
        <v>67.96634967327118</v>
      </c>
      <c r="G20" s="17">
        <v>72.1671185851097</v>
      </c>
      <c r="H20" s="17">
        <v>73.86210390329362</v>
      </c>
      <c r="I20" s="17">
        <v>74.0391038775444</v>
      </c>
      <c r="J20" s="17">
        <v>71.41840372085571</v>
      </c>
      <c r="K20" s="17">
        <v>67.72840352058411</v>
      </c>
      <c r="L20" s="17">
        <v>66.89150346517563</v>
      </c>
      <c r="M20" s="17">
        <v>65.0350933611393</v>
      </c>
      <c r="N20" s="17">
        <v>57.28022293806076</v>
      </c>
      <c r="O20" s="17">
        <v>53.47287273287773</v>
      </c>
      <c r="P20" s="17">
        <v>42.626462180614475</v>
      </c>
      <c r="Q20" s="17">
        <v>39.25658200502395</v>
      </c>
      <c r="R20" s="17">
        <v>37.31439192652702</v>
      </c>
      <c r="S20" s="17">
        <v>35.98252187252045</v>
      </c>
      <c r="T20" s="17">
        <v>30.03758155584335</v>
      </c>
      <c r="U20" s="17">
        <v>38.48267198920251</v>
      </c>
      <c r="V20" s="17">
        <v>40.65574209928512</v>
      </c>
      <c r="W20" s="17">
        <v>37.76833193898201</v>
      </c>
      <c r="X20" s="17">
        <v>43.311462204456326</v>
      </c>
      <c r="Y20" s="17">
        <v>44.41371137098074</v>
      </c>
      <c r="Z20" s="17">
        <v>44.160438045382506</v>
      </c>
      <c r="AA20" s="17">
        <v>49.13524650602341</v>
      </c>
      <c r="AB20" s="37">
        <v>48.27865257030726</v>
      </c>
      <c r="AC20" s="18">
        <v>-0.017</v>
      </c>
      <c r="AD20" s="18">
        <v>0.015</v>
      </c>
    </row>
    <row r="21" ht="11.25" customHeight="1">
      <c r="A21" s="16" t="s">
        <v>149</v>
      </c>
      <c r="B21" s="17">
        <v>98.052969263196</v>
      </c>
      <c r="C21" s="17">
        <v>112.78869215890765</v>
      </c>
      <c r="D21" s="17">
        <v>115.3501831060648</v>
      </c>
      <c r="E21" s="17">
        <v>117.36591843992471</v>
      </c>
      <c r="F21" s="17">
        <v>118.0031783093512</v>
      </c>
      <c r="G21" s="17">
        <v>119.42700494706632</v>
      </c>
      <c r="H21" s="17">
        <v>120.80694297492505</v>
      </c>
      <c r="I21" s="17">
        <v>120.68191740676761</v>
      </c>
      <c r="J21" s="17">
        <v>111.13600004374982</v>
      </c>
      <c r="K21" s="17">
        <v>94.46526095479727</v>
      </c>
      <c r="L21" s="17">
        <v>90.71672971740364</v>
      </c>
      <c r="M21" s="17">
        <v>89.17855448856949</v>
      </c>
      <c r="N21" s="17">
        <v>89.1810727983713</v>
      </c>
      <c r="O21" s="17">
        <v>89.31276677161455</v>
      </c>
      <c r="P21" s="17">
        <v>91.1159890320897</v>
      </c>
      <c r="Q21" s="17">
        <v>94.46475702121855</v>
      </c>
      <c r="R21" s="17">
        <v>92.0757700046897</v>
      </c>
      <c r="S21" s="17">
        <v>79.62157314747571</v>
      </c>
      <c r="T21" s="17">
        <v>77.03685508072377</v>
      </c>
      <c r="U21" s="17">
        <v>71.33215300053358</v>
      </c>
      <c r="V21" s="17">
        <v>71.72256100922823</v>
      </c>
      <c r="W21" s="17">
        <v>71.28902901500463</v>
      </c>
      <c r="X21" s="17">
        <v>71.36000698387623</v>
      </c>
      <c r="Y21" s="17">
        <v>70.47694335919618</v>
      </c>
      <c r="Z21" s="17">
        <v>68.66040971004963</v>
      </c>
      <c r="AA21" s="17">
        <v>66.9627870786786</v>
      </c>
      <c r="AB21" s="37">
        <v>62.28260820579529</v>
      </c>
      <c r="AC21" s="18">
        <v>-0.07</v>
      </c>
      <c r="AD21" s="18">
        <v>0.02</v>
      </c>
    </row>
    <row r="22" ht="11.25" customHeight="1">
      <c r="A22" s="16" t="s">
        <v>73</v>
      </c>
      <c r="B22" s="17">
        <v>8.471200254261493</v>
      </c>
      <c r="C22" s="17">
        <v>8.396600262224673</v>
      </c>
      <c r="D22" s="17">
        <v>9.72740030914545</v>
      </c>
      <c r="E22" s="17">
        <v>9.831600306630136</v>
      </c>
      <c r="F22" s="17">
        <v>10.289600322842599</v>
      </c>
      <c r="G22" s="17">
        <v>10.46760032951832</v>
      </c>
      <c r="H22" s="17">
        <v>11.27560035765171</v>
      </c>
      <c r="I22" s="17">
        <v>12.585800409317017</v>
      </c>
      <c r="J22" s="17">
        <v>12.412919508218764</v>
      </c>
      <c r="K22" s="17">
        <v>8.656060170829296</v>
      </c>
      <c r="L22" s="17">
        <v>7.362220064103603</v>
      </c>
      <c r="M22" s="17">
        <v>8.541030226498842</v>
      </c>
      <c r="N22" s="17">
        <v>8.862240214347839</v>
      </c>
      <c r="O22" s="17">
        <v>9.14005008712411</v>
      </c>
      <c r="P22" s="17">
        <v>9.339019883871078</v>
      </c>
      <c r="Q22" s="17">
        <v>9.608520360589027</v>
      </c>
      <c r="R22" s="17">
        <v>7.358610212504864</v>
      </c>
      <c r="S22" s="17">
        <v>5.6756298232078555</v>
      </c>
      <c r="T22" s="17">
        <v>5.100699915289878</v>
      </c>
      <c r="U22" s="17">
        <v>6.4379999649524695</v>
      </c>
      <c r="V22" s="17">
        <v>7.148275825977326</v>
      </c>
      <c r="W22" s="17">
        <v>6.562750978469849</v>
      </c>
      <c r="X22" s="17">
        <v>6.984428980350494</v>
      </c>
      <c r="Y22" s="17">
        <v>6.728787280797958</v>
      </c>
      <c r="Z22" s="17">
        <v>6.610274980545045</v>
      </c>
      <c r="AA22" s="17">
        <v>7.325962480545044</v>
      </c>
      <c r="AB22" s="37">
        <v>7.418774980545043</v>
      </c>
      <c r="AC22" s="18">
        <v>0.013</v>
      </c>
      <c r="AD22" s="18">
        <v>0.002</v>
      </c>
    </row>
    <row r="23" ht="11.25" customHeight="1">
      <c r="A23" s="16" t="s">
        <v>75</v>
      </c>
      <c r="B23" s="23" t="s">
        <v>68</v>
      </c>
      <c r="C23" s="23" t="s">
        <v>68</v>
      </c>
      <c r="D23" s="23" t="s">
        <v>68</v>
      </c>
      <c r="E23" s="23" t="s">
        <v>68</v>
      </c>
      <c r="F23" s="17">
        <v>176.18587789535522</v>
      </c>
      <c r="G23" s="17">
        <v>182.9870461165905</v>
      </c>
      <c r="H23" s="17">
        <v>184.41070655584335</v>
      </c>
      <c r="I23" s="17">
        <v>189.00550669431686</v>
      </c>
      <c r="J23" s="17">
        <v>183.08330661058426</v>
      </c>
      <c r="K23" s="17">
        <v>176.1738063097</v>
      </c>
      <c r="L23" s="17">
        <v>154.76566622030737</v>
      </c>
      <c r="M23" s="17">
        <v>148.4456690940857</v>
      </c>
      <c r="N23" s="17">
        <v>135.13392869615555</v>
      </c>
      <c r="O23" s="17">
        <v>121.24819034314156</v>
      </c>
      <c r="P23" s="17">
        <v>118.45784640145303</v>
      </c>
      <c r="Q23" s="17">
        <v>114.23603608322145</v>
      </c>
      <c r="R23" s="17">
        <v>109.33799493205547</v>
      </c>
      <c r="S23" s="17">
        <v>103.8802777826786</v>
      </c>
      <c r="T23" s="17">
        <v>112.055255114913</v>
      </c>
      <c r="U23" s="17">
        <v>116.04146226525307</v>
      </c>
      <c r="V23" s="17">
        <v>122.58823968350887</v>
      </c>
      <c r="W23" s="17">
        <v>117.30214859771728</v>
      </c>
      <c r="X23" s="17">
        <v>127.06922900104522</v>
      </c>
      <c r="Y23" s="17">
        <v>131.6518184429407</v>
      </c>
      <c r="Z23" s="17">
        <v>139.22480573654175</v>
      </c>
      <c r="AA23" s="17">
        <v>145.13940603733062</v>
      </c>
      <c r="AB23" s="37">
        <v>148.17520627975463</v>
      </c>
      <c r="AC23" s="18">
        <v>0.021</v>
      </c>
      <c r="AD23" s="18">
        <v>0.047</v>
      </c>
    </row>
    <row r="24" ht="11.25" customHeight="1">
      <c r="A24" s="16" t="s">
        <v>152</v>
      </c>
      <c r="B24" s="17">
        <v>11.804075809568166</v>
      </c>
      <c r="C24" s="17">
        <v>12.9574567425251</v>
      </c>
      <c r="D24" s="17">
        <v>13.18667758151889</v>
      </c>
      <c r="E24" s="17">
        <v>13.366972890496255</v>
      </c>
      <c r="F24" s="17">
        <v>13.402667161673307</v>
      </c>
      <c r="G24" s="17">
        <v>13.361014420092108</v>
      </c>
      <c r="H24" s="17">
        <v>11.78074148520827</v>
      </c>
      <c r="I24" s="17">
        <v>11.010888170003891</v>
      </c>
      <c r="J24" s="17">
        <v>11.881249053627252</v>
      </c>
      <c r="K24" s="17">
        <v>11.891123155504467</v>
      </c>
      <c r="L24" s="17">
        <v>11.198528013005852</v>
      </c>
      <c r="M24" s="17">
        <v>11.431175651550294</v>
      </c>
      <c r="N24" s="17">
        <v>11.031958185434341</v>
      </c>
      <c r="O24" s="17">
        <v>10.563580395281315</v>
      </c>
      <c r="P24" s="17">
        <v>10.23687824293971</v>
      </c>
      <c r="Q24" s="17">
        <v>10.03761530250311</v>
      </c>
      <c r="R24" s="17">
        <v>9.830400177836419</v>
      </c>
      <c r="S24" s="17">
        <v>9.253280206024648</v>
      </c>
      <c r="T24" s="17">
        <v>8.582624048292637</v>
      </c>
      <c r="U24" s="17">
        <v>7.970884814560414</v>
      </c>
      <c r="V24" s="17">
        <v>7.577776826918125</v>
      </c>
      <c r="W24" s="17">
        <v>7.242983837723732</v>
      </c>
      <c r="X24" s="17">
        <v>6.833264844715595</v>
      </c>
      <c r="Y24" s="17">
        <v>6.6990338510274885</v>
      </c>
      <c r="Z24" s="17">
        <v>6.35978415760398</v>
      </c>
      <c r="AA24" s="17">
        <v>6.243</v>
      </c>
      <c r="AB24" s="37">
        <v>5.994</v>
      </c>
      <c r="AC24" s="18">
        <v>-0.04</v>
      </c>
      <c r="AD24" s="18">
        <v>0.002</v>
      </c>
    </row>
    <row r="25" ht="11.25" customHeight="1">
      <c r="A25" s="16" t="s">
        <v>155</v>
      </c>
      <c r="B25" s="17">
        <v>6.90073491126299</v>
      </c>
      <c r="C25" s="17">
        <v>7.1679987359046935</v>
      </c>
      <c r="D25" s="17">
        <v>7.490410282611847</v>
      </c>
      <c r="E25" s="17">
        <v>8.838810328245163</v>
      </c>
      <c r="F25" s="17">
        <v>10.676608701050283</v>
      </c>
      <c r="G25" s="17">
        <v>11.502966766953469</v>
      </c>
      <c r="H25" s="17">
        <v>12.308987041562796</v>
      </c>
      <c r="I25" s="17">
        <v>11.333974081277848</v>
      </c>
      <c r="J25" s="17">
        <v>12.801130962371827</v>
      </c>
      <c r="K25" s="17">
        <v>12.14501583456993</v>
      </c>
      <c r="L25" s="17">
        <v>11.821697984933852</v>
      </c>
      <c r="M25" s="17">
        <v>12.11726282954216</v>
      </c>
      <c r="N25" s="17">
        <v>11.681819059401752</v>
      </c>
      <c r="O25" s="17">
        <v>12.107587944418192</v>
      </c>
      <c r="P25" s="17">
        <v>12.08501557290554</v>
      </c>
      <c r="Q25" s="17">
        <v>12.26773229122162</v>
      </c>
      <c r="R25" s="17">
        <v>13.116208889186382</v>
      </c>
      <c r="S25" s="17">
        <v>13.949233027994634</v>
      </c>
      <c r="T25" s="17">
        <v>13.285444021522999</v>
      </c>
      <c r="U25" s="17">
        <v>13.947281413227321</v>
      </c>
      <c r="V25" s="17">
        <v>14.234935421198605</v>
      </c>
      <c r="W25" s="17">
        <v>11.538629340082407</v>
      </c>
      <c r="X25" s="17">
        <v>10.4799793086946</v>
      </c>
      <c r="Y25" s="17">
        <v>10.539246822301388</v>
      </c>
      <c r="Z25" s="17">
        <v>12.814865622554823</v>
      </c>
      <c r="AA25" s="17">
        <v>13.421104699984191</v>
      </c>
      <c r="AB25" s="37">
        <v>15.799999271363019</v>
      </c>
      <c r="AC25" s="18">
        <v>0.177</v>
      </c>
      <c r="AD25" s="18">
        <v>0.005</v>
      </c>
    </row>
    <row r="26" ht="11.25" customHeight="1">
      <c r="A26" s="16" t="s">
        <v>156</v>
      </c>
      <c r="B26" s="23" t="s">
        <v>68</v>
      </c>
      <c r="C26" s="23" t="s">
        <v>68</v>
      </c>
      <c r="D26" s="23" t="s">
        <v>68</v>
      </c>
      <c r="E26" s="23" t="s">
        <v>68</v>
      </c>
      <c r="F26" s="17">
        <v>96.5215494632721</v>
      </c>
      <c r="G26" s="17">
        <v>99.55454803109168</v>
      </c>
      <c r="H26" s="17">
        <v>98.0019050002098</v>
      </c>
      <c r="I26" s="17">
        <v>97.79020497798919</v>
      </c>
      <c r="J26" s="17">
        <v>91.73420464992523</v>
      </c>
      <c r="K26" s="17">
        <v>83.91340425014496</v>
      </c>
      <c r="L26" s="17">
        <v>69.11567151117326</v>
      </c>
      <c r="M26" s="17">
        <v>68.36155550193787</v>
      </c>
      <c r="N26" s="17">
        <v>59.39465606176853</v>
      </c>
      <c r="O26" s="17">
        <v>48.62530552279949</v>
      </c>
      <c r="P26" s="17">
        <v>43.16772524106503</v>
      </c>
      <c r="Q26" s="17">
        <v>36.39364689695835</v>
      </c>
      <c r="R26" s="17">
        <v>39.78129408025742</v>
      </c>
      <c r="S26" s="17">
        <v>39.90576308739185</v>
      </c>
      <c r="T26" s="17">
        <v>42.28978121888638</v>
      </c>
      <c r="U26" s="17">
        <v>41.96638720428943</v>
      </c>
      <c r="V26" s="17">
        <v>43.50604928672314</v>
      </c>
      <c r="W26" s="17">
        <v>42.780732251405716</v>
      </c>
      <c r="X26" s="17">
        <v>41.653648196935656</v>
      </c>
      <c r="Y26" s="17">
        <v>42.22344722902775</v>
      </c>
      <c r="Z26" s="17">
        <v>40.93732116115093</v>
      </c>
      <c r="AA26" s="17">
        <v>41.664571199536326</v>
      </c>
      <c r="AB26" s="37">
        <v>39.63847609257698</v>
      </c>
      <c r="AC26" s="18">
        <v>-0.049</v>
      </c>
      <c r="AD26" s="18">
        <v>0.013</v>
      </c>
    </row>
    <row r="27" ht="11.25" customHeight="1">
      <c r="A27" s="16" t="s">
        <v>77</v>
      </c>
      <c r="B27" s="17">
        <v>75.66618882715701</v>
      </c>
      <c r="C27" s="17">
        <v>73.79090917646884</v>
      </c>
      <c r="D27" s="17">
        <v>70.51252627372742</v>
      </c>
      <c r="E27" s="17">
        <v>29.7969955265522</v>
      </c>
      <c r="F27" s="17">
        <v>54.87554296553135</v>
      </c>
      <c r="G27" s="17">
        <v>63.62765782475471</v>
      </c>
      <c r="H27" s="17">
        <v>61.296389119029044</v>
      </c>
      <c r="I27" s="17">
        <v>61.401297270655625</v>
      </c>
      <c r="J27" s="17">
        <v>59.05351208567619</v>
      </c>
      <c r="K27" s="17">
        <v>54.746952645778656</v>
      </c>
      <c r="L27" s="17">
        <v>55.82291886806488</v>
      </c>
      <c r="M27" s="17">
        <v>49.96738830447197</v>
      </c>
      <c r="N27" s="17">
        <v>40.34029892683029</v>
      </c>
      <c r="O27" s="17">
        <v>28.338939294219017</v>
      </c>
      <c r="P27" s="17">
        <v>31.77095878601074</v>
      </c>
      <c r="Q27" s="17">
        <v>30.2003195643425</v>
      </c>
      <c r="R27" s="17">
        <v>29.395851105451584</v>
      </c>
      <c r="S27" s="17">
        <v>24.986811212897305</v>
      </c>
      <c r="T27" s="17">
        <v>22.52056980353594</v>
      </c>
      <c r="U27" s="17">
        <v>18.96513281497872</v>
      </c>
      <c r="V27" s="17">
        <v>19.419982134650233</v>
      </c>
      <c r="W27" s="17">
        <v>18.239404479978383</v>
      </c>
      <c r="X27" s="17">
        <v>17.199123363452372</v>
      </c>
      <c r="Y27" s="17">
        <v>15.263422209648551</v>
      </c>
      <c r="Z27" s="17">
        <v>12.467062082146347</v>
      </c>
      <c r="AA27" s="17">
        <v>11.268828381078603</v>
      </c>
      <c r="AB27" s="37">
        <v>10.357784293650449</v>
      </c>
      <c r="AC27" s="18">
        <v>-0.081</v>
      </c>
      <c r="AD27" s="18">
        <v>0.003</v>
      </c>
    </row>
    <row r="28" ht="11.25" customHeight="1">
      <c r="A28" s="16" t="s">
        <v>79</v>
      </c>
      <c r="B28" s="17">
        <v>368.9738359355926</v>
      </c>
      <c r="C28" s="17">
        <v>372.4540066561103</v>
      </c>
      <c r="D28" s="17">
        <v>368.24868504911655</v>
      </c>
      <c r="E28" s="17">
        <v>363.0030683994293</v>
      </c>
      <c r="F28" s="17">
        <v>28.09436211287975</v>
      </c>
      <c r="G28" s="17">
        <v>28.187796018123628</v>
      </c>
      <c r="H28" s="17">
        <v>26.64392417013645</v>
      </c>
      <c r="I28" s="17">
        <v>24.56534109443426</v>
      </c>
      <c r="J28" s="17">
        <v>24.666657078266145</v>
      </c>
      <c r="K28" s="17">
        <v>24.790036326944826</v>
      </c>
      <c r="L28" s="17">
        <v>21.296343373209243</v>
      </c>
      <c r="M28" s="17">
        <v>19.331902345657344</v>
      </c>
      <c r="N28" s="17">
        <v>17.36134531852603</v>
      </c>
      <c r="O28" s="17">
        <v>13.892643743693828</v>
      </c>
      <c r="P28" s="17">
        <v>14.058934452193975</v>
      </c>
      <c r="Q28" s="17">
        <v>13.374932341265682</v>
      </c>
      <c r="R28" s="17">
        <v>15.87313922713399</v>
      </c>
      <c r="S28" s="17">
        <v>16.67811400324106</v>
      </c>
      <c r="T28" s="17">
        <v>13.372131109178067</v>
      </c>
      <c r="U28" s="17">
        <v>13.985500050383807</v>
      </c>
      <c r="V28" s="17">
        <v>14.4111499712646</v>
      </c>
      <c r="W28" s="17">
        <v>15.294886088797451</v>
      </c>
      <c r="X28" s="17">
        <v>15.839268188586832</v>
      </c>
      <c r="Y28" s="17">
        <v>15.63830112011236</v>
      </c>
      <c r="Z28" s="17">
        <v>14.713924353170949</v>
      </c>
      <c r="AA28" s="17">
        <v>15.588597077879804</v>
      </c>
      <c r="AB28" s="37">
        <v>16.889258977012755</v>
      </c>
      <c r="AC28" s="18">
        <v>0.083</v>
      </c>
      <c r="AD28" s="18">
        <v>0.005</v>
      </c>
    </row>
    <row r="29" ht="11.25" customHeight="1">
      <c r="A29" s="19" t="s">
        <v>80</v>
      </c>
      <c r="B29" s="20">
        <v>785.8695051896572</v>
      </c>
      <c r="C29" s="20">
        <v>804.4739584594965</v>
      </c>
      <c r="D29" s="20">
        <v>793.0130656835436</v>
      </c>
      <c r="E29" s="20">
        <v>753.262123721242</v>
      </c>
      <c r="F29" s="20">
        <v>790.5071587042512</v>
      </c>
      <c r="G29" s="20">
        <v>811.2364435054362</v>
      </c>
      <c r="H29" s="20">
        <v>806.8452320610284</v>
      </c>
      <c r="I29" s="20">
        <v>805.2894635204822</v>
      </c>
      <c r="J29" s="20">
        <v>773.5208130975067</v>
      </c>
      <c r="K29" s="20">
        <v>713.0966191659569</v>
      </c>
      <c r="L29" s="20">
        <v>648.0758200678976</v>
      </c>
      <c r="M29" s="20">
        <v>619.9628996462822</v>
      </c>
      <c r="N29" s="20">
        <v>566.2156609202921</v>
      </c>
      <c r="O29" s="20">
        <v>513.443182564497</v>
      </c>
      <c r="P29" s="20">
        <v>495.3106790801465</v>
      </c>
      <c r="Q29" s="20">
        <v>477.5309841632724</v>
      </c>
      <c r="R29" s="20">
        <v>469.1909475866079</v>
      </c>
      <c r="S29" s="20">
        <v>437.02662466672064</v>
      </c>
      <c r="T29" s="20">
        <v>425.3350903276206</v>
      </c>
      <c r="U29" s="20">
        <v>428.59051759659576</v>
      </c>
      <c r="V29" s="20">
        <v>438.19265844094554</v>
      </c>
      <c r="W29" s="20">
        <v>424.6399537275501</v>
      </c>
      <c r="X29" s="20">
        <v>437.1843983163319</v>
      </c>
      <c r="Y29" s="20">
        <v>438.6734087269932</v>
      </c>
      <c r="Z29" s="20">
        <v>438.72180818009167</v>
      </c>
      <c r="AA29" s="20">
        <v>446.1321859138027</v>
      </c>
      <c r="AB29" s="20">
        <v>445.41346065323194</v>
      </c>
      <c r="AC29" s="21">
        <v>-0.002</v>
      </c>
      <c r="AD29" s="21">
        <v>0.142</v>
      </c>
    </row>
    <row r="30" ht="11.25" customHeight="1"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37"/>
      <c r="AC30" s="22"/>
      <c r="AD30" s="22"/>
    </row>
    <row r="31" ht="11.25" customHeight="1">
      <c r="A31" s="19" t="s">
        <v>92</v>
      </c>
      <c r="B31" s="20">
        <v>0.4305000066757202</v>
      </c>
      <c r="C31" s="20">
        <v>0.49200000762939455</v>
      </c>
      <c r="D31" s="20">
        <v>0.49200000762939455</v>
      </c>
      <c r="E31" s="20">
        <v>0.7626000118255615</v>
      </c>
      <c r="F31" s="20">
        <v>0.768750011920929</v>
      </c>
      <c r="G31" s="20">
        <v>0.7749000120162964</v>
      </c>
      <c r="H31" s="20">
        <v>0.7626000118255615</v>
      </c>
      <c r="I31" s="20">
        <v>0.7749000120162964</v>
      </c>
      <c r="J31" s="20">
        <v>0.7380000114440918</v>
      </c>
      <c r="K31" s="20">
        <v>0.7995000123977661</v>
      </c>
      <c r="L31" s="20">
        <v>0.6088500094413757</v>
      </c>
      <c r="M31" s="20">
        <v>0.5965500092506408</v>
      </c>
      <c r="N31" s="20">
        <v>0.5965500092506408</v>
      </c>
      <c r="O31" s="20">
        <v>0.7933500123023987</v>
      </c>
      <c r="P31" s="20">
        <v>0.7011000108718871</v>
      </c>
      <c r="Q31" s="20">
        <v>0.7441500115394593</v>
      </c>
      <c r="R31" s="20">
        <v>0.5781000089645385</v>
      </c>
      <c r="S31" s="20">
        <v>0.6396000099182129</v>
      </c>
      <c r="T31" s="20">
        <v>0.6765000104904175</v>
      </c>
      <c r="U31" s="20">
        <v>0.6150000095367432</v>
      </c>
      <c r="V31" s="20">
        <v>0.5043000078201294</v>
      </c>
      <c r="W31" s="20">
        <v>0.39360000610351564</v>
      </c>
      <c r="X31" s="20">
        <v>0.6396000099182129</v>
      </c>
      <c r="Y31" s="20">
        <v>0.6457500100135803</v>
      </c>
      <c r="Z31" s="20">
        <v>0.6457500100135803</v>
      </c>
      <c r="AA31" s="20">
        <v>0.4735500073432922</v>
      </c>
      <c r="AB31" s="20">
        <v>0.4735500073432922</v>
      </c>
      <c r="AC31" s="164" t="s">
        <v>96</v>
      </c>
      <c r="AD31" s="56" t="s">
        <v>74</v>
      </c>
    </row>
    <row r="32" ht="11.25" customHeight="1"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37"/>
      <c r="AC32" s="22"/>
      <c r="AD32" s="22"/>
    </row>
    <row r="33" ht="11.25" customHeight="1">
      <c r="A33" s="16" t="s">
        <v>157</v>
      </c>
      <c r="B33" s="17">
        <v>74.86108012437819</v>
      </c>
      <c r="C33" s="17">
        <v>82.81699311375618</v>
      </c>
      <c r="D33" s="17">
        <v>83.69663011074067</v>
      </c>
      <c r="E33" s="17">
        <v>93.7221194577217</v>
      </c>
      <c r="F33" s="17">
        <v>99.75664305210114</v>
      </c>
      <c r="G33" s="17">
        <v>101.7377013540268</v>
      </c>
      <c r="H33" s="17">
        <v>101.41032136380673</v>
      </c>
      <c r="I33" s="17">
        <v>104.19132441043854</v>
      </c>
      <c r="J33" s="17">
        <v>101.07895563125611</v>
      </c>
      <c r="K33" s="17">
        <v>100.14894241690635</v>
      </c>
      <c r="L33" s="17">
        <v>102.16395721912383</v>
      </c>
      <c r="M33" s="17">
        <v>100.03010298550129</v>
      </c>
      <c r="N33" s="17">
        <v>103.53504338979721</v>
      </c>
      <c r="O33" s="17">
        <v>111.12217406630516</v>
      </c>
      <c r="P33" s="17">
        <v>116.91745906829834</v>
      </c>
      <c r="Q33" s="17">
        <v>116.872587094903</v>
      </c>
      <c r="R33" s="17">
        <v>124.55635678231717</v>
      </c>
      <c r="S33" s="17">
        <v>127.09639625549318</v>
      </c>
      <c r="T33" s="17">
        <v>125.56031878173351</v>
      </c>
      <c r="U33" s="17">
        <v>126.59427738666534</v>
      </c>
      <c r="V33" s="17">
        <v>126.08413250165904</v>
      </c>
      <c r="W33" s="17">
        <v>124.10751909301489</v>
      </c>
      <c r="X33" s="17">
        <v>134.06725771714156</v>
      </c>
      <c r="Y33" s="17">
        <v>137.164195213179</v>
      </c>
      <c r="Z33" s="17">
        <v>137.72353665527024</v>
      </c>
      <c r="AA33" s="17">
        <v>144.72138930705069</v>
      </c>
      <c r="AB33" s="37">
        <v>151.81273738309616</v>
      </c>
      <c r="AC33" s="18">
        <v>0.049</v>
      </c>
      <c r="AD33" s="18">
        <v>0.048</v>
      </c>
    </row>
    <row r="34" ht="11.25" customHeight="1">
      <c r="A34" s="16" t="s">
        <v>381</v>
      </c>
      <c r="B34" s="17">
        <v>1.8505760210752489</v>
      </c>
      <c r="C34" s="17">
        <v>1.7860960203409195</v>
      </c>
      <c r="D34" s="17">
        <v>2.1471840244531633</v>
      </c>
      <c r="E34" s="17">
        <v>2.005328022837639</v>
      </c>
      <c r="F34" s="17">
        <v>2.005328022837639</v>
      </c>
      <c r="G34" s="17">
        <v>2.6114400297403333</v>
      </c>
      <c r="H34" s="17">
        <v>3.1143840354681016</v>
      </c>
      <c r="I34" s="17">
        <v>3.2691360372304916</v>
      </c>
      <c r="J34" s="17">
        <v>3.2949280375242234</v>
      </c>
      <c r="K34" s="17">
        <v>3.5464000403881073</v>
      </c>
      <c r="L34" s="17">
        <v>3.6237760412693025</v>
      </c>
      <c r="M34" s="17">
        <v>3.5786400407552716</v>
      </c>
      <c r="N34" s="17">
        <v>3.410992038846016</v>
      </c>
      <c r="O34" s="17">
        <v>3.527056040167808</v>
      </c>
      <c r="P34" s="17">
        <v>3.572192040681839</v>
      </c>
      <c r="Q34" s="17">
        <v>3.3336160379648208</v>
      </c>
      <c r="R34" s="17">
        <v>3.4174400389194486</v>
      </c>
      <c r="S34" s="17">
        <v>3.527056040167808</v>
      </c>
      <c r="T34" s="17">
        <v>3.2111040365695955</v>
      </c>
      <c r="U34" s="17">
        <v>2.843568032383919</v>
      </c>
      <c r="V34" s="17">
        <v>2.908981058728874</v>
      </c>
      <c r="W34" s="17">
        <v>2.53933526891917</v>
      </c>
      <c r="X34" s="17">
        <v>1.8211486383401154</v>
      </c>
      <c r="Y34" s="17">
        <v>2.448736999087393</v>
      </c>
      <c r="Z34" s="17">
        <v>1.8638988788269757</v>
      </c>
      <c r="AA34" s="17">
        <v>1.358667767473161</v>
      </c>
      <c r="AB34" s="37">
        <v>1.3654607355505226</v>
      </c>
      <c r="AC34" s="18">
        <v>0.005</v>
      </c>
      <c r="AD34" s="24" t="s">
        <v>74</v>
      </c>
    </row>
    <row r="35" ht="11.25" customHeight="1">
      <c r="A35" s="16" t="s">
        <v>105</v>
      </c>
      <c r="B35" s="17">
        <v>1.5549190026521682</v>
      </c>
      <c r="C35" s="17">
        <v>1.3192120003700256</v>
      </c>
      <c r="D35" s="17">
        <v>1.2120010018348695</v>
      </c>
      <c r="E35" s="17">
        <v>1.3522570019960405</v>
      </c>
      <c r="F35" s="17">
        <v>1.3879930031299592</v>
      </c>
      <c r="G35" s="17">
        <v>1.4422680032253266</v>
      </c>
      <c r="H35" s="17">
        <v>1.3600380045175553</v>
      </c>
      <c r="I35" s="17">
        <v>1.3952540040016173</v>
      </c>
      <c r="J35" s="17">
        <v>1.3374480056762696</v>
      </c>
      <c r="K35" s="17">
        <v>1.368651007413864</v>
      </c>
      <c r="L35" s="17">
        <v>1.4215980082750321</v>
      </c>
      <c r="M35" s="17">
        <v>1.4261960077285767</v>
      </c>
      <c r="N35" s="17">
        <v>1.3350870078802108</v>
      </c>
      <c r="O35" s="17">
        <v>1.391920011639595</v>
      </c>
      <c r="P35" s="17">
        <v>1.3987750124931337</v>
      </c>
      <c r="Q35" s="17">
        <v>1.264887011051178</v>
      </c>
      <c r="R35" s="17">
        <v>1.209666010141373</v>
      </c>
      <c r="S35" s="17">
        <v>1.4179190135002135</v>
      </c>
      <c r="T35" s="17">
        <v>1.3395190131664276</v>
      </c>
      <c r="U35" s="17">
        <v>1.2220190119743348</v>
      </c>
      <c r="V35" s="17">
        <v>1.214699012756348</v>
      </c>
      <c r="W35" s="17">
        <v>1.3134260141849519</v>
      </c>
      <c r="X35" s="17">
        <v>1.2304030126333236</v>
      </c>
      <c r="Y35" s="17">
        <v>1.2424480129480362</v>
      </c>
      <c r="Z35" s="17">
        <v>1.0864105106115343</v>
      </c>
      <c r="AA35" s="17">
        <v>1.0655620102882386</v>
      </c>
      <c r="AB35" s="37">
        <v>1.0655620102882386</v>
      </c>
      <c r="AC35" s="41" t="s">
        <v>96</v>
      </c>
      <c r="AD35" s="24" t="s">
        <v>74</v>
      </c>
    </row>
    <row r="36" ht="11.25" customHeight="1">
      <c r="A36" s="19" t="s">
        <v>106</v>
      </c>
      <c r="B36" s="20">
        <v>78.2665751481056</v>
      </c>
      <c r="C36" s="20">
        <v>85.92230113446713</v>
      </c>
      <c r="D36" s="20">
        <v>87.05581513702872</v>
      </c>
      <c r="E36" s="20">
        <v>97.07970448255539</v>
      </c>
      <c r="F36" s="20">
        <v>103.14996407806873</v>
      </c>
      <c r="G36" s="20">
        <v>105.79140938699247</v>
      </c>
      <c r="H36" s="20">
        <v>105.88474340379238</v>
      </c>
      <c r="I36" s="20">
        <v>108.85571445167066</v>
      </c>
      <c r="J36" s="20">
        <v>105.71133167445662</v>
      </c>
      <c r="K36" s="20">
        <v>105.06399346470832</v>
      </c>
      <c r="L36" s="20">
        <v>107.20933126866818</v>
      </c>
      <c r="M36" s="20">
        <v>105.03493903398514</v>
      </c>
      <c r="N36" s="20">
        <v>108.28112243652343</v>
      </c>
      <c r="O36" s="20">
        <v>116.04115011811257</v>
      </c>
      <c r="P36" s="20">
        <v>121.88842612147332</v>
      </c>
      <c r="Q36" s="20">
        <v>121.471090143919</v>
      </c>
      <c r="R36" s="20">
        <v>129.18346283137797</v>
      </c>
      <c r="S36" s="20">
        <v>132.0413713091612</v>
      </c>
      <c r="T36" s="20">
        <v>130.11094183146955</v>
      </c>
      <c r="U36" s="20">
        <v>130.6598644310236</v>
      </c>
      <c r="V36" s="20">
        <v>130.20781257314425</v>
      </c>
      <c r="W36" s="20">
        <v>127.96028037611902</v>
      </c>
      <c r="X36" s="20">
        <v>137.118809368115</v>
      </c>
      <c r="Y36" s="20">
        <v>140.85538022521442</v>
      </c>
      <c r="Z36" s="20">
        <v>140.67384604470874</v>
      </c>
      <c r="AA36" s="20">
        <v>147.14561908481207</v>
      </c>
      <c r="AB36" s="20">
        <v>154.24376012893492</v>
      </c>
      <c r="AC36" s="21">
        <v>0.048</v>
      </c>
      <c r="AD36" s="21">
        <v>0.049</v>
      </c>
    </row>
    <row r="37" ht="11.25" customHeight="1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37"/>
      <c r="AC37" s="22"/>
      <c r="AD37" s="22"/>
    </row>
    <row r="38" ht="11.25" customHeight="1">
      <c r="A38" s="16" t="s">
        <v>107</v>
      </c>
      <c r="B38" s="17">
        <v>65.08388787001371</v>
      </c>
      <c r="C38" s="17">
        <v>66.51861585024744</v>
      </c>
      <c r="D38" s="17">
        <v>69.52352670753002</v>
      </c>
      <c r="E38" s="17">
        <v>73.01257166564464</v>
      </c>
      <c r="F38" s="17">
        <v>88.27413457892834</v>
      </c>
      <c r="G38" s="17">
        <v>93.35994633246214</v>
      </c>
      <c r="H38" s="17">
        <v>97.75289133787155</v>
      </c>
      <c r="I38" s="17">
        <v>96.02956391841174</v>
      </c>
      <c r="J38" s="17">
        <v>104.56650627166033</v>
      </c>
      <c r="K38" s="17">
        <v>109.01076127141714</v>
      </c>
      <c r="L38" s="17">
        <v>113.41082334607096</v>
      </c>
      <c r="M38" s="17">
        <v>120.00859490577876</v>
      </c>
      <c r="N38" s="17">
        <v>121.05888779044152</v>
      </c>
      <c r="O38" s="17">
        <v>123.27433005154134</v>
      </c>
      <c r="P38" s="17">
        <v>129.42481411159036</v>
      </c>
      <c r="Q38" s="17">
        <v>133.91982945993544</v>
      </c>
      <c r="R38" s="17">
        <v>148.31437061503527</v>
      </c>
      <c r="S38" s="17">
        <v>149.82785959243773</v>
      </c>
      <c r="T38" s="17">
        <v>160.84339547850192</v>
      </c>
      <c r="U38" s="17">
        <v>166.27744042634964</v>
      </c>
      <c r="V38" s="17">
        <v>179.86966903135183</v>
      </c>
      <c r="W38" s="17">
        <v>184.50743720933795</v>
      </c>
      <c r="X38" s="17">
        <v>190.1467024540901</v>
      </c>
      <c r="Y38" s="17">
        <v>198.84986783355473</v>
      </c>
      <c r="Z38" s="17">
        <v>206.50727317065002</v>
      </c>
      <c r="AA38" s="17">
        <v>211.00199839293956</v>
      </c>
      <c r="AB38" s="37">
        <v>215.3999085536599</v>
      </c>
      <c r="AC38" s="18">
        <v>0.021</v>
      </c>
      <c r="AD38" s="18">
        <v>0.069</v>
      </c>
    </row>
    <row r="39" ht="11.25" customHeight="1">
      <c r="A39" s="16" t="s">
        <v>109</v>
      </c>
      <c r="B39" s="17">
        <v>309.8580036237836</v>
      </c>
      <c r="C39" s="17">
        <v>336.06203592777257</v>
      </c>
      <c r="D39" s="17">
        <v>359.93649028658865</v>
      </c>
      <c r="E39" s="17">
        <v>397.57864848911765</v>
      </c>
      <c r="F39" s="17">
        <v>439.77044313400984</v>
      </c>
      <c r="G39" s="17">
        <v>450.07630525529385</v>
      </c>
      <c r="H39" s="17">
        <v>466.81235545128584</v>
      </c>
      <c r="I39" s="17">
        <v>492.78838575482365</v>
      </c>
      <c r="J39" s="17">
        <v>530.2102341917157</v>
      </c>
      <c r="K39" s="17">
        <v>542.602353337258</v>
      </c>
      <c r="L39" s="17">
        <v>546.7239873848855</v>
      </c>
      <c r="M39" s="17">
        <v>560.8700695507227</v>
      </c>
      <c r="N39" s="17">
        <v>580.3727947750688</v>
      </c>
      <c r="O39" s="17">
        <v>624.7256052938104</v>
      </c>
      <c r="P39" s="17">
        <v>686.2767840114236</v>
      </c>
      <c r="Q39" s="17">
        <v>703.2084802109002</v>
      </c>
      <c r="R39" s="17">
        <v>690.0179890586436</v>
      </c>
      <c r="S39" s="17">
        <v>628.7040643419325</v>
      </c>
      <c r="T39" s="17">
        <v>645.8847445394099</v>
      </c>
      <c r="U39" s="17">
        <v>656.7134666641057</v>
      </c>
      <c r="V39" s="17">
        <v>697.5560941419006</v>
      </c>
      <c r="W39" s="17">
        <v>733.6885045647621</v>
      </c>
      <c r="X39" s="17">
        <v>868.3940411375463</v>
      </c>
      <c r="Y39" s="17">
        <v>1012.1405958044529</v>
      </c>
      <c r="Z39" s="17">
        <v>1119.8312390607596</v>
      </c>
      <c r="AA39" s="17">
        <v>1205.0627140551805</v>
      </c>
      <c r="AB39" s="37">
        <v>1289.5646550387144</v>
      </c>
      <c r="AC39" s="18">
        <v>0.07</v>
      </c>
      <c r="AD39" s="18">
        <v>0.411</v>
      </c>
    </row>
    <row r="40" ht="11.25" customHeight="1">
      <c r="A40" s="16" t="s">
        <v>110</v>
      </c>
      <c r="B40" s="17">
        <v>62.93801750838757</v>
      </c>
      <c r="C40" s="17">
        <v>62.30491636753082</v>
      </c>
      <c r="D40" s="17">
        <v>65.92047964394092</v>
      </c>
      <c r="E40" s="17">
        <v>69.1706078082323</v>
      </c>
      <c r="F40" s="17">
        <v>71.42299123466016</v>
      </c>
      <c r="G40" s="17">
        <v>76.82441052079201</v>
      </c>
      <c r="H40" s="17">
        <v>84.2181036180258</v>
      </c>
      <c r="I40" s="17">
        <v>89.52914941877127</v>
      </c>
      <c r="J40" s="17">
        <v>97.38307235211134</v>
      </c>
      <c r="K40" s="17">
        <v>91.87187126100063</v>
      </c>
      <c r="L40" s="17">
        <v>98.64372378289698</v>
      </c>
      <c r="M40" s="17">
        <v>104.37591691613198</v>
      </c>
      <c r="N40" s="17">
        <v>108.15126378536223</v>
      </c>
      <c r="O40" s="17">
        <v>109.77432233393192</v>
      </c>
      <c r="P40" s="17">
        <v>117.71739074796439</v>
      </c>
      <c r="Q40" s="17">
        <v>126.68913082063197</v>
      </c>
      <c r="R40" s="17">
        <v>126.25286510437728</v>
      </c>
      <c r="S40" s="17">
        <v>126.47477571994065</v>
      </c>
      <c r="T40" s="17">
        <v>124.39910719543694</v>
      </c>
      <c r="U40" s="17">
        <v>132.20559666275977</v>
      </c>
      <c r="V40" s="17">
        <v>133.6188229289651</v>
      </c>
      <c r="W40" s="17">
        <v>138.48859483122826</v>
      </c>
      <c r="X40" s="17">
        <v>144.43039664179088</v>
      </c>
      <c r="Y40" s="17">
        <v>155.67175893545152</v>
      </c>
      <c r="Z40" s="17">
        <v>162.0525526985526</v>
      </c>
      <c r="AA40" s="17">
        <v>170.19381641849876</v>
      </c>
      <c r="AB40" s="37">
        <v>180.96107527682187</v>
      </c>
      <c r="AC40" s="18">
        <v>0.063</v>
      </c>
      <c r="AD40" s="18">
        <v>0.058</v>
      </c>
    </row>
    <row r="41" ht="11.25" customHeight="1">
      <c r="A41" s="16" t="s">
        <v>111</v>
      </c>
      <c r="B41" s="17">
        <v>0.24600000381469728</v>
      </c>
      <c r="C41" s="17">
        <v>0.36285000562667846</v>
      </c>
      <c r="D41" s="17">
        <v>0.39975000619888307</v>
      </c>
      <c r="E41" s="17">
        <v>0.9040500140190124</v>
      </c>
      <c r="F41" s="17">
        <v>1.2300000190734863</v>
      </c>
      <c r="G41" s="17">
        <v>1.5928500247001647</v>
      </c>
      <c r="H41" s="17">
        <v>1.8634500288963316</v>
      </c>
      <c r="I41" s="17">
        <v>2.761350042819977</v>
      </c>
      <c r="J41" s="17">
        <v>5.350500082969665</v>
      </c>
      <c r="K41" s="17">
        <v>6.598950102329255</v>
      </c>
      <c r="L41" s="17">
        <v>8.511600131988525</v>
      </c>
      <c r="M41" s="17">
        <v>13.751400213241578</v>
      </c>
      <c r="N41" s="17">
        <v>16.961700263023374</v>
      </c>
      <c r="O41" s="17">
        <v>20.215050313472748</v>
      </c>
      <c r="P41" s="17">
        <v>25.731600399017335</v>
      </c>
      <c r="Q41" s="17">
        <v>30.96525048017502</v>
      </c>
      <c r="R41" s="17">
        <v>33.71430052280426</v>
      </c>
      <c r="S41" s="17">
        <v>38.27145059347153</v>
      </c>
      <c r="T41" s="17">
        <v>45.31320070266724</v>
      </c>
      <c r="U41" s="17">
        <v>47.36730073451996</v>
      </c>
      <c r="V41" s="17">
        <v>56.53572087669372</v>
      </c>
      <c r="W41" s="17">
        <v>63.573780985832215</v>
      </c>
      <c r="X41" s="17">
        <v>69.4924749220628</v>
      </c>
      <c r="Y41" s="17">
        <v>79.43123384258215</v>
      </c>
      <c r="Z41" s="17">
        <v>93.91517995198322</v>
      </c>
      <c r="AA41" s="17">
        <v>111.35245971623137</v>
      </c>
      <c r="AB41" s="37">
        <v>107.52209529788428</v>
      </c>
      <c r="AC41" s="18">
        <v>-0.034</v>
      </c>
      <c r="AD41" s="18">
        <v>0.034</v>
      </c>
    </row>
    <row r="42" ht="11.25" customHeight="1">
      <c r="A42" s="16" t="s">
        <v>160</v>
      </c>
      <c r="B42" s="17">
        <v>11.065095413327217</v>
      </c>
      <c r="C42" s="17">
        <v>10.872413833737372</v>
      </c>
      <c r="D42" s="17">
        <v>10.203586112260817</v>
      </c>
      <c r="E42" s="17">
        <v>9.913409596681594</v>
      </c>
      <c r="F42" s="17">
        <v>9.615060203075409</v>
      </c>
      <c r="G42" s="17">
        <v>9.370653453469277</v>
      </c>
      <c r="H42" s="17">
        <v>7.473735308647156</v>
      </c>
      <c r="I42" s="17">
        <v>6.373024946451188</v>
      </c>
      <c r="J42" s="17">
        <v>5.769578182697296</v>
      </c>
      <c r="K42" s="17">
        <v>4.571083835363388</v>
      </c>
      <c r="L42" s="17">
        <v>4.4355499923229225</v>
      </c>
      <c r="M42" s="17">
        <v>4.187599992752075</v>
      </c>
      <c r="N42" s="17">
        <v>3.9782199931144713</v>
      </c>
      <c r="O42" s="17">
        <v>3.8184299933910366</v>
      </c>
      <c r="P42" s="17">
        <v>3.449259994029999</v>
      </c>
      <c r="Q42" s="17">
        <v>3.5704799938201908</v>
      </c>
      <c r="R42" s="17">
        <v>2.3527699959278103</v>
      </c>
      <c r="S42" s="17">
        <v>2.016659996509552</v>
      </c>
      <c r="T42" s="17">
        <v>2.1544099962711334</v>
      </c>
      <c r="U42" s="17">
        <v>1.7246299970149994</v>
      </c>
      <c r="V42" s="17">
        <v>1.7631999969482424</v>
      </c>
      <c r="W42" s="17">
        <v>0.7548699986934663</v>
      </c>
      <c r="X42" s="17">
        <v>0.7383399987220765</v>
      </c>
      <c r="Y42" s="17">
        <v>0.7383399987220765</v>
      </c>
      <c r="Z42" s="17">
        <v>0.6116099989414215</v>
      </c>
      <c r="AA42" s="17">
        <v>0.7492878177031279</v>
      </c>
      <c r="AB42" s="37">
        <v>0.7842537266426086</v>
      </c>
      <c r="AC42" s="18">
        <v>0.047</v>
      </c>
      <c r="AD42" s="24" t="s">
        <v>74</v>
      </c>
    </row>
    <row r="43" ht="11.25" customHeight="1">
      <c r="A43" s="16" t="s">
        <v>161</v>
      </c>
      <c r="B43" s="17">
        <v>1.1695509693026542</v>
      </c>
      <c r="C43" s="17">
        <v>1.1676560479402542</v>
      </c>
      <c r="D43" s="17">
        <v>1.2909730091691018</v>
      </c>
      <c r="E43" s="17">
        <v>1.369331978559494</v>
      </c>
      <c r="F43" s="17">
        <v>1.2788489505648615</v>
      </c>
      <c r="G43" s="17">
        <v>1.347096002101898</v>
      </c>
      <c r="H43" s="17">
        <v>1.2842490604519843</v>
      </c>
      <c r="I43" s="17">
        <v>1.3204319438338281</v>
      </c>
      <c r="J43" s="17">
        <v>1.5294949322938918</v>
      </c>
      <c r="K43" s="17">
        <v>1.4594880625605582</v>
      </c>
      <c r="L43" s="17">
        <v>1.5125209322571753</v>
      </c>
      <c r="M43" s="17">
        <v>1.6980670469999315</v>
      </c>
      <c r="N43" s="17">
        <v>1.8370680779218673</v>
      </c>
      <c r="O43" s="17">
        <v>1.778085963129997</v>
      </c>
      <c r="P43" s="17">
        <v>2.1221029916405674</v>
      </c>
      <c r="Q43" s="17">
        <v>2.2308330598473547</v>
      </c>
      <c r="R43" s="17">
        <v>2.0113220077753065</v>
      </c>
      <c r="S43" s="17">
        <v>1.9594400572776796</v>
      </c>
      <c r="T43" s="17">
        <v>2.1078490298986434</v>
      </c>
      <c r="U43" s="17">
        <v>2.2100659090280534</v>
      </c>
      <c r="V43" s="17">
        <v>2.3949888879060746</v>
      </c>
      <c r="W43" s="17">
        <v>2.734005872011185</v>
      </c>
      <c r="X43" s="17">
        <v>3.174197851419449</v>
      </c>
      <c r="Y43" s="17">
        <v>3.1695218515396117</v>
      </c>
      <c r="Z43" s="17">
        <v>3.2322955600389247</v>
      </c>
      <c r="AA43" s="17">
        <v>3.543953733980656</v>
      </c>
      <c r="AB43" s="37">
        <v>2.8015113690495497</v>
      </c>
      <c r="AC43" s="18">
        <v>-0.209</v>
      </c>
      <c r="AD43" s="18">
        <v>0.001</v>
      </c>
    </row>
    <row r="44" ht="11.25" customHeight="1">
      <c r="A44" s="16" t="s">
        <v>162</v>
      </c>
      <c r="B44" s="17">
        <v>0.6979440057277679</v>
      </c>
      <c r="C44" s="17">
        <v>0.7918980064988136</v>
      </c>
      <c r="D44" s="17">
        <v>0.814268006682396</v>
      </c>
      <c r="E44" s="17">
        <v>1.0334940084815025</v>
      </c>
      <c r="F44" s="17">
        <v>0.979806008040905</v>
      </c>
      <c r="G44" s="17">
        <v>0.9171700075268745</v>
      </c>
      <c r="H44" s="17">
        <v>1.0782340088486673</v>
      </c>
      <c r="I44" s="17">
        <v>1.2079800099134446</v>
      </c>
      <c r="J44" s="17">
        <v>1.2169280099868776</v>
      </c>
      <c r="K44" s="17">
        <v>1.261668010354042</v>
      </c>
      <c r="L44" s="17">
        <v>1.2661420103907586</v>
      </c>
      <c r="M44" s="17">
        <v>1.3332520109415054</v>
      </c>
      <c r="N44" s="17">
        <v>1.4093100115656851</v>
      </c>
      <c r="O44" s="17">
        <v>1.3511480110883713</v>
      </c>
      <c r="P44" s="17">
        <v>1.4182580116391181</v>
      </c>
      <c r="Q44" s="17">
        <v>1.5480040127038956</v>
      </c>
      <c r="R44" s="17">
        <v>1.4048360115289689</v>
      </c>
      <c r="S44" s="17">
        <v>1.4853680121898651</v>
      </c>
      <c r="T44" s="17">
        <v>1.4808940121531486</v>
      </c>
      <c r="U44" s="17">
        <v>1.445102011859417</v>
      </c>
      <c r="V44" s="17">
        <v>1.4585240119695662</v>
      </c>
      <c r="W44" s="17">
        <v>1.5614260128140451</v>
      </c>
      <c r="X44" s="17">
        <v>1.4853680121898651</v>
      </c>
      <c r="Y44" s="17">
        <v>1.4540500119328499</v>
      </c>
      <c r="Z44" s="17">
        <v>1.56008381280303</v>
      </c>
      <c r="AA44" s="17">
        <v>1.7426230143010617</v>
      </c>
      <c r="AB44" s="37">
        <v>1.616903613269329</v>
      </c>
      <c r="AC44" s="18">
        <v>-0.072</v>
      </c>
      <c r="AD44" s="18">
        <v>0.001</v>
      </c>
    </row>
    <row r="45" ht="11.25" customHeight="1">
      <c r="A45" s="16" t="s">
        <v>165</v>
      </c>
      <c r="B45" s="17">
        <v>9.140200165808201</v>
      </c>
      <c r="C45" s="17">
        <v>9.255200167894364</v>
      </c>
      <c r="D45" s="17">
        <v>9.135600165724753</v>
      </c>
      <c r="E45" s="17">
        <v>9.830200178325176</v>
      </c>
      <c r="F45" s="17">
        <v>10.368400188088417</v>
      </c>
      <c r="G45" s="17">
        <v>11.155000202357769</v>
      </c>
      <c r="H45" s="17">
        <v>11.164200202524661</v>
      </c>
      <c r="I45" s="17">
        <v>10.934999710321426</v>
      </c>
      <c r="J45" s="17">
        <v>9.355499752163887</v>
      </c>
      <c r="K45" s="17">
        <v>7.748999794721603</v>
      </c>
      <c r="L45" s="17">
        <v>6.77699982047081</v>
      </c>
      <c r="M45" s="17">
        <v>5.386499857306481</v>
      </c>
      <c r="N45" s="17">
        <v>4.24799988746643</v>
      </c>
      <c r="O45" s="17">
        <v>3.3479999113082886</v>
      </c>
      <c r="P45" s="17">
        <v>2.573999931812286</v>
      </c>
      <c r="Q45" s="17">
        <v>2.2274999409914016</v>
      </c>
      <c r="R45" s="17">
        <v>2.029049005806446</v>
      </c>
      <c r="S45" s="17">
        <v>1.9615640056133272</v>
      </c>
      <c r="T45" s="17">
        <v>1.8904200196266174</v>
      </c>
      <c r="U45" s="17">
        <v>1.8679150193929674</v>
      </c>
      <c r="V45" s="17">
        <v>1.7193820178508759</v>
      </c>
      <c r="W45" s="17">
        <v>1.4943320155143738</v>
      </c>
      <c r="X45" s="17">
        <v>1.4853300154209137</v>
      </c>
      <c r="Y45" s="17">
        <v>1.4358190149068832</v>
      </c>
      <c r="Z45" s="17">
        <v>1.2647810131311417</v>
      </c>
      <c r="AA45" s="17">
        <v>1.2710824131965637</v>
      </c>
      <c r="AB45" s="37">
        <v>1.3003389135003092</v>
      </c>
      <c r="AC45" s="18">
        <v>0.023</v>
      </c>
      <c r="AD45" s="24" t="s">
        <v>74</v>
      </c>
    </row>
    <row r="46" ht="11.25" customHeight="1">
      <c r="A46" s="16" t="s">
        <v>113</v>
      </c>
      <c r="B46" s="17">
        <v>0.46050302356481554</v>
      </c>
      <c r="C46" s="17">
        <v>0.6070469945669174</v>
      </c>
      <c r="D46" s="17">
        <v>0.5777999758720398</v>
      </c>
      <c r="E46" s="17">
        <v>0.6664640283584594</v>
      </c>
      <c r="F46" s="17">
        <v>1.4013000556826594</v>
      </c>
      <c r="G46" s="17">
        <v>1.5091920697689059</v>
      </c>
      <c r="H46" s="17">
        <v>1.9320000082254412</v>
      </c>
      <c r="I46" s="17">
        <v>2.0494979667663573</v>
      </c>
      <c r="J46" s="17">
        <v>2.591680106520653</v>
      </c>
      <c r="K46" s="17">
        <v>3.569508090019226</v>
      </c>
      <c r="L46" s="17">
        <v>4.193994852900505</v>
      </c>
      <c r="M46" s="17">
        <v>4.426646162867546</v>
      </c>
      <c r="N46" s="17">
        <v>4.633483964204788</v>
      </c>
      <c r="O46" s="17">
        <v>5.170715104937552</v>
      </c>
      <c r="P46" s="17">
        <v>5.527904851436615</v>
      </c>
      <c r="Q46" s="17">
        <v>6.310033278465271</v>
      </c>
      <c r="R46" s="17">
        <v>6.8673038360476495</v>
      </c>
      <c r="S46" s="17">
        <v>6.074207782745361</v>
      </c>
      <c r="T46" s="17">
        <v>5.700240117609501</v>
      </c>
      <c r="U46" s="17">
        <v>5.148296798169613</v>
      </c>
      <c r="V46" s="17">
        <v>5.646636275053025</v>
      </c>
      <c r="W46" s="17">
        <v>5.687919902801514</v>
      </c>
      <c r="X46" s="17">
        <v>5.25259220123291</v>
      </c>
      <c r="Y46" s="17">
        <v>5.610782220959663</v>
      </c>
      <c r="Z46" s="17">
        <v>5.839576829969883</v>
      </c>
      <c r="AA46" s="17">
        <v>5.314579909294844</v>
      </c>
      <c r="AB46" s="37">
        <v>5.109839501231909</v>
      </c>
      <c r="AC46" s="18">
        <v>-0.039</v>
      </c>
      <c r="AD46" s="18">
        <v>0.002</v>
      </c>
    </row>
    <row r="47" ht="11.25" customHeight="1">
      <c r="A47" s="16" t="s">
        <v>114</v>
      </c>
      <c r="B47" s="17">
        <v>3.3600000143051147</v>
      </c>
      <c r="C47" s="17">
        <v>3.5280000150203703</v>
      </c>
      <c r="D47" s="17">
        <v>3.5280000150203703</v>
      </c>
      <c r="E47" s="17">
        <v>2.800000011920929</v>
      </c>
      <c r="F47" s="17">
        <v>3.13600001335144</v>
      </c>
      <c r="G47" s="17">
        <v>3.416000014543533</v>
      </c>
      <c r="H47" s="17">
        <v>3.5280000150203703</v>
      </c>
      <c r="I47" s="17">
        <v>3.416000014543533</v>
      </c>
      <c r="J47" s="17">
        <v>2.856000012159347</v>
      </c>
      <c r="K47" s="17">
        <v>2.856000012159347</v>
      </c>
      <c r="L47" s="17">
        <v>2.9120000123977663</v>
      </c>
      <c r="M47" s="17">
        <v>2.9120000123977663</v>
      </c>
      <c r="N47" s="17">
        <v>3.6400000154972076</v>
      </c>
      <c r="O47" s="17">
        <v>3.382400014400482</v>
      </c>
      <c r="P47" s="17">
        <v>3.8640000164508823</v>
      </c>
      <c r="Q47" s="17">
        <v>4.928000020980836</v>
      </c>
      <c r="R47" s="17">
        <v>6.350400027036667</v>
      </c>
      <c r="S47" s="17">
        <v>6.36160002708435</v>
      </c>
      <c r="T47" s="17">
        <v>4.944800021052361</v>
      </c>
      <c r="U47" s="17">
        <v>6.5016000276803965</v>
      </c>
      <c r="V47" s="17">
        <v>7.50400003194809</v>
      </c>
      <c r="W47" s="17">
        <v>9.189600039124489</v>
      </c>
      <c r="X47" s="17">
        <v>10.813600046038626</v>
      </c>
      <c r="Y47" s="17">
        <v>14.722400062680244</v>
      </c>
      <c r="Z47" s="17">
        <v>18.272800077795985</v>
      </c>
      <c r="AA47" s="17">
        <v>21.784000092744826</v>
      </c>
      <c r="AB47" s="37">
        <v>23.072000098228457</v>
      </c>
      <c r="AC47" s="18">
        <v>0.059</v>
      </c>
      <c r="AD47" s="18">
        <v>0.007</v>
      </c>
    </row>
    <row r="48" ht="11.25" customHeight="1">
      <c r="A48" s="16" t="s">
        <v>116</v>
      </c>
      <c r="B48" s="17">
        <v>28.825700232386588</v>
      </c>
      <c r="C48" s="17">
        <v>30.422100243419408</v>
      </c>
      <c r="D48" s="17">
        <v>30.808850231915713</v>
      </c>
      <c r="E48" s="17">
        <v>31.635600242167715</v>
      </c>
      <c r="F48" s="17">
        <v>33.00145024359226</v>
      </c>
      <c r="G48" s="17">
        <v>32.7106502301991</v>
      </c>
      <c r="H48" s="17">
        <v>32.16965022340416</v>
      </c>
      <c r="I48" s="17">
        <v>31.702600214779377</v>
      </c>
      <c r="J48" s="17">
        <v>31.09280019834638</v>
      </c>
      <c r="K48" s="17">
        <v>29.267200219780204</v>
      </c>
      <c r="L48" s="17">
        <v>28.369950217455628</v>
      </c>
      <c r="M48" s="17">
        <v>25.29290017589927</v>
      </c>
      <c r="N48" s="17">
        <v>23.156200158447028</v>
      </c>
      <c r="O48" s="17">
        <v>21.590300146788355</v>
      </c>
      <c r="P48" s="17">
        <v>20.194150138944384</v>
      </c>
      <c r="Q48" s="17">
        <v>17.949800124764444</v>
      </c>
      <c r="R48" s="17">
        <v>17.17820011630654</v>
      </c>
      <c r="S48" s="17">
        <v>15.72205010652542</v>
      </c>
      <c r="T48" s="17">
        <v>18.04740012690425</v>
      </c>
      <c r="U48" s="17">
        <v>19.30010013431311</v>
      </c>
      <c r="V48" s="17">
        <v>19.73705014050007</v>
      </c>
      <c r="W48" s="17">
        <v>19.03530012845993</v>
      </c>
      <c r="X48" s="17">
        <v>19.58047867643833</v>
      </c>
      <c r="Y48" s="17">
        <v>20.759151880175175</v>
      </c>
      <c r="Z48" s="17">
        <v>22.124501434400614</v>
      </c>
      <c r="AA48" s="17">
        <v>21.360495107049438</v>
      </c>
      <c r="AB48" s="37">
        <v>22.056929861853956</v>
      </c>
      <c r="AC48" s="18">
        <v>0.033</v>
      </c>
      <c r="AD48" s="18">
        <v>0.007</v>
      </c>
    </row>
    <row r="49" ht="11.25" customHeight="1">
      <c r="A49" s="19" t="s">
        <v>117</v>
      </c>
      <c r="B49" s="20">
        <v>492.8449028304219</v>
      </c>
      <c r="C49" s="20">
        <v>521.8927334602549</v>
      </c>
      <c r="D49" s="20">
        <v>552.1393241609036</v>
      </c>
      <c r="E49" s="20">
        <v>597.9143780215084</v>
      </c>
      <c r="F49" s="20">
        <v>660.4784346290677</v>
      </c>
      <c r="G49" s="20">
        <v>682.2792741132156</v>
      </c>
      <c r="H49" s="20">
        <v>709.2768692632018</v>
      </c>
      <c r="I49" s="20">
        <v>738.1129839414358</v>
      </c>
      <c r="J49" s="20">
        <v>791.9222940926253</v>
      </c>
      <c r="K49" s="20">
        <v>800.8178839969636</v>
      </c>
      <c r="L49" s="20">
        <v>816.7572924840376</v>
      </c>
      <c r="M49" s="20">
        <v>844.2429468450397</v>
      </c>
      <c r="N49" s="20">
        <v>869.4469287221135</v>
      </c>
      <c r="O49" s="20">
        <v>918.4283871378005</v>
      </c>
      <c r="P49" s="20">
        <v>998.3002652059494</v>
      </c>
      <c r="Q49" s="20">
        <v>1033.547341403216</v>
      </c>
      <c r="R49" s="20">
        <v>1036.4934063012895</v>
      </c>
      <c r="S49" s="20">
        <v>978.8590402357282</v>
      </c>
      <c r="T49" s="20">
        <v>1012.7664612395316</v>
      </c>
      <c r="U49" s="20">
        <v>1040.7615143851933</v>
      </c>
      <c r="V49" s="20">
        <v>1107.8040883410872</v>
      </c>
      <c r="W49" s="20">
        <v>1160.7157715605795</v>
      </c>
      <c r="X49" s="20">
        <v>1314.9935219569518</v>
      </c>
      <c r="Y49" s="20">
        <v>1493.9835214569578</v>
      </c>
      <c r="Z49" s="20">
        <v>1635.2118936090264</v>
      </c>
      <c r="AA49" s="20">
        <v>1753.377010671121</v>
      </c>
      <c r="AB49" s="20">
        <v>1850.1895112508569</v>
      </c>
      <c r="AC49" s="21">
        <v>0.055</v>
      </c>
      <c r="AD49" s="21">
        <v>0.59</v>
      </c>
    </row>
    <row r="50" ht="11.25" customHeight="1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37"/>
      <c r="AC50" s="22"/>
      <c r="AD50" s="22"/>
    </row>
    <row r="51" ht="11.25" customHeight="1">
      <c r="A51" s="161" t="s">
        <v>118</v>
      </c>
      <c r="B51" s="165">
        <v>1850.8337237152778</v>
      </c>
      <c r="C51" s="165">
        <v>1914.897173208992</v>
      </c>
      <c r="D51" s="165">
        <v>1901.4677345432806</v>
      </c>
      <c r="E51" s="165">
        <v>1989.4038666543252</v>
      </c>
      <c r="F51" s="165">
        <v>2088.9800359192122</v>
      </c>
      <c r="G51" s="165">
        <v>2138.669309017484</v>
      </c>
      <c r="H51" s="165">
        <v>2179.4308292523237</v>
      </c>
      <c r="I51" s="165">
        <v>2231.3522408106346</v>
      </c>
      <c r="J51" s="165">
        <v>2271.1072924840682</v>
      </c>
      <c r="K51" s="165">
        <v>2245.457638928747</v>
      </c>
      <c r="L51" s="165">
        <v>2178.9228475699542</v>
      </c>
      <c r="M51" s="165">
        <v>2173.0778732363015</v>
      </c>
      <c r="N51" s="165">
        <v>2115.326923904518</v>
      </c>
      <c r="O51" s="165">
        <v>2170.4623151650458</v>
      </c>
      <c r="P51" s="165">
        <v>2239.100132732035</v>
      </c>
      <c r="Q51" s="165">
        <v>2276.3436499295726</v>
      </c>
      <c r="R51" s="165">
        <v>2295.7544363157403</v>
      </c>
      <c r="S51" s="165">
        <v>2226.8382771774604</v>
      </c>
      <c r="T51" s="165">
        <v>2225.921894118186</v>
      </c>
      <c r="U51" s="165">
        <v>2247.0956973700627</v>
      </c>
      <c r="V51" s="165">
        <v>2346.7485873240003</v>
      </c>
      <c r="W51" s="165">
        <v>2357.8138973739556</v>
      </c>
      <c r="X51" s="165">
        <v>2520.2359239524258</v>
      </c>
      <c r="Y51" s="165">
        <v>2728.999329317364</v>
      </c>
      <c r="Z51" s="165">
        <v>2883.460224822534</v>
      </c>
      <c r="AA51" s="165">
        <v>3034.461738985173</v>
      </c>
      <c r="AB51" s="165">
        <v>3135.572775849197</v>
      </c>
      <c r="AC51" s="163">
        <v>0.033</v>
      </c>
      <c r="AD51" s="163">
        <v>1.0</v>
      </c>
    </row>
    <row r="52" ht="11.25" customHeight="1">
      <c r="A52" s="16" t="s">
        <v>167</v>
      </c>
      <c r="B52" s="17">
        <v>417.1212985548377</v>
      </c>
      <c r="C52" s="17">
        <v>432.36578909188506</v>
      </c>
      <c r="D52" s="17">
        <v>424.4135504055023</v>
      </c>
      <c r="E52" s="17">
        <v>388.54970015168186</v>
      </c>
      <c r="F52" s="17">
        <v>418.3170580665767</v>
      </c>
      <c r="G52" s="17">
        <v>423.4206471167505</v>
      </c>
      <c r="H52" s="17">
        <v>417.15316651257876</v>
      </c>
      <c r="I52" s="17">
        <v>412.67454384906586</v>
      </c>
      <c r="J52" s="17">
        <v>393.4327901236712</v>
      </c>
      <c r="K52" s="17">
        <v>351.405272215128</v>
      </c>
      <c r="L52" s="17">
        <v>327.767282596156</v>
      </c>
      <c r="M52" s="17">
        <v>309.8060935899615</v>
      </c>
      <c r="N52" s="17">
        <v>288.15621892020107</v>
      </c>
      <c r="O52" s="17">
        <v>266.09933533132073</v>
      </c>
      <c r="P52" s="17">
        <v>267.0048892886937</v>
      </c>
      <c r="Q52" s="17">
        <v>264.04570160076025</v>
      </c>
      <c r="R52" s="17">
        <v>256.4044735431671</v>
      </c>
      <c r="S52" s="17">
        <v>229.19173496127127</v>
      </c>
      <c r="T52" s="17">
        <v>216.69272424605492</v>
      </c>
      <c r="U52" s="17">
        <v>206.57322668242963</v>
      </c>
      <c r="V52" s="17">
        <v>205.09171798321117</v>
      </c>
      <c r="W52" s="17">
        <v>202.46705056530027</v>
      </c>
      <c r="X52" s="17">
        <v>201.22717937696197</v>
      </c>
      <c r="Y52" s="17">
        <v>196.28891871014062</v>
      </c>
      <c r="Z52" s="17">
        <v>188.70766133329744</v>
      </c>
      <c r="AA52" s="17">
        <v>182.9079241225237</v>
      </c>
      <c r="AB52" s="37">
        <v>178.34177839134725</v>
      </c>
      <c r="AC52" s="18">
        <v>-0.025</v>
      </c>
      <c r="AD52" s="18">
        <v>0.057</v>
      </c>
    </row>
    <row r="53" ht="11.25" customHeight="1">
      <c r="A53" s="16" t="s">
        <v>120</v>
      </c>
      <c r="B53" s="17">
        <v>984.3702823465485</v>
      </c>
      <c r="C53" s="17">
        <v>1009.0586387784879</v>
      </c>
      <c r="D53" s="17">
        <v>968.5245861548947</v>
      </c>
      <c r="E53" s="17">
        <v>1007.8936162669836</v>
      </c>
      <c r="F53" s="17">
        <v>1046.8713350622886</v>
      </c>
      <c r="G53" s="17">
        <v>1060.8513839281845</v>
      </c>
      <c r="H53" s="17">
        <v>1072.5322201039105</v>
      </c>
      <c r="I53" s="17">
        <v>1082.7570712691254</v>
      </c>
      <c r="J53" s="17">
        <v>1089.6084718023183</v>
      </c>
      <c r="K53" s="17">
        <v>1079.7264466462784</v>
      </c>
      <c r="L53" s="17">
        <v>1039.6991065535963</v>
      </c>
      <c r="M53" s="17">
        <v>1021.6375670132074</v>
      </c>
      <c r="N53" s="17">
        <v>967.1925253756735</v>
      </c>
      <c r="O53" s="17">
        <v>996.4139487166442</v>
      </c>
      <c r="P53" s="17">
        <v>1001.4077226315272</v>
      </c>
      <c r="Q53" s="17">
        <v>1020.299488577934</v>
      </c>
      <c r="R53" s="17">
        <v>1043.4535458887651</v>
      </c>
      <c r="S53" s="17">
        <v>1036.0044811431244</v>
      </c>
      <c r="T53" s="17">
        <v>1015.1516870281356</v>
      </c>
      <c r="U53" s="17">
        <v>993.6999600479537</v>
      </c>
      <c r="V53" s="17">
        <v>1026.9145701841062</v>
      </c>
      <c r="W53" s="17">
        <v>1003.0535432650652</v>
      </c>
      <c r="X53" s="17">
        <v>986.9389443798408</v>
      </c>
      <c r="Y53" s="17">
        <v>1012.429186917621</v>
      </c>
      <c r="Z53" s="17">
        <v>1022.8696072759433</v>
      </c>
      <c r="AA53" s="17">
        <v>1036.6094874686419</v>
      </c>
      <c r="AB53" s="37">
        <v>1033.4310399595663</v>
      </c>
      <c r="AC53" s="18">
        <v>-0.003</v>
      </c>
      <c r="AD53" s="18">
        <v>0.33</v>
      </c>
    </row>
    <row r="54" ht="11.25" customHeight="1">
      <c r="A54" s="16" t="s">
        <v>124</v>
      </c>
      <c r="B54" s="17">
        <v>349.78431172668934</v>
      </c>
      <c r="C54" s="17">
        <v>351.74425563514234</v>
      </c>
      <c r="D54" s="17">
        <v>346.47118999958036</v>
      </c>
      <c r="E54" s="17">
        <v>340.28245324492457</v>
      </c>
      <c r="F54" s="17">
        <v>344.95102694034574</v>
      </c>
      <c r="G54" s="17">
        <v>359.2946626245975</v>
      </c>
      <c r="H54" s="17">
        <v>360.40231550931924</v>
      </c>
      <c r="I54" s="17">
        <v>365.09391559362416</v>
      </c>
      <c r="J54" s="17">
        <v>350.5438150167465</v>
      </c>
      <c r="K54" s="17">
        <v>332.25831412076946</v>
      </c>
      <c r="L54" s="17">
        <v>294.61884922564036</v>
      </c>
      <c r="M54" s="17">
        <v>284.45339696896076</v>
      </c>
      <c r="N54" s="17">
        <v>253.8916899008751</v>
      </c>
      <c r="O54" s="17">
        <v>225.00507109564543</v>
      </c>
      <c r="P54" s="17">
        <v>205.4259610132456</v>
      </c>
      <c r="Q54" s="17">
        <v>190.94486707447768</v>
      </c>
      <c r="R54" s="17">
        <v>187.5497649267435</v>
      </c>
      <c r="S54" s="17">
        <v>180.84552942973374</v>
      </c>
      <c r="T54" s="17">
        <v>185.46415287697317</v>
      </c>
      <c r="U54" s="17">
        <v>197.4327033485055</v>
      </c>
      <c r="V54" s="17">
        <v>207.77594095801118</v>
      </c>
      <c r="W54" s="17">
        <v>198.89797367736102</v>
      </c>
      <c r="X54" s="17">
        <v>212.83149959609506</v>
      </c>
      <c r="Y54" s="17">
        <v>219.35506353120803</v>
      </c>
      <c r="Z54" s="17">
        <v>225.48701867373083</v>
      </c>
      <c r="AA54" s="17">
        <v>236.98700738518338</v>
      </c>
      <c r="AB54" s="37">
        <v>237.2259372204834</v>
      </c>
      <c r="AC54" s="18">
        <v>0.001</v>
      </c>
      <c r="AD54" s="18">
        <v>0.076</v>
      </c>
    </row>
    <row r="55" ht="11.25" customHeight="1">
      <c r="A55" s="49" t="s">
        <v>168</v>
      </c>
      <c r="B55" s="33">
        <v>516.6791296420395</v>
      </c>
      <c r="C55" s="33">
        <v>554.0942787953613</v>
      </c>
      <c r="D55" s="33">
        <v>586.4719583888054</v>
      </c>
      <c r="E55" s="33">
        <v>641.2277971424162</v>
      </c>
      <c r="F55" s="33">
        <v>697.1576739165781</v>
      </c>
      <c r="G55" s="33">
        <v>718.5232624647022</v>
      </c>
      <c r="H55" s="33">
        <v>746.4962936390936</v>
      </c>
      <c r="I55" s="33">
        <v>783.5012539478838</v>
      </c>
      <c r="J55" s="33">
        <v>830.9550056650043</v>
      </c>
      <c r="K55" s="33">
        <v>833.4728781616985</v>
      </c>
      <c r="L55" s="33">
        <v>844.6048917907179</v>
      </c>
      <c r="M55" s="33">
        <v>866.9869092541336</v>
      </c>
      <c r="N55" s="33">
        <v>894.2427086279693</v>
      </c>
      <c r="O55" s="33">
        <v>949.0432953527572</v>
      </c>
      <c r="P55" s="33">
        <v>1032.266449087262</v>
      </c>
      <c r="Q55" s="33">
        <v>1065.0992942771613</v>
      </c>
      <c r="R55" s="33">
        <v>1064.751125500232</v>
      </c>
      <c r="S55" s="33">
        <v>1009.9882666046025</v>
      </c>
      <c r="T55" s="33">
        <v>1025.3060542130768</v>
      </c>
      <c r="U55" s="33">
        <v>1055.9630339736045</v>
      </c>
      <c r="V55" s="33">
        <v>1112.058076181883</v>
      </c>
      <c r="W55" s="33">
        <v>1155.8623804315305</v>
      </c>
      <c r="X55" s="33">
        <v>1320.4654799764908</v>
      </c>
      <c r="Y55" s="33">
        <v>1497.2150788685346</v>
      </c>
      <c r="Z55" s="33">
        <v>1635.1035988728604</v>
      </c>
      <c r="AA55" s="33">
        <v>1760.8652441313482</v>
      </c>
      <c r="AB55" s="20">
        <v>1864.9157986691466</v>
      </c>
      <c r="AC55" s="51">
        <v>0.059</v>
      </c>
      <c r="AD55" s="51">
        <v>0.595</v>
      </c>
    </row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0.5"/>
    <col customWidth="1" min="45" max="46" width="8.0"/>
  </cols>
  <sheetData>
    <row r="1" ht="11.25" customHeight="1">
      <c r="A1" s="16" t="s">
        <v>348</v>
      </c>
      <c r="B1" s="16">
        <v>1965.0</v>
      </c>
      <c r="C1" s="16">
        <v>1966.0</v>
      </c>
      <c r="D1" s="16">
        <v>1967.0</v>
      </c>
      <c r="E1" s="16">
        <v>1968.0</v>
      </c>
      <c r="F1" s="16">
        <v>1969.0</v>
      </c>
      <c r="G1" s="16">
        <v>1970.0</v>
      </c>
      <c r="H1" s="16">
        <v>1971.0</v>
      </c>
      <c r="I1" s="16">
        <v>1972.0</v>
      </c>
      <c r="J1" s="16">
        <v>1973.0</v>
      </c>
      <c r="K1" s="16">
        <v>1974.0</v>
      </c>
      <c r="L1" s="16">
        <v>1975.0</v>
      </c>
      <c r="M1" s="16">
        <v>1976.0</v>
      </c>
      <c r="N1" s="16">
        <v>1977.0</v>
      </c>
      <c r="O1" s="16">
        <v>1978.0</v>
      </c>
      <c r="P1" s="16">
        <v>1979.0</v>
      </c>
      <c r="Q1" s="16">
        <v>1980.0</v>
      </c>
      <c r="R1" s="16">
        <v>1981.0</v>
      </c>
      <c r="S1" s="16">
        <v>1982.0</v>
      </c>
      <c r="T1" s="16">
        <v>1983.0</v>
      </c>
      <c r="U1" s="16">
        <v>1984.0</v>
      </c>
      <c r="V1" s="16">
        <v>1985.0</v>
      </c>
      <c r="W1" s="16">
        <v>1986.0</v>
      </c>
      <c r="X1" s="16">
        <v>1987.0</v>
      </c>
      <c r="Y1" s="16">
        <v>1988.0</v>
      </c>
      <c r="Z1" s="16">
        <v>1989.0</v>
      </c>
      <c r="AA1" s="16">
        <v>1990.0</v>
      </c>
      <c r="AB1" s="16">
        <v>1991.0</v>
      </c>
      <c r="AC1" s="16">
        <v>1992.0</v>
      </c>
      <c r="AD1" s="16">
        <v>1993.0</v>
      </c>
      <c r="AE1" s="16">
        <v>1994.0</v>
      </c>
      <c r="AF1" s="16">
        <v>1995.0</v>
      </c>
      <c r="AG1" s="16">
        <v>1996.0</v>
      </c>
      <c r="AH1" s="16">
        <v>1997.0</v>
      </c>
      <c r="AI1" s="16">
        <v>1998.0</v>
      </c>
      <c r="AJ1" s="16">
        <v>1999.0</v>
      </c>
      <c r="AK1" s="16">
        <v>2000.0</v>
      </c>
      <c r="AL1" s="16">
        <v>2001.0</v>
      </c>
      <c r="AM1" s="16">
        <v>2002.0</v>
      </c>
      <c r="AN1" s="16">
        <v>2003.0</v>
      </c>
      <c r="AO1" s="16">
        <v>2004.0</v>
      </c>
      <c r="AP1" s="16">
        <v>2005.0</v>
      </c>
      <c r="AQ1" s="16">
        <v>2006.0</v>
      </c>
      <c r="AR1" s="40">
        <v>2007.0</v>
      </c>
      <c r="AS1" s="12" t="s">
        <v>127</v>
      </c>
      <c r="AT1" s="12" t="s">
        <v>52</v>
      </c>
    </row>
    <row r="2" ht="11.25" customHeight="1">
      <c r="AR2" s="40"/>
    </row>
    <row r="3" ht="11.25" customHeight="1">
      <c r="A3" s="16" t="s">
        <v>54</v>
      </c>
      <c r="B3" s="17">
        <v>291.82641585644484</v>
      </c>
      <c r="C3" s="17">
        <v>306.00047588807155</v>
      </c>
      <c r="D3" s="17">
        <v>300.2214602638544</v>
      </c>
      <c r="E3" s="17">
        <v>310.727845931836</v>
      </c>
      <c r="F3" s="17">
        <v>312.0095614673337</v>
      </c>
      <c r="G3" s="17">
        <v>309.060901650044</v>
      </c>
      <c r="H3" s="17">
        <v>292.2750531040919</v>
      </c>
      <c r="I3" s="17">
        <v>304.3331980499232</v>
      </c>
      <c r="J3" s="17">
        <v>326.8760529156089</v>
      </c>
      <c r="K3" s="17">
        <v>319.0991483355961</v>
      </c>
      <c r="L3" s="17">
        <v>319.09682856321604</v>
      </c>
      <c r="M3" s="17">
        <v>342.31272610831314</v>
      </c>
      <c r="N3" s="17">
        <v>350.8311015132189</v>
      </c>
      <c r="O3" s="17">
        <v>346.88665533038835</v>
      </c>
      <c r="P3" s="17">
        <v>378.99118908281156</v>
      </c>
      <c r="Q3" s="17">
        <v>388.648261692354</v>
      </c>
      <c r="R3" s="17">
        <v>400.8629228845096</v>
      </c>
      <c r="S3" s="17">
        <v>386.0973540629388</v>
      </c>
      <c r="T3" s="17">
        <v>400.5331959762667</v>
      </c>
      <c r="U3" s="17">
        <v>430.17243797725695</v>
      </c>
      <c r="V3" s="17">
        <v>440.4489678232135</v>
      </c>
      <c r="W3" s="17">
        <v>434.95489039353106</v>
      </c>
      <c r="X3" s="17">
        <v>453.80532451304725</v>
      </c>
      <c r="Y3" s="17">
        <v>474.9190847044344</v>
      </c>
      <c r="Z3" s="17">
        <v>480.5499311810733</v>
      </c>
      <c r="AA3" s="17">
        <v>483.1422736452536</v>
      </c>
      <c r="AB3" s="17">
        <v>478.582036706374</v>
      </c>
      <c r="AC3" s="17">
        <v>481.87817056034737</v>
      </c>
      <c r="AD3" s="17">
        <v>499.83731660705905</v>
      </c>
      <c r="AE3" s="17">
        <v>501.7100176203376</v>
      </c>
      <c r="AF3" s="17">
        <v>506.2275189139168</v>
      </c>
      <c r="AG3" s="17">
        <v>529.2394631237762</v>
      </c>
      <c r="AH3" s="17">
        <v>540.415027836578</v>
      </c>
      <c r="AI3" s="17">
        <v>545.7156634927512</v>
      </c>
      <c r="AJ3" s="17">
        <v>544.8791762391295</v>
      </c>
      <c r="AK3" s="17">
        <v>568.9946014198368</v>
      </c>
      <c r="AL3" s="17">
        <v>552.2305155242623</v>
      </c>
      <c r="AM3" s="17">
        <v>551.9714661246022</v>
      </c>
      <c r="AN3" s="17">
        <v>562.4780048216718</v>
      </c>
      <c r="AO3" s="17">
        <v>566.1388163657701</v>
      </c>
      <c r="AP3" s="17">
        <v>574.207281949291</v>
      </c>
      <c r="AQ3" s="17">
        <v>565.6590814956235</v>
      </c>
      <c r="AR3" s="37">
        <v>573.7311545721543</v>
      </c>
      <c r="AS3" s="18">
        <v>0.014</v>
      </c>
      <c r="AT3" s="18">
        <v>0.181</v>
      </c>
    </row>
    <row r="4" ht="11.25" customHeight="1">
      <c r="A4" s="16" t="s">
        <v>55</v>
      </c>
      <c r="B4" s="17">
        <v>15.476</v>
      </c>
      <c r="C4" s="17">
        <v>15.171999999999999</v>
      </c>
      <c r="D4" s="17">
        <v>15.032</v>
      </c>
      <c r="E4" s="17">
        <v>16.331</v>
      </c>
      <c r="F4" s="17">
        <v>15.767000000000001</v>
      </c>
      <c r="G4" s="17">
        <v>16.928</v>
      </c>
      <c r="H4" s="17">
        <v>16.09</v>
      </c>
      <c r="I4" s="17">
        <v>15.183</v>
      </c>
      <c r="J4" s="17">
        <v>15.637</v>
      </c>
      <c r="K4" s="17">
        <v>15.888</v>
      </c>
      <c r="L4" s="17">
        <v>15.457</v>
      </c>
      <c r="M4" s="17">
        <v>18.3</v>
      </c>
      <c r="N4" s="17">
        <v>23.384</v>
      </c>
      <c r="O4" s="17">
        <v>19.228</v>
      </c>
      <c r="P4" s="17">
        <v>18.207</v>
      </c>
      <c r="Q4" s="17">
        <v>22.616999999999997</v>
      </c>
      <c r="R4" s="17">
        <v>22.928</v>
      </c>
      <c r="S4" s="17">
        <v>27.302</v>
      </c>
      <c r="T4" s="17">
        <v>28.236</v>
      </c>
      <c r="U4" s="17">
        <v>32.289</v>
      </c>
      <c r="V4" s="17">
        <v>29.347</v>
      </c>
      <c r="W4" s="17">
        <v>32.566</v>
      </c>
      <c r="X4" s="17">
        <v>33.435</v>
      </c>
      <c r="Y4" s="17">
        <v>30.496</v>
      </c>
      <c r="Z4" s="17">
        <v>27.5</v>
      </c>
      <c r="AA4" s="17">
        <v>24.4</v>
      </c>
      <c r="AB4" s="17">
        <v>25.529000000000003</v>
      </c>
      <c r="AC4" s="17">
        <v>26.184</v>
      </c>
      <c r="AD4" s="17">
        <v>23.75835960638197</v>
      </c>
      <c r="AE4" s="17">
        <v>25.190813986815716</v>
      </c>
      <c r="AF4" s="17">
        <v>25.22410910480559</v>
      </c>
      <c r="AG4" s="17">
        <v>26.252292920607633</v>
      </c>
      <c r="AH4" s="17">
        <v>27.911555364478847</v>
      </c>
      <c r="AI4" s="17">
        <v>30.756401070029625</v>
      </c>
      <c r="AJ4" s="17">
        <v>30.52555651093915</v>
      </c>
      <c r="AK4" s="17">
        <v>31.788955765739953</v>
      </c>
      <c r="AL4" s="17">
        <v>33.96274004012612</v>
      </c>
      <c r="AM4" s="17">
        <v>31.581327027801674</v>
      </c>
      <c r="AN4" s="17">
        <v>33.39354638387314</v>
      </c>
      <c r="AO4" s="17">
        <v>29.906850100315285</v>
      </c>
      <c r="AP4" s="17">
        <v>31.679182191649957</v>
      </c>
      <c r="AQ4" s="17">
        <v>30.931881150281846</v>
      </c>
      <c r="AR4" s="37">
        <v>30.428120258908965</v>
      </c>
      <c r="AS4" s="18">
        <v>-0.016</v>
      </c>
      <c r="AT4" s="18">
        <v>0.01</v>
      </c>
    </row>
    <row r="5" ht="11.25" customHeight="1">
      <c r="A5" s="16" t="s">
        <v>56</v>
      </c>
      <c r="B5" s="17">
        <v>0.704</v>
      </c>
      <c r="C5" s="17">
        <v>0.751</v>
      </c>
      <c r="D5" s="17">
        <v>0.922</v>
      </c>
      <c r="E5" s="17">
        <v>0.966</v>
      </c>
      <c r="F5" s="17">
        <v>0.98</v>
      </c>
      <c r="G5" s="17">
        <v>1.099</v>
      </c>
      <c r="H5" s="17">
        <v>1.379</v>
      </c>
      <c r="I5" s="17">
        <v>1.524</v>
      </c>
      <c r="J5" s="17">
        <v>1.6340000000000001</v>
      </c>
      <c r="K5" s="17">
        <v>1.805</v>
      </c>
      <c r="L5" s="17">
        <v>2.074</v>
      </c>
      <c r="M5" s="17">
        <v>1.591</v>
      </c>
      <c r="N5" s="17">
        <v>2.289</v>
      </c>
      <c r="O5" s="17">
        <v>2.386</v>
      </c>
      <c r="P5" s="17">
        <v>2.344</v>
      </c>
      <c r="Q5" s="17">
        <v>2.374</v>
      </c>
      <c r="R5" s="17">
        <v>2.098</v>
      </c>
      <c r="S5" s="17">
        <v>2.513</v>
      </c>
      <c r="T5" s="17">
        <v>2.861</v>
      </c>
      <c r="U5" s="17">
        <v>2.869</v>
      </c>
      <c r="V5" s="17">
        <v>3.11</v>
      </c>
      <c r="W5" s="17">
        <v>3.4290000000000003</v>
      </c>
      <c r="X5" s="17">
        <v>3.3160000000000003</v>
      </c>
      <c r="Y5" s="17">
        <v>3.1390000000000002</v>
      </c>
      <c r="Z5" s="17">
        <v>3.474</v>
      </c>
      <c r="AA5" s="17">
        <v>3.445</v>
      </c>
      <c r="AB5" s="17">
        <v>3.332</v>
      </c>
      <c r="AC5" s="17">
        <v>3.37</v>
      </c>
      <c r="AD5" s="17">
        <v>3.801</v>
      </c>
      <c r="AE5" s="17">
        <v>4.499</v>
      </c>
      <c r="AF5" s="17">
        <v>5.009</v>
      </c>
      <c r="AG5" s="17">
        <v>5.744</v>
      </c>
      <c r="AH5" s="17">
        <v>5.7490000000000006</v>
      </c>
      <c r="AI5" s="17">
        <v>5.877</v>
      </c>
      <c r="AJ5" s="17">
        <v>5.98</v>
      </c>
      <c r="AK5" s="17">
        <v>6.152</v>
      </c>
      <c r="AL5" s="17">
        <v>6.759</v>
      </c>
      <c r="AM5" s="17">
        <v>7.553</v>
      </c>
      <c r="AN5" s="17">
        <v>8.626</v>
      </c>
      <c r="AO5" s="17">
        <v>6.982</v>
      </c>
      <c r="AP5" s="17">
        <v>9.052569981847713</v>
      </c>
      <c r="AQ5" s="17">
        <v>9.074071104423428</v>
      </c>
      <c r="AR5" s="37">
        <v>9.159856580204453</v>
      </c>
      <c r="AS5" s="18">
        <v>0.009</v>
      </c>
      <c r="AT5" s="18">
        <v>0.003</v>
      </c>
    </row>
    <row r="6" ht="11.25" customHeight="1">
      <c r="A6" s="19" t="s">
        <v>57</v>
      </c>
      <c r="B6" s="20">
        <v>308.00641585644485</v>
      </c>
      <c r="C6" s="20">
        <v>321.92347588807155</v>
      </c>
      <c r="D6" s="20">
        <v>316.1754602638544</v>
      </c>
      <c r="E6" s="20">
        <v>328.024845931836</v>
      </c>
      <c r="F6" s="20">
        <v>328.7565614673337</v>
      </c>
      <c r="G6" s="20">
        <v>327.087901650044</v>
      </c>
      <c r="H6" s="20">
        <v>309.7440531040919</v>
      </c>
      <c r="I6" s="20">
        <v>321.0401980499232</v>
      </c>
      <c r="J6" s="20">
        <v>344.1470529156089</v>
      </c>
      <c r="K6" s="20">
        <v>336.7921483355961</v>
      </c>
      <c r="L6" s="20">
        <v>336.62782856321604</v>
      </c>
      <c r="M6" s="20">
        <v>362.20372610831316</v>
      </c>
      <c r="N6" s="20">
        <v>376.5041015132189</v>
      </c>
      <c r="O6" s="20">
        <v>368.5006553303883</v>
      </c>
      <c r="P6" s="20">
        <v>399.54218908281155</v>
      </c>
      <c r="Q6" s="20">
        <v>413.639261692354</v>
      </c>
      <c r="R6" s="20">
        <v>425.8889228845096</v>
      </c>
      <c r="S6" s="20">
        <v>415.9123540629388</v>
      </c>
      <c r="T6" s="20">
        <v>431.6301959762667</v>
      </c>
      <c r="U6" s="20">
        <v>465.33043797725696</v>
      </c>
      <c r="V6" s="20">
        <v>472.9059678232135</v>
      </c>
      <c r="W6" s="20">
        <v>470.94989039353106</v>
      </c>
      <c r="X6" s="20">
        <v>490.55632451304723</v>
      </c>
      <c r="Y6" s="20">
        <v>508.5540847044344</v>
      </c>
      <c r="Z6" s="20">
        <v>511.5239311810733</v>
      </c>
      <c r="AA6" s="20">
        <v>510.9872736452536</v>
      </c>
      <c r="AB6" s="20">
        <v>507.443036706374</v>
      </c>
      <c r="AC6" s="20">
        <v>511.43217056034734</v>
      </c>
      <c r="AD6" s="20">
        <v>527.396676213441</v>
      </c>
      <c r="AE6" s="20">
        <v>531.3998316071534</v>
      </c>
      <c r="AF6" s="20">
        <v>536.4606280187224</v>
      </c>
      <c r="AG6" s="20">
        <v>561.2357560443838</v>
      </c>
      <c r="AH6" s="20">
        <v>574.0755832010568</v>
      </c>
      <c r="AI6" s="20">
        <v>582.3490645627809</v>
      </c>
      <c r="AJ6" s="20">
        <v>581.3847327500687</v>
      </c>
      <c r="AK6" s="20">
        <v>606.9355571855768</v>
      </c>
      <c r="AL6" s="20">
        <v>592.9522555643885</v>
      </c>
      <c r="AM6" s="20">
        <v>591.1057931524039</v>
      </c>
      <c r="AN6" s="20">
        <v>604.4975512055449</v>
      </c>
      <c r="AO6" s="20">
        <v>603.0276664660854</v>
      </c>
      <c r="AP6" s="20">
        <v>614.9390341227886</v>
      </c>
      <c r="AQ6" s="20">
        <v>605.6650337503288</v>
      </c>
      <c r="AR6" s="20">
        <v>613.3191314112677</v>
      </c>
      <c r="AS6" s="21">
        <v>0.013</v>
      </c>
      <c r="AT6" s="21">
        <v>0.193</v>
      </c>
    </row>
    <row r="7" ht="11.25" customHeight="1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37"/>
      <c r="AS7" s="22"/>
      <c r="AT7" s="22"/>
    </row>
    <row r="8" ht="11.25" customHeight="1">
      <c r="A8" s="16" t="s">
        <v>58</v>
      </c>
      <c r="B8" s="17">
        <v>0.875</v>
      </c>
      <c r="C8" s="17">
        <v>0.893</v>
      </c>
      <c r="D8" s="17">
        <v>0.911</v>
      </c>
      <c r="E8" s="17">
        <v>0.93</v>
      </c>
      <c r="F8" s="17">
        <v>0.9490000000000001</v>
      </c>
      <c r="G8" s="17">
        <v>0.968</v>
      </c>
      <c r="H8" s="17">
        <v>0.9380000000000001</v>
      </c>
      <c r="I8" s="17">
        <v>0.89</v>
      </c>
      <c r="J8" s="17">
        <v>0.904</v>
      </c>
      <c r="K8" s="17">
        <v>1.062</v>
      </c>
      <c r="L8" s="17">
        <v>1.124</v>
      </c>
      <c r="M8" s="17">
        <v>1.064</v>
      </c>
      <c r="N8" s="17">
        <v>0.996</v>
      </c>
      <c r="O8" s="17">
        <v>1.099</v>
      </c>
      <c r="P8" s="17">
        <v>1.115</v>
      </c>
      <c r="Q8" s="17">
        <v>0.945</v>
      </c>
      <c r="R8" s="17">
        <v>0.921</v>
      </c>
      <c r="S8" s="17">
        <v>1.0230000000000001</v>
      </c>
      <c r="T8" s="17">
        <v>0.719</v>
      </c>
      <c r="U8" s="17">
        <v>0.707</v>
      </c>
      <c r="V8" s="17">
        <v>0.885</v>
      </c>
      <c r="W8" s="17">
        <v>0.982</v>
      </c>
      <c r="X8" s="17">
        <v>1.037</v>
      </c>
      <c r="Y8" s="17">
        <v>1.105</v>
      </c>
      <c r="Z8" s="17">
        <v>1.108</v>
      </c>
      <c r="AA8" s="17">
        <v>0.9560000000000001</v>
      </c>
      <c r="AB8" s="17">
        <v>0.82</v>
      </c>
      <c r="AC8" s="17">
        <v>0.8140000000000001</v>
      </c>
      <c r="AD8" s="17">
        <v>0.738</v>
      </c>
      <c r="AE8" s="17">
        <v>1.04</v>
      </c>
      <c r="AF8" s="17">
        <v>0.927</v>
      </c>
      <c r="AG8" s="17">
        <v>0.883</v>
      </c>
      <c r="AH8" s="17">
        <v>0.82</v>
      </c>
      <c r="AI8" s="17">
        <v>0.835</v>
      </c>
      <c r="AJ8" s="17">
        <v>0.877</v>
      </c>
      <c r="AK8" s="17">
        <v>0.779</v>
      </c>
      <c r="AL8" s="17">
        <v>0.637</v>
      </c>
      <c r="AM8" s="17">
        <v>0.538</v>
      </c>
      <c r="AN8" s="17">
        <v>0.652</v>
      </c>
      <c r="AO8" s="17">
        <v>0.753</v>
      </c>
      <c r="AP8" s="17">
        <v>0.9490000000000001</v>
      </c>
      <c r="AQ8" s="17">
        <v>0.382</v>
      </c>
      <c r="AR8" s="37">
        <v>0.387</v>
      </c>
      <c r="AS8" s="18">
        <v>0.013</v>
      </c>
      <c r="AT8" s="24" t="s">
        <v>74</v>
      </c>
    </row>
    <row r="9" ht="11.25" customHeight="1">
      <c r="A9" s="16" t="s">
        <v>59</v>
      </c>
      <c r="B9" s="17">
        <v>1.735</v>
      </c>
      <c r="C9" s="17">
        <v>1.88</v>
      </c>
      <c r="D9" s="17">
        <v>1.943</v>
      </c>
      <c r="E9" s="17">
        <v>1.9120000000000001</v>
      </c>
      <c r="F9" s="17">
        <v>2.134</v>
      </c>
      <c r="G9" s="17">
        <v>2.358</v>
      </c>
      <c r="H9" s="17">
        <v>2.424</v>
      </c>
      <c r="I9" s="17">
        <v>2.439</v>
      </c>
      <c r="J9" s="17">
        <v>2.415</v>
      </c>
      <c r="K9" s="17">
        <v>2.517</v>
      </c>
      <c r="L9" s="17">
        <v>3.0180000000000002</v>
      </c>
      <c r="M9" s="17">
        <v>3.4490000000000003</v>
      </c>
      <c r="N9" s="17">
        <v>4.196</v>
      </c>
      <c r="O9" s="17">
        <v>4.602</v>
      </c>
      <c r="P9" s="17">
        <v>5.0760000000000005</v>
      </c>
      <c r="Q9" s="17">
        <v>5.517</v>
      </c>
      <c r="R9" s="17">
        <v>5.688</v>
      </c>
      <c r="S9" s="17">
        <v>5.934</v>
      </c>
      <c r="T9" s="17">
        <v>6.646</v>
      </c>
      <c r="U9" s="17">
        <v>8.303</v>
      </c>
      <c r="V9" s="17">
        <v>9.881</v>
      </c>
      <c r="W9" s="17">
        <v>10.069</v>
      </c>
      <c r="X9" s="17">
        <v>10.115</v>
      </c>
      <c r="Y9" s="17">
        <v>10.043000000000001</v>
      </c>
      <c r="Z9" s="17">
        <v>9.907</v>
      </c>
      <c r="AA9" s="17">
        <v>9.533</v>
      </c>
      <c r="AB9" s="17">
        <v>10.232000000000001</v>
      </c>
      <c r="AC9" s="17">
        <v>9.896</v>
      </c>
      <c r="AD9" s="17">
        <v>10.274000000000001</v>
      </c>
      <c r="AE9" s="17">
        <v>10.321</v>
      </c>
      <c r="AF9" s="17">
        <v>10.796</v>
      </c>
      <c r="AG9" s="17">
        <v>11.339</v>
      </c>
      <c r="AH9" s="17">
        <v>11.495</v>
      </c>
      <c r="AI9" s="17">
        <v>11.35</v>
      </c>
      <c r="AJ9" s="17">
        <v>11.902000000000001</v>
      </c>
      <c r="AK9" s="17">
        <v>12.509</v>
      </c>
      <c r="AL9" s="17">
        <v>12.215</v>
      </c>
      <c r="AM9" s="17">
        <v>11.451</v>
      </c>
      <c r="AN9" s="17">
        <v>11.77</v>
      </c>
      <c r="AO9" s="17">
        <v>12.77</v>
      </c>
      <c r="AP9" s="17">
        <v>12.663</v>
      </c>
      <c r="AQ9" s="17">
        <v>12.536</v>
      </c>
      <c r="AR9" s="37">
        <v>13.642</v>
      </c>
      <c r="AS9" s="18">
        <v>0.088</v>
      </c>
      <c r="AT9" s="18">
        <v>0.004</v>
      </c>
    </row>
    <row r="10" ht="11.25" customHeight="1">
      <c r="A10" s="16" t="s">
        <v>134</v>
      </c>
      <c r="B10" s="17">
        <v>1.165</v>
      </c>
      <c r="C10" s="17">
        <v>1.2</v>
      </c>
      <c r="D10" s="17">
        <v>1.2</v>
      </c>
      <c r="E10" s="17">
        <v>1.2</v>
      </c>
      <c r="F10" s="17">
        <v>1.2</v>
      </c>
      <c r="G10" s="17">
        <v>1.283</v>
      </c>
      <c r="H10" s="17">
        <v>1.239</v>
      </c>
      <c r="I10" s="17">
        <v>1.024</v>
      </c>
      <c r="J10" s="17">
        <v>1.112</v>
      </c>
      <c r="K10" s="17">
        <v>1.054</v>
      </c>
      <c r="L10" s="17">
        <v>0.842</v>
      </c>
      <c r="M10" s="17">
        <v>0.85</v>
      </c>
      <c r="N10" s="17">
        <v>0.915</v>
      </c>
      <c r="O10" s="17">
        <v>0.892</v>
      </c>
      <c r="P10" s="17">
        <v>0.987</v>
      </c>
      <c r="Q10" s="17">
        <v>1.09</v>
      </c>
      <c r="R10" s="17">
        <v>1.088</v>
      </c>
      <c r="S10" s="17">
        <v>0.725</v>
      </c>
      <c r="T10" s="17">
        <v>0.869</v>
      </c>
      <c r="U10" s="17">
        <v>1.172</v>
      </c>
      <c r="V10" s="17">
        <v>1.173</v>
      </c>
      <c r="W10" s="17">
        <v>1.114</v>
      </c>
      <c r="X10" s="17">
        <v>1.1480000000000001</v>
      </c>
      <c r="Y10" s="17">
        <v>1.6</v>
      </c>
      <c r="Z10" s="17">
        <v>2.162</v>
      </c>
      <c r="AA10" s="17">
        <v>2.419</v>
      </c>
      <c r="AB10" s="17">
        <v>1.987</v>
      </c>
      <c r="AC10" s="17">
        <v>1.75</v>
      </c>
      <c r="AD10" s="17">
        <v>1.8</v>
      </c>
      <c r="AE10" s="17">
        <v>2.15</v>
      </c>
      <c r="AF10" s="17">
        <v>2.35</v>
      </c>
      <c r="AG10" s="17">
        <v>3.2</v>
      </c>
      <c r="AH10" s="17">
        <v>4.15</v>
      </c>
      <c r="AI10" s="17">
        <v>3.7</v>
      </c>
      <c r="AJ10" s="17">
        <v>3.86</v>
      </c>
      <c r="AK10" s="17">
        <v>2.984</v>
      </c>
      <c r="AL10" s="17">
        <v>2.341</v>
      </c>
      <c r="AM10" s="17">
        <v>2.35885</v>
      </c>
      <c r="AN10" s="17">
        <v>2.2555</v>
      </c>
      <c r="AO10" s="17">
        <v>2.6130000000000004</v>
      </c>
      <c r="AP10" s="17">
        <v>2.56035</v>
      </c>
      <c r="AQ10" s="17">
        <v>3.1967000000000003</v>
      </c>
      <c r="AR10" s="37">
        <v>3.3085</v>
      </c>
      <c r="AS10" s="18">
        <v>0.035</v>
      </c>
      <c r="AT10" s="18">
        <v>0.001</v>
      </c>
    </row>
    <row r="11" ht="11.25" customHeight="1">
      <c r="A11" s="16" t="s">
        <v>60</v>
      </c>
      <c r="B11" s="17">
        <v>2.0140000000000002</v>
      </c>
      <c r="C11" s="17">
        <v>2.0140000000000002</v>
      </c>
      <c r="D11" s="17">
        <v>2.21</v>
      </c>
      <c r="E11" s="17">
        <v>2.013</v>
      </c>
      <c r="F11" s="17">
        <v>2.149</v>
      </c>
      <c r="G11" s="17">
        <v>2.243</v>
      </c>
      <c r="H11" s="17">
        <v>1.893</v>
      </c>
      <c r="I11" s="17">
        <v>1.827</v>
      </c>
      <c r="J11" s="17">
        <v>2.052</v>
      </c>
      <c r="K11" s="17">
        <v>2.302</v>
      </c>
      <c r="L11" s="17">
        <v>1.794</v>
      </c>
      <c r="M11" s="17">
        <v>2.081</v>
      </c>
      <c r="N11" s="17">
        <v>2.149</v>
      </c>
      <c r="O11" s="17">
        <v>2.166</v>
      </c>
      <c r="P11" s="17">
        <v>2.19</v>
      </c>
      <c r="Q11" s="17">
        <v>2.26</v>
      </c>
      <c r="R11" s="17">
        <v>2.31</v>
      </c>
      <c r="S11" s="17">
        <v>2.555</v>
      </c>
      <c r="T11" s="17">
        <v>2.96</v>
      </c>
      <c r="U11" s="17">
        <v>3.02</v>
      </c>
      <c r="V11" s="17">
        <v>2.892</v>
      </c>
      <c r="W11" s="17">
        <v>2.882</v>
      </c>
      <c r="X11" s="17">
        <v>3.239</v>
      </c>
      <c r="Y11" s="17">
        <v>3.1470000000000002</v>
      </c>
      <c r="Z11" s="17">
        <v>3.269</v>
      </c>
      <c r="AA11" s="17">
        <v>3.547</v>
      </c>
      <c r="AB11" s="17">
        <v>3.746</v>
      </c>
      <c r="AC11" s="17">
        <v>3.646</v>
      </c>
      <c r="AD11" s="17">
        <v>3.715</v>
      </c>
      <c r="AE11" s="17">
        <v>3.559</v>
      </c>
      <c r="AF11" s="17">
        <v>3.379</v>
      </c>
      <c r="AG11" s="17">
        <v>2.89</v>
      </c>
      <c r="AH11" s="17">
        <v>3.021</v>
      </c>
      <c r="AI11" s="17">
        <v>2.811</v>
      </c>
      <c r="AJ11" s="17">
        <v>2.359</v>
      </c>
      <c r="AK11" s="17">
        <v>2.703</v>
      </c>
      <c r="AL11" s="17">
        <v>2.662</v>
      </c>
      <c r="AM11" s="17">
        <v>2.497</v>
      </c>
      <c r="AN11" s="17">
        <v>2.428</v>
      </c>
      <c r="AO11" s="17">
        <v>1.998</v>
      </c>
      <c r="AP11" s="17">
        <v>2.284</v>
      </c>
      <c r="AQ11" s="17">
        <v>2.4004078177900894</v>
      </c>
      <c r="AR11" s="37">
        <v>2.6483665245037007</v>
      </c>
      <c r="AS11" s="18">
        <v>0.103</v>
      </c>
      <c r="AT11" s="18">
        <v>0.001</v>
      </c>
    </row>
    <row r="12" ht="11.25" customHeight="1">
      <c r="A12" s="16" t="s">
        <v>61</v>
      </c>
      <c r="B12" s="23" t="s">
        <v>96</v>
      </c>
      <c r="C12" s="23" t="s">
        <v>96</v>
      </c>
      <c r="D12" s="23" t="s">
        <v>96</v>
      </c>
      <c r="E12" s="23" t="s">
        <v>96</v>
      </c>
      <c r="F12" s="23" t="s">
        <v>96</v>
      </c>
      <c r="G12" s="23" t="s">
        <v>96</v>
      </c>
      <c r="H12" s="23" t="s">
        <v>96</v>
      </c>
      <c r="I12" s="23" t="s">
        <v>96</v>
      </c>
      <c r="J12" s="23" t="s">
        <v>96</v>
      </c>
      <c r="K12" s="23" t="s">
        <v>96</v>
      </c>
      <c r="L12" s="23" t="s">
        <v>96</v>
      </c>
      <c r="M12" s="23" t="s">
        <v>96</v>
      </c>
      <c r="N12" s="23" t="s">
        <v>96</v>
      </c>
      <c r="O12" s="23" t="s">
        <v>96</v>
      </c>
      <c r="P12" s="23" t="s">
        <v>96</v>
      </c>
      <c r="Q12" s="23" t="s">
        <v>96</v>
      </c>
      <c r="R12" s="23" t="s">
        <v>96</v>
      </c>
      <c r="S12" s="23" t="s">
        <v>96</v>
      </c>
      <c r="T12" s="23" t="s">
        <v>96</v>
      </c>
      <c r="U12" s="23" t="s">
        <v>96</v>
      </c>
      <c r="V12" s="23" t="s">
        <v>96</v>
      </c>
      <c r="W12" s="23" t="s">
        <v>96</v>
      </c>
      <c r="X12" s="23" t="s">
        <v>96</v>
      </c>
      <c r="Y12" s="23" t="s">
        <v>96</v>
      </c>
      <c r="Z12" s="23" t="s">
        <v>96</v>
      </c>
      <c r="AA12" s="23" t="s">
        <v>96</v>
      </c>
      <c r="AB12" s="23" t="s">
        <v>96</v>
      </c>
      <c r="AC12" s="23" t="s">
        <v>96</v>
      </c>
      <c r="AD12" s="23" t="s">
        <v>96</v>
      </c>
      <c r="AE12" s="23" t="s">
        <v>96</v>
      </c>
      <c r="AF12" s="23" t="s">
        <v>96</v>
      </c>
      <c r="AG12" s="23" t="s">
        <v>96</v>
      </c>
      <c r="AH12" s="23" t="s">
        <v>96</v>
      </c>
      <c r="AI12" s="23" t="s">
        <v>96</v>
      </c>
      <c r="AJ12" s="23" t="s">
        <v>96</v>
      </c>
      <c r="AK12" s="23" t="s">
        <v>96</v>
      </c>
      <c r="AL12" s="23" t="s">
        <v>96</v>
      </c>
      <c r="AM12" s="23" t="s">
        <v>96</v>
      </c>
      <c r="AN12" s="23" t="s">
        <v>96</v>
      </c>
      <c r="AO12" s="23" t="s">
        <v>96</v>
      </c>
      <c r="AP12" s="23" t="s">
        <v>96</v>
      </c>
      <c r="AQ12" s="23" t="s">
        <v>96</v>
      </c>
      <c r="AR12" s="110" t="s">
        <v>96</v>
      </c>
      <c r="AS12" s="41" t="s">
        <v>96</v>
      </c>
      <c r="AT12" s="41" t="s">
        <v>96</v>
      </c>
    </row>
    <row r="13" ht="11.25" customHeight="1">
      <c r="A13" s="16" t="s">
        <v>62</v>
      </c>
      <c r="B13" s="17">
        <v>0.088</v>
      </c>
      <c r="C13" s="17">
        <v>0.111</v>
      </c>
      <c r="D13" s="17">
        <v>0.125</v>
      </c>
      <c r="E13" s="17">
        <v>0.124</v>
      </c>
      <c r="F13" s="17">
        <v>0.209</v>
      </c>
      <c r="G13" s="17">
        <v>0.212</v>
      </c>
      <c r="H13" s="17">
        <v>0.139</v>
      </c>
      <c r="I13" s="17">
        <v>0.178</v>
      </c>
      <c r="J13" s="17">
        <v>0.149</v>
      </c>
      <c r="K13" s="17">
        <v>0.10300000000000001</v>
      </c>
      <c r="L13" s="17">
        <v>0.196</v>
      </c>
      <c r="M13" s="17">
        <v>0.082</v>
      </c>
      <c r="N13" s="17">
        <v>0.139</v>
      </c>
      <c r="O13" s="17">
        <v>0.127</v>
      </c>
      <c r="P13" s="17">
        <v>0.161</v>
      </c>
      <c r="Q13" s="17">
        <v>0.148</v>
      </c>
      <c r="R13" s="17">
        <v>0.145</v>
      </c>
      <c r="S13" s="17">
        <v>0.11900000000000001</v>
      </c>
      <c r="T13" s="17">
        <v>0.139</v>
      </c>
      <c r="U13" s="17">
        <v>0.109</v>
      </c>
      <c r="V13" s="17">
        <v>0.151</v>
      </c>
      <c r="W13" s="17">
        <v>0.185</v>
      </c>
      <c r="X13" s="17">
        <v>0.175</v>
      </c>
      <c r="Y13" s="17">
        <v>0.14300000000000002</v>
      </c>
      <c r="Z13" s="17">
        <v>0.175</v>
      </c>
      <c r="AA13" s="17">
        <v>0.161</v>
      </c>
      <c r="AB13" s="17">
        <v>0.292</v>
      </c>
      <c r="AC13" s="17">
        <v>0.289</v>
      </c>
      <c r="AD13" s="17">
        <v>0.438</v>
      </c>
      <c r="AE13" s="17">
        <v>0.405</v>
      </c>
      <c r="AF13" s="17">
        <v>0.385</v>
      </c>
      <c r="AG13" s="17">
        <v>0.306</v>
      </c>
      <c r="AH13" s="17">
        <v>0.35100000000000003</v>
      </c>
      <c r="AI13" s="17">
        <v>0.435</v>
      </c>
      <c r="AJ13" s="17">
        <v>0.465</v>
      </c>
      <c r="AK13" s="17">
        <v>0.511</v>
      </c>
      <c r="AL13" s="17">
        <v>0.405</v>
      </c>
      <c r="AM13" s="17">
        <v>0.41200000000000003</v>
      </c>
      <c r="AN13" s="17">
        <v>0.40067</v>
      </c>
      <c r="AO13" s="17">
        <v>0.47070999999999996</v>
      </c>
      <c r="AP13" s="17">
        <v>0.49028</v>
      </c>
      <c r="AQ13" s="17">
        <v>0.388</v>
      </c>
      <c r="AR13" s="37">
        <v>0.388</v>
      </c>
      <c r="AS13" s="41" t="s">
        <v>96</v>
      </c>
      <c r="AT13" s="24" t="s">
        <v>74</v>
      </c>
    </row>
    <row r="14" ht="11.25" customHeight="1">
      <c r="A14" s="16" t="s">
        <v>64</v>
      </c>
      <c r="B14" s="23" t="s">
        <v>115</v>
      </c>
      <c r="C14" s="23" t="s">
        <v>115</v>
      </c>
      <c r="D14" s="23" t="s">
        <v>115</v>
      </c>
      <c r="E14" s="23" t="s">
        <v>115</v>
      </c>
      <c r="F14" s="23" t="s">
        <v>115</v>
      </c>
      <c r="G14" s="23" t="s">
        <v>115</v>
      </c>
      <c r="H14" s="23" t="s">
        <v>115</v>
      </c>
      <c r="I14" s="23" t="s">
        <v>115</v>
      </c>
      <c r="J14" s="23" t="s">
        <v>115</v>
      </c>
      <c r="K14" s="23" t="s">
        <v>115</v>
      </c>
      <c r="L14" s="23" t="s">
        <v>115</v>
      </c>
      <c r="M14" s="23" t="s">
        <v>115</v>
      </c>
      <c r="N14" s="23" t="s">
        <v>115</v>
      </c>
      <c r="O14" s="23" t="s">
        <v>115</v>
      </c>
      <c r="P14" s="23" t="s">
        <v>115</v>
      </c>
      <c r="Q14" s="23" t="s">
        <v>115</v>
      </c>
      <c r="R14" s="23" t="s">
        <v>115</v>
      </c>
      <c r="S14" s="23" t="s">
        <v>115</v>
      </c>
      <c r="T14" s="23" t="s">
        <v>115</v>
      </c>
      <c r="U14" s="23" t="s">
        <v>115</v>
      </c>
      <c r="V14" s="23" t="s">
        <v>115</v>
      </c>
      <c r="W14" s="23" t="s">
        <v>115</v>
      </c>
      <c r="X14" s="23" t="s">
        <v>115</v>
      </c>
      <c r="Y14" s="23" t="s">
        <v>115</v>
      </c>
      <c r="Z14" s="17">
        <v>0.268</v>
      </c>
      <c r="AA14" s="17">
        <v>0.218</v>
      </c>
      <c r="AB14" s="23" t="s">
        <v>96</v>
      </c>
      <c r="AC14" s="23" t="s">
        <v>115</v>
      </c>
      <c r="AD14" s="23" t="s">
        <v>115</v>
      </c>
      <c r="AE14" s="17">
        <v>0.056</v>
      </c>
      <c r="AF14" s="23" t="s">
        <v>115</v>
      </c>
      <c r="AG14" s="23" t="s">
        <v>115</v>
      </c>
      <c r="AH14" s="23" t="s">
        <v>115</v>
      </c>
      <c r="AI14" s="23" t="s">
        <v>115</v>
      </c>
      <c r="AJ14" s="17">
        <v>0.105</v>
      </c>
      <c r="AK14" s="23" t="s">
        <v>115</v>
      </c>
      <c r="AL14" s="23" t="s">
        <v>115</v>
      </c>
      <c r="AM14" s="23" t="s">
        <v>115</v>
      </c>
      <c r="AN14" s="23" t="s">
        <v>115</v>
      </c>
      <c r="AO14" s="23" t="s">
        <v>96</v>
      </c>
      <c r="AP14" s="23" t="s">
        <v>115</v>
      </c>
      <c r="AQ14" s="17">
        <v>0.05110000000000521</v>
      </c>
      <c r="AR14" s="37">
        <v>0.05110000000000521</v>
      </c>
      <c r="AS14" s="41" t="s">
        <v>96</v>
      </c>
      <c r="AT14" s="24" t="s">
        <v>74</v>
      </c>
    </row>
    <row r="15" ht="11.25" customHeight="1">
      <c r="A15" s="16" t="s">
        <v>65</v>
      </c>
      <c r="B15" s="17">
        <v>0.083</v>
      </c>
      <c r="C15" s="17">
        <v>0.09300000000000001</v>
      </c>
      <c r="D15" s="17">
        <v>0.08700000000000001</v>
      </c>
      <c r="E15" s="17">
        <v>0.084</v>
      </c>
      <c r="F15" s="17">
        <v>0.07700000000000001</v>
      </c>
      <c r="G15" s="17">
        <v>0.062000000000000006</v>
      </c>
      <c r="H15" s="17">
        <v>0.065</v>
      </c>
      <c r="I15" s="17">
        <v>0.069</v>
      </c>
      <c r="J15" s="17">
        <v>0.059</v>
      </c>
      <c r="K15" s="17">
        <v>0.066</v>
      </c>
      <c r="L15" s="17">
        <v>0.068</v>
      </c>
      <c r="M15" s="17">
        <v>0.054</v>
      </c>
      <c r="N15" s="17">
        <v>0.053000000000000005</v>
      </c>
      <c r="O15" s="17">
        <v>0.052000000000000005</v>
      </c>
      <c r="P15" s="17">
        <v>0.059</v>
      </c>
      <c r="Q15" s="17">
        <v>0.061</v>
      </c>
      <c r="R15" s="17">
        <v>0.08</v>
      </c>
      <c r="S15" s="17">
        <v>0.07100000000000001</v>
      </c>
      <c r="T15" s="17">
        <v>0.163</v>
      </c>
      <c r="U15" s="17">
        <v>0.121</v>
      </c>
      <c r="V15" s="17">
        <v>0.324775</v>
      </c>
      <c r="W15" s="17">
        <v>0.22729</v>
      </c>
      <c r="X15" s="17">
        <v>0.37075</v>
      </c>
      <c r="Y15" s="17">
        <v>0.386965</v>
      </c>
      <c r="Z15" s="17">
        <v>0.38710999999999995</v>
      </c>
      <c r="AA15" s="17">
        <v>0.395725</v>
      </c>
      <c r="AB15" s="17">
        <v>0.4381</v>
      </c>
      <c r="AC15" s="17">
        <v>0.46993500000000005</v>
      </c>
      <c r="AD15" s="17">
        <v>0.508075</v>
      </c>
      <c r="AE15" s="17">
        <v>0.42081999999999997</v>
      </c>
      <c r="AF15" s="17">
        <v>0.42142500000000005</v>
      </c>
      <c r="AG15" s="17">
        <v>0.46526</v>
      </c>
      <c r="AH15" s="17">
        <v>0.4325650000000001</v>
      </c>
      <c r="AI15" s="17">
        <v>0.5218849999999999</v>
      </c>
      <c r="AJ15" s="17">
        <v>0.587135</v>
      </c>
      <c r="AK15" s="17">
        <v>0.63365</v>
      </c>
      <c r="AL15" s="17">
        <v>0.69813</v>
      </c>
      <c r="AM15" s="17">
        <v>1.02660429525</v>
      </c>
      <c r="AN15" s="17">
        <v>2.06835788575</v>
      </c>
      <c r="AO15" s="17">
        <v>1.9103570267</v>
      </c>
      <c r="AP15" s="17">
        <v>1.7403778857499999</v>
      </c>
      <c r="AQ15" s="17">
        <v>1.9196891038499997</v>
      </c>
      <c r="AR15" s="37">
        <v>1.96281660385</v>
      </c>
      <c r="AS15" s="18">
        <v>0.022</v>
      </c>
      <c r="AT15" s="18">
        <v>0.001</v>
      </c>
    </row>
    <row r="16" ht="11.25" customHeight="1">
      <c r="A16" s="19" t="s">
        <v>66</v>
      </c>
      <c r="B16" s="20">
        <v>5.98</v>
      </c>
      <c r="C16" s="20">
        <v>6.212</v>
      </c>
      <c r="D16" s="20">
        <v>6.498</v>
      </c>
      <c r="E16" s="20">
        <v>6.286</v>
      </c>
      <c r="F16" s="20">
        <v>6.742</v>
      </c>
      <c r="G16" s="20">
        <v>7.15</v>
      </c>
      <c r="H16" s="20">
        <v>6.724</v>
      </c>
      <c r="I16" s="20">
        <v>6.452</v>
      </c>
      <c r="J16" s="20">
        <v>6.723</v>
      </c>
      <c r="K16" s="20">
        <v>7.14</v>
      </c>
      <c r="L16" s="20">
        <v>7.083000000000001</v>
      </c>
      <c r="M16" s="20">
        <v>7.61</v>
      </c>
      <c r="N16" s="20">
        <v>8.488999999999999</v>
      </c>
      <c r="O16" s="20">
        <v>8.977</v>
      </c>
      <c r="P16" s="20">
        <v>9.63</v>
      </c>
      <c r="Q16" s="20">
        <v>10.046999999999999</v>
      </c>
      <c r="R16" s="20">
        <v>10.261999999999999</v>
      </c>
      <c r="S16" s="20">
        <v>10.458000000000002</v>
      </c>
      <c r="T16" s="20">
        <v>11.518999999999998</v>
      </c>
      <c r="U16" s="20">
        <v>13.463000000000003</v>
      </c>
      <c r="V16" s="20">
        <v>15.332775</v>
      </c>
      <c r="W16" s="20">
        <v>15.49429</v>
      </c>
      <c r="X16" s="20">
        <v>16.122750000000003</v>
      </c>
      <c r="Y16" s="20">
        <v>16.468965000000004</v>
      </c>
      <c r="Z16" s="20">
        <v>17.27611</v>
      </c>
      <c r="AA16" s="20">
        <v>17.229725000000002</v>
      </c>
      <c r="AB16" s="20">
        <v>17.515100000000004</v>
      </c>
      <c r="AC16" s="20">
        <v>16.868935000000004</v>
      </c>
      <c r="AD16" s="20">
        <v>17.501075</v>
      </c>
      <c r="AE16" s="20">
        <v>17.951820000000005</v>
      </c>
      <c r="AF16" s="20">
        <v>18.263424999999994</v>
      </c>
      <c r="AG16" s="20">
        <v>19.098260000000003</v>
      </c>
      <c r="AH16" s="20">
        <v>20.298565</v>
      </c>
      <c r="AI16" s="20">
        <v>19.685884999999995</v>
      </c>
      <c r="AJ16" s="20">
        <v>20.155135000000012</v>
      </c>
      <c r="AK16" s="20">
        <v>20.16365</v>
      </c>
      <c r="AL16" s="20">
        <v>19.002130000000005</v>
      </c>
      <c r="AM16" s="20">
        <v>18.333454295249993</v>
      </c>
      <c r="AN16" s="20">
        <v>19.617597885749998</v>
      </c>
      <c r="AO16" s="20">
        <v>20.5150670267</v>
      </c>
      <c r="AP16" s="20">
        <v>20.724967885749997</v>
      </c>
      <c r="AQ16" s="20">
        <v>20.873896921640092</v>
      </c>
      <c r="AR16" s="20">
        <v>22.387783128353703</v>
      </c>
      <c r="AS16" s="21">
        <v>0.073</v>
      </c>
      <c r="AT16" s="21">
        <v>0.007</v>
      </c>
    </row>
    <row r="17" ht="11.25" customHeight="1"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37"/>
      <c r="AS17" s="22"/>
      <c r="AT17" s="22"/>
    </row>
    <row r="18" ht="11.25" customHeight="1">
      <c r="A18" s="16" t="s">
        <v>135</v>
      </c>
      <c r="B18" s="17">
        <v>4.691</v>
      </c>
      <c r="C18" s="17">
        <v>4.394</v>
      </c>
      <c r="D18" s="17">
        <v>4.027</v>
      </c>
      <c r="E18" s="17">
        <v>4.013</v>
      </c>
      <c r="F18" s="17">
        <v>3.807</v>
      </c>
      <c r="G18" s="17">
        <v>3.974</v>
      </c>
      <c r="H18" s="17">
        <v>3.4720000000000004</v>
      </c>
      <c r="I18" s="17">
        <v>3.555</v>
      </c>
      <c r="J18" s="17">
        <v>3.55</v>
      </c>
      <c r="K18" s="17">
        <v>3.425</v>
      </c>
      <c r="L18" s="17">
        <v>3.247</v>
      </c>
      <c r="M18" s="17">
        <v>3.1470000000000002</v>
      </c>
      <c r="N18" s="17">
        <v>2.887</v>
      </c>
      <c r="O18" s="17">
        <v>2.814</v>
      </c>
      <c r="P18" s="17">
        <v>3.075</v>
      </c>
      <c r="Q18" s="17">
        <v>3.265</v>
      </c>
      <c r="R18" s="17">
        <v>3.08</v>
      </c>
      <c r="S18" s="17">
        <v>3.035</v>
      </c>
      <c r="T18" s="17">
        <v>3.127</v>
      </c>
      <c r="U18" s="17">
        <v>3.603</v>
      </c>
      <c r="V18" s="17">
        <v>3.473</v>
      </c>
      <c r="W18" s="17">
        <v>3.228</v>
      </c>
      <c r="X18" s="17">
        <v>3.295</v>
      </c>
      <c r="Y18" s="17">
        <v>3.039</v>
      </c>
      <c r="Z18" s="17">
        <v>3.116</v>
      </c>
      <c r="AA18" s="17">
        <v>3.593</v>
      </c>
      <c r="AB18" s="17">
        <v>3.6</v>
      </c>
      <c r="AC18" s="17">
        <v>2.802</v>
      </c>
      <c r="AD18" s="17">
        <v>2.434</v>
      </c>
      <c r="AE18" s="17">
        <v>2.493</v>
      </c>
      <c r="AF18" s="17">
        <v>2.417</v>
      </c>
      <c r="AG18" s="17">
        <v>2.7470000000000003</v>
      </c>
      <c r="AH18" s="17">
        <v>3.075</v>
      </c>
      <c r="AI18" s="17">
        <v>2.9960000000000004</v>
      </c>
      <c r="AJ18" s="17">
        <v>3.19</v>
      </c>
      <c r="AK18" s="17">
        <v>3.225</v>
      </c>
      <c r="AL18" s="17">
        <v>2.895</v>
      </c>
      <c r="AM18" s="17">
        <v>3.0429999999999997</v>
      </c>
      <c r="AN18" s="17">
        <v>2.905</v>
      </c>
      <c r="AO18" s="17">
        <v>2.9294704</v>
      </c>
      <c r="AP18" s="17">
        <v>2.7743232000000004</v>
      </c>
      <c r="AQ18" s="17">
        <v>2.7990415</v>
      </c>
      <c r="AR18" s="37">
        <v>3.2102601</v>
      </c>
      <c r="AS18" s="18">
        <v>0.147</v>
      </c>
      <c r="AT18" s="18">
        <v>0.001</v>
      </c>
    </row>
    <row r="19" ht="11.25" customHeight="1">
      <c r="A19" s="16" t="s">
        <v>67</v>
      </c>
      <c r="B19" s="23" t="s">
        <v>68</v>
      </c>
      <c r="C19" s="23" t="s">
        <v>68</v>
      </c>
      <c r="D19" s="23" t="s">
        <v>68</v>
      </c>
      <c r="E19" s="23" t="s">
        <v>68</v>
      </c>
      <c r="F19" s="23" t="s">
        <v>68</v>
      </c>
      <c r="G19" s="23" t="s">
        <v>68</v>
      </c>
      <c r="H19" s="23" t="s">
        <v>68</v>
      </c>
      <c r="I19" s="23" t="s">
        <v>68</v>
      </c>
      <c r="J19" s="23" t="s">
        <v>68</v>
      </c>
      <c r="K19" s="23" t="s">
        <v>68</v>
      </c>
      <c r="L19" s="23" t="s">
        <v>68</v>
      </c>
      <c r="M19" s="23" t="s">
        <v>68</v>
      </c>
      <c r="N19" s="23" t="s">
        <v>68</v>
      </c>
      <c r="O19" s="23" t="s">
        <v>68</v>
      </c>
      <c r="P19" s="23" t="s">
        <v>68</v>
      </c>
      <c r="Q19" s="23" t="s">
        <v>68</v>
      </c>
      <c r="R19" s="23" t="s">
        <v>68</v>
      </c>
      <c r="S19" s="23" t="s">
        <v>68</v>
      </c>
      <c r="T19" s="23" t="s">
        <v>68</v>
      </c>
      <c r="U19" s="23" t="s">
        <v>68</v>
      </c>
      <c r="V19" s="17">
        <v>0.092</v>
      </c>
      <c r="W19" s="17">
        <v>0.092</v>
      </c>
      <c r="X19" s="17">
        <v>0.092</v>
      </c>
      <c r="Y19" s="17">
        <v>0.092</v>
      </c>
      <c r="Z19" s="17">
        <v>0.092</v>
      </c>
      <c r="AA19" s="17">
        <v>0.092</v>
      </c>
      <c r="AB19" s="17">
        <v>0.092</v>
      </c>
      <c r="AC19" s="23" t="s">
        <v>96</v>
      </c>
      <c r="AD19" s="23" t="s">
        <v>96</v>
      </c>
      <c r="AE19" s="23" t="s">
        <v>96</v>
      </c>
      <c r="AF19" s="23" t="s">
        <v>96</v>
      </c>
      <c r="AG19" s="23" t="s">
        <v>96</v>
      </c>
      <c r="AH19" s="23" t="s">
        <v>96</v>
      </c>
      <c r="AI19" s="23" t="s">
        <v>96</v>
      </c>
      <c r="AJ19" s="23" t="s">
        <v>96</v>
      </c>
      <c r="AK19" s="23" t="s">
        <v>96</v>
      </c>
      <c r="AL19" s="23" t="s">
        <v>115</v>
      </c>
      <c r="AM19" s="23" t="s">
        <v>115</v>
      </c>
      <c r="AN19" s="23" t="s">
        <v>115</v>
      </c>
      <c r="AO19" s="23" t="s">
        <v>115</v>
      </c>
      <c r="AP19" s="23" t="s">
        <v>115</v>
      </c>
      <c r="AQ19" s="23" t="s">
        <v>115</v>
      </c>
      <c r="AR19" s="110" t="s">
        <v>115</v>
      </c>
      <c r="AS19" s="18">
        <v>-0.286</v>
      </c>
      <c r="AT19" s="24" t="s">
        <v>74</v>
      </c>
    </row>
    <row r="20" ht="11.25" customHeight="1">
      <c r="A20" s="16" t="s">
        <v>136</v>
      </c>
      <c r="B20" s="23" t="s">
        <v>68</v>
      </c>
      <c r="C20" s="23" t="s">
        <v>68</v>
      </c>
      <c r="D20" s="23" t="s">
        <v>68</v>
      </c>
      <c r="E20" s="23" t="s">
        <v>68</v>
      </c>
      <c r="F20" s="23" t="s">
        <v>68</v>
      </c>
      <c r="G20" s="23" t="s">
        <v>68</v>
      </c>
      <c r="H20" s="23" t="s">
        <v>68</v>
      </c>
      <c r="I20" s="23" t="s">
        <v>68</v>
      </c>
      <c r="J20" s="23" t="s">
        <v>68</v>
      </c>
      <c r="K20" s="23" t="s">
        <v>68</v>
      </c>
      <c r="L20" s="23" t="s">
        <v>68</v>
      </c>
      <c r="M20" s="23" t="s">
        <v>68</v>
      </c>
      <c r="N20" s="23" t="s">
        <v>68</v>
      </c>
      <c r="O20" s="23" t="s">
        <v>68</v>
      </c>
      <c r="P20" s="23" t="s">
        <v>68</v>
      </c>
      <c r="Q20" s="23" t="s">
        <v>68</v>
      </c>
      <c r="R20" s="23" t="s">
        <v>68</v>
      </c>
      <c r="S20" s="23" t="s">
        <v>68</v>
      </c>
      <c r="T20" s="23" t="s">
        <v>68</v>
      </c>
      <c r="U20" s="23" t="s">
        <v>68</v>
      </c>
      <c r="V20" s="17">
        <v>1.058</v>
      </c>
      <c r="W20" s="17">
        <v>1.196</v>
      </c>
      <c r="X20" s="17">
        <v>1.288</v>
      </c>
      <c r="Y20" s="17">
        <v>1.334</v>
      </c>
      <c r="Z20" s="17">
        <v>1.334</v>
      </c>
      <c r="AA20" s="17">
        <v>1.15</v>
      </c>
      <c r="AB20" s="17">
        <v>1.058</v>
      </c>
      <c r="AC20" s="17">
        <v>0.736</v>
      </c>
      <c r="AD20" s="17">
        <v>0.598</v>
      </c>
      <c r="AE20" s="17">
        <v>0.248</v>
      </c>
      <c r="AF20" s="17">
        <v>0.253</v>
      </c>
      <c r="AG20" s="17">
        <v>0.46</v>
      </c>
      <c r="AH20" s="17">
        <v>0.552</v>
      </c>
      <c r="AI20" s="17">
        <v>0.368</v>
      </c>
      <c r="AJ20" s="17">
        <v>0.08700000000000001</v>
      </c>
      <c r="AK20" s="17">
        <v>0.092</v>
      </c>
      <c r="AL20" s="17">
        <v>0.10300000000000001</v>
      </c>
      <c r="AM20" s="17">
        <v>0.1</v>
      </c>
      <c r="AN20" s="17">
        <v>0.092</v>
      </c>
      <c r="AO20" s="17">
        <v>0.114</v>
      </c>
      <c r="AP20" s="17">
        <v>0.10200000000000001</v>
      </c>
      <c r="AQ20" s="17">
        <v>0.10400000000000001</v>
      </c>
      <c r="AR20" s="37">
        <v>0.10200000000000001</v>
      </c>
      <c r="AS20" s="18">
        <v>-0.019</v>
      </c>
      <c r="AT20" s="24" t="s">
        <v>74</v>
      </c>
    </row>
    <row r="21" ht="11.25" customHeight="1">
      <c r="A21" s="16" t="s">
        <v>137</v>
      </c>
      <c r="B21" s="17">
        <v>19.264</v>
      </c>
      <c r="C21" s="17">
        <v>17.553</v>
      </c>
      <c r="D21" s="17">
        <v>17.221</v>
      </c>
      <c r="E21" s="17">
        <v>17.777</v>
      </c>
      <c r="F21" s="17">
        <v>17.331</v>
      </c>
      <c r="G21" s="17">
        <v>16.377</v>
      </c>
      <c r="H21" s="17">
        <v>13.676</v>
      </c>
      <c r="I21" s="17">
        <v>13.104000000000001</v>
      </c>
      <c r="J21" s="17">
        <v>10.987</v>
      </c>
      <c r="K21" s="17">
        <v>11.919</v>
      </c>
      <c r="L21" s="17">
        <v>8.941</v>
      </c>
      <c r="M21" s="17">
        <v>9.345</v>
      </c>
      <c r="N21" s="17">
        <v>9.447999999999999</v>
      </c>
      <c r="O21" s="17">
        <v>9.66</v>
      </c>
      <c r="P21" s="17">
        <v>10.645</v>
      </c>
      <c r="Q21" s="17">
        <v>10.728000000000002</v>
      </c>
      <c r="R21" s="17">
        <v>11.084000000000001</v>
      </c>
      <c r="S21" s="17">
        <v>11.078000000000001</v>
      </c>
      <c r="T21" s="17">
        <v>9.39</v>
      </c>
      <c r="U21" s="17">
        <v>10.897</v>
      </c>
      <c r="V21" s="17">
        <v>10.879</v>
      </c>
      <c r="W21" s="17">
        <v>9.286</v>
      </c>
      <c r="X21" s="17">
        <v>9.253</v>
      </c>
      <c r="Y21" s="17">
        <v>9.318</v>
      </c>
      <c r="Z21" s="17">
        <v>9.806999999999999</v>
      </c>
      <c r="AA21" s="17">
        <v>10.423</v>
      </c>
      <c r="AB21" s="17">
        <v>10.758000000000001</v>
      </c>
      <c r="AC21" s="17">
        <v>10.156</v>
      </c>
      <c r="AD21" s="17">
        <v>8.684</v>
      </c>
      <c r="AE21" s="17">
        <v>8.453000000000001</v>
      </c>
      <c r="AF21" s="17">
        <v>9.838</v>
      </c>
      <c r="AG21" s="17">
        <v>7.634</v>
      </c>
      <c r="AH21" s="17">
        <v>7.532000000000001</v>
      </c>
      <c r="AI21" s="17">
        <v>7.924</v>
      </c>
      <c r="AJ21" s="17">
        <v>6.86</v>
      </c>
      <c r="AK21" s="17">
        <v>7.58</v>
      </c>
      <c r="AL21" s="17">
        <v>7.614000000000001</v>
      </c>
      <c r="AM21" s="17">
        <v>6.719</v>
      </c>
      <c r="AN21" s="17">
        <v>6.45</v>
      </c>
      <c r="AO21" s="17">
        <v>6.427</v>
      </c>
      <c r="AP21" s="17">
        <v>6.062</v>
      </c>
      <c r="AQ21" s="17">
        <v>6.1080000000000005</v>
      </c>
      <c r="AR21" s="37">
        <v>5.6045</v>
      </c>
      <c r="AS21" s="18">
        <v>-0.082</v>
      </c>
      <c r="AT21" s="18">
        <v>0.002</v>
      </c>
    </row>
    <row r="22" ht="11.25" customHeight="1">
      <c r="A22" s="16" t="s">
        <v>138</v>
      </c>
      <c r="B22" s="17">
        <v>5.996</v>
      </c>
      <c r="C22" s="17">
        <v>6.183</v>
      </c>
      <c r="D22" s="17">
        <v>6.714</v>
      </c>
      <c r="E22" s="17">
        <v>7.294</v>
      </c>
      <c r="F22" s="17">
        <v>7.333</v>
      </c>
      <c r="G22" s="17">
        <v>8.021</v>
      </c>
      <c r="H22" s="17">
        <v>7.917</v>
      </c>
      <c r="I22" s="17">
        <v>8.16</v>
      </c>
      <c r="J22" s="17">
        <v>8.222999999999999</v>
      </c>
      <c r="K22" s="17">
        <v>8.083</v>
      </c>
      <c r="L22" s="17">
        <v>8.474</v>
      </c>
      <c r="M22" s="17">
        <v>7.899</v>
      </c>
      <c r="N22" s="17">
        <v>7.867</v>
      </c>
      <c r="O22" s="17">
        <v>8.388</v>
      </c>
      <c r="P22" s="17">
        <v>8.649000000000001</v>
      </c>
      <c r="Q22" s="17">
        <v>9.072</v>
      </c>
      <c r="R22" s="17">
        <v>9.212</v>
      </c>
      <c r="S22" s="17">
        <v>9.678</v>
      </c>
      <c r="T22" s="17">
        <v>9.641</v>
      </c>
      <c r="U22" s="17">
        <v>9.655999999999999</v>
      </c>
      <c r="V22" s="17">
        <v>10.078</v>
      </c>
      <c r="W22" s="17">
        <v>10.359000000000002</v>
      </c>
      <c r="X22" s="17">
        <v>10.35</v>
      </c>
      <c r="Y22" s="17">
        <v>9.642</v>
      </c>
      <c r="Z22" s="17">
        <v>9.841000000000001</v>
      </c>
      <c r="AA22" s="17">
        <v>8.887</v>
      </c>
      <c r="AB22" s="17">
        <v>7.518000000000001</v>
      </c>
      <c r="AC22" s="17">
        <v>7.349</v>
      </c>
      <c r="AD22" s="17">
        <v>8.19</v>
      </c>
      <c r="AE22" s="17">
        <v>7.557</v>
      </c>
      <c r="AF22" s="17">
        <v>7.83</v>
      </c>
      <c r="AG22" s="17">
        <v>8.4</v>
      </c>
      <c r="AH22" s="17">
        <v>7.845</v>
      </c>
      <c r="AI22" s="17">
        <v>8.2</v>
      </c>
      <c r="AJ22" s="17">
        <v>6.615</v>
      </c>
      <c r="AK22" s="17">
        <v>6.25</v>
      </c>
      <c r="AL22" s="17">
        <v>6.85</v>
      </c>
      <c r="AM22" s="17">
        <v>6.5</v>
      </c>
      <c r="AN22" s="17">
        <v>7.0550250000000005</v>
      </c>
      <c r="AO22" s="17">
        <v>6.8971800000000005</v>
      </c>
      <c r="AP22" s="17">
        <v>6.898</v>
      </c>
      <c r="AQ22" s="17">
        <v>7.13</v>
      </c>
      <c r="AR22" s="37">
        <v>8.078</v>
      </c>
      <c r="AS22" s="18">
        <v>0.133</v>
      </c>
      <c r="AT22" s="18">
        <v>0.003</v>
      </c>
    </row>
    <row r="23" ht="11.25" customHeight="1">
      <c r="A23" s="16" t="s">
        <v>139</v>
      </c>
      <c r="B23" s="17">
        <v>35.326</v>
      </c>
      <c r="C23" s="17">
        <v>35.222</v>
      </c>
      <c r="D23" s="17">
        <v>34.062</v>
      </c>
      <c r="E23" s="17">
        <v>35.259</v>
      </c>
      <c r="F23" s="17">
        <v>36.647000000000006</v>
      </c>
      <c r="G23" s="17">
        <v>37.1</v>
      </c>
      <c r="H23" s="17">
        <v>38.653000000000006</v>
      </c>
      <c r="I23" s="17">
        <v>38.102000000000004</v>
      </c>
      <c r="J23" s="17">
        <v>37.283</v>
      </c>
      <c r="K23" s="17">
        <v>37.145</v>
      </c>
      <c r="L23" s="17">
        <v>37.938</v>
      </c>
      <c r="M23" s="17">
        <v>38.678</v>
      </c>
      <c r="N23" s="17">
        <v>39.513999999999996</v>
      </c>
      <c r="O23" s="17">
        <v>39.668</v>
      </c>
      <c r="P23" s="17">
        <v>39.68</v>
      </c>
      <c r="Q23" s="17">
        <v>38.451</v>
      </c>
      <c r="R23" s="17">
        <v>38.295</v>
      </c>
      <c r="S23" s="17">
        <v>38.592</v>
      </c>
      <c r="T23" s="17">
        <v>38.375</v>
      </c>
      <c r="U23" s="17">
        <v>39.098</v>
      </c>
      <c r="V23" s="17">
        <v>38.249</v>
      </c>
      <c r="W23" s="17">
        <v>38.076</v>
      </c>
      <c r="X23" s="17">
        <v>37.633</v>
      </c>
      <c r="Y23" s="17">
        <v>38.074</v>
      </c>
      <c r="Z23" s="17">
        <v>36.608000000000004</v>
      </c>
      <c r="AA23" s="17">
        <v>33.47</v>
      </c>
      <c r="AB23" s="17">
        <v>30.409</v>
      </c>
      <c r="AC23" s="17">
        <v>25.366</v>
      </c>
      <c r="AD23" s="17">
        <v>23.667</v>
      </c>
      <c r="AE23" s="17">
        <v>23.191</v>
      </c>
      <c r="AF23" s="17">
        <v>23.453</v>
      </c>
      <c r="AG23" s="17">
        <v>23.64</v>
      </c>
      <c r="AH23" s="17">
        <v>22.774</v>
      </c>
      <c r="AI23" s="17">
        <v>20.501</v>
      </c>
      <c r="AJ23" s="17">
        <v>19.008</v>
      </c>
      <c r="AK23" s="17">
        <v>20.959</v>
      </c>
      <c r="AL23" s="17">
        <v>21.185</v>
      </c>
      <c r="AM23" s="17">
        <v>20.605</v>
      </c>
      <c r="AN23" s="17">
        <v>20.751</v>
      </c>
      <c r="AO23" s="17">
        <v>20.4642288</v>
      </c>
      <c r="AP23" s="17">
        <v>19.823560500000003</v>
      </c>
      <c r="AQ23" s="17">
        <v>19.40249</v>
      </c>
      <c r="AR23" s="37">
        <v>18.8799725</v>
      </c>
      <c r="AS23" s="18">
        <v>-0.027</v>
      </c>
      <c r="AT23" s="18">
        <v>0.006</v>
      </c>
    </row>
    <row r="24" ht="11.25" customHeight="1">
      <c r="A24" s="16" t="s">
        <v>69</v>
      </c>
      <c r="B24" s="17">
        <v>2.0869999999999997</v>
      </c>
      <c r="C24" s="17">
        <v>2.366</v>
      </c>
      <c r="D24" s="17">
        <v>2.202</v>
      </c>
      <c r="E24" s="17">
        <v>2.517</v>
      </c>
      <c r="F24" s="17">
        <v>2.186</v>
      </c>
      <c r="G24" s="17">
        <v>2.04</v>
      </c>
      <c r="H24" s="17">
        <v>1.365</v>
      </c>
      <c r="I24" s="17">
        <v>1.322</v>
      </c>
      <c r="J24" s="17">
        <v>1.82</v>
      </c>
      <c r="K24" s="17">
        <v>2.134</v>
      </c>
      <c r="L24" s="17">
        <v>2.486</v>
      </c>
      <c r="M24" s="17">
        <v>2.53</v>
      </c>
      <c r="N24" s="17">
        <v>3.345</v>
      </c>
      <c r="O24" s="17">
        <v>3.446</v>
      </c>
      <c r="P24" s="17">
        <v>4.187</v>
      </c>
      <c r="Q24" s="17">
        <v>5.9319999999999995</v>
      </c>
      <c r="R24" s="17">
        <v>5.398000000000001</v>
      </c>
      <c r="S24" s="17">
        <v>5.671</v>
      </c>
      <c r="T24" s="17">
        <v>5.433</v>
      </c>
      <c r="U24" s="17">
        <v>6.272</v>
      </c>
      <c r="V24" s="17">
        <v>7.12</v>
      </c>
      <c r="W24" s="17">
        <v>7.3</v>
      </c>
      <c r="X24" s="17">
        <v>7.151000000000001</v>
      </c>
      <c r="Y24" s="17">
        <v>6.916</v>
      </c>
      <c r="Z24" s="17">
        <v>5.521</v>
      </c>
      <c r="AA24" s="17">
        <v>6.039000000000001</v>
      </c>
      <c r="AB24" s="17">
        <v>8.351</v>
      </c>
      <c r="AC24" s="17">
        <v>6.737</v>
      </c>
      <c r="AD24" s="17">
        <v>7.2010000000000005</v>
      </c>
      <c r="AE24" s="17">
        <v>7.76</v>
      </c>
      <c r="AF24" s="17">
        <v>6.55</v>
      </c>
      <c r="AG24" s="17">
        <v>8.95</v>
      </c>
      <c r="AH24" s="17">
        <v>6.71</v>
      </c>
      <c r="AI24" s="17">
        <v>5.607</v>
      </c>
      <c r="AJ24" s="17">
        <v>4.728</v>
      </c>
      <c r="AK24" s="17">
        <v>4.029</v>
      </c>
      <c r="AL24" s="17">
        <v>4.188</v>
      </c>
      <c r="AM24" s="17">
        <v>4.197</v>
      </c>
      <c r="AN24" s="17">
        <v>5.684</v>
      </c>
      <c r="AO24" s="17">
        <v>4.58</v>
      </c>
      <c r="AP24" s="17">
        <v>3.686</v>
      </c>
      <c r="AQ24" s="17">
        <v>5.626976452183051</v>
      </c>
      <c r="AR24" s="37">
        <v>4.724340821152192</v>
      </c>
      <c r="AS24" s="18">
        <v>-0.16</v>
      </c>
      <c r="AT24" s="18">
        <v>0.001</v>
      </c>
    </row>
    <row r="25" ht="11.25" customHeight="1">
      <c r="A25" s="16" t="s">
        <v>140</v>
      </c>
      <c r="B25" s="17">
        <v>2.001</v>
      </c>
      <c r="C25" s="17">
        <v>1.86</v>
      </c>
      <c r="D25" s="17">
        <v>1.7910000000000001</v>
      </c>
      <c r="E25" s="17">
        <v>2.161</v>
      </c>
      <c r="F25" s="17">
        <v>2.594</v>
      </c>
      <c r="G25" s="17">
        <v>2.453</v>
      </c>
      <c r="H25" s="17">
        <v>2.206</v>
      </c>
      <c r="I25" s="17">
        <v>1.785</v>
      </c>
      <c r="J25" s="17">
        <v>2.028</v>
      </c>
      <c r="K25" s="17">
        <v>2.062</v>
      </c>
      <c r="L25" s="17">
        <v>1.788</v>
      </c>
      <c r="M25" s="17">
        <v>2.547</v>
      </c>
      <c r="N25" s="17">
        <v>2.597</v>
      </c>
      <c r="O25" s="17">
        <v>3.509</v>
      </c>
      <c r="P25" s="17">
        <v>3.2</v>
      </c>
      <c r="Q25" s="17">
        <v>3.76</v>
      </c>
      <c r="R25" s="17">
        <v>1.847</v>
      </c>
      <c r="S25" s="17">
        <v>1.85</v>
      </c>
      <c r="T25" s="17">
        <v>2.78</v>
      </c>
      <c r="U25" s="17">
        <v>2.71</v>
      </c>
      <c r="V25" s="17">
        <v>3.489</v>
      </c>
      <c r="W25" s="17">
        <v>2.98</v>
      </c>
      <c r="X25" s="17">
        <v>3.7</v>
      </c>
      <c r="Y25" s="17">
        <v>3.6</v>
      </c>
      <c r="Z25" s="17">
        <v>3.2</v>
      </c>
      <c r="AA25" s="17">
        <v>3.25</v>
      </c>
      <c r="AB25" s="17">
        <v>3.56</v>
      </c>
      <c r="AC25" s="17">
        <v>2.725</v>
      </c>
      <c r="AD25" s="17">
        <v>3.122</v>
      </c>
      <c r="AE25" s="17">
        <v>4.113</v>
      </c>
      <c r="AF25" s="17">
        <v>3.081</v>
      </c>
      <c r="AG25" s="17">
        <v>4.045</v>
      </c>
      <c r="AH25" s="17">
        <v>4.516</v>
      </c>
      <c r="AI25" s="17">
        <v>3.38</v>
      </c>
      <c r="AJ25" s="17">
        <v>3.5660000000000003</v>
      </c>
      <c r="AK25" s="17">
        <v>3.519</v>
      </c>
      <c r="AL25" s="17">
        <v>4.0120000000000005</v>
      </c>
      <c r="AM25" s="17">
        <v>4.41</v>
      </c>
      <c r="AN25" s="17">
        <v>5.84</v>
      </c>
      <c r="AO25" s="17">
        <v>5.263351485621478</v>
      </c>
      <c r="AP25" s="17">
        <v>3.0864622145791545</v>
      </c>
      <c r="AQ25" s="17">
        <v>5.161913633323781</v>
      </c>
      <c r="AR25" s="37">
        <v>4.564201777013472</v>
      </c>
      <c r="AS25" s="18">
        <v>-0.116</v>
      </c>
      <c r="AT25" s="18">
        <v>0.001</v>
      </c>
    </row>
    <row r="26" ht="11.25" customHeight="1">
      <c r="A26" s="16" t="s">
        <v>141</v>
      </c>
      <c r="B26" s="17">
        <v>45.055</v>
      </c>
      <c r="C26" s="17">
        <v>41.341</v>
      </c>
      <c r="D26" s="17">
        <v>41.804</v>
      </c>
      <c r="E26" s="17">
        <v>40.045</v>
      </c>
      <c r="F26" s="17">
        <v>39.787000000000006</v>
      </c>
      <c r="G26" s="17">
        <v>37.826</v>
      </c>
      <c r="H26" s="17">
        <v>33.838</v>
      </c>
      <c r="I26" s="17">
        <v>29.548000000000002</v>
      </c>
      <c r="J26" s="17">
        <v>29.45</v>
      </c>
      <c r="K26" s="17">
        <v>30.329</v>
      </c>
      <c r="L26" s="17">
        <v>26.459</v>
      </c>
      <c r="M26" s="17">
        <v>30.03</v>
      </c>
      <c r="N26" s="17">
        <v>29.820999999999998</v>
      </c>
      <c r="O26" s="17">
        <v>30.469</v>
      </c>
      <c r="P26" s="17">
        <v>28.5</v>
      </c>
      <c r="Q26" s="17">
        <v>27.7</v>
      </c>
      <c r="R26" s="17">
        <v>25.1</v>
      </c>
      <c r="S26" s="17">
        <v>28.6</v>
      </c>
      <c r="T26" s="17">
        <v>25.3</v>
      </c>
      <c r="U26" s="17">
        <v>25.17</v>
      </c>
      <c r="V26" s="17">
        <v>22.98</v>
      </c>
      <c r="W26" s="17">
        <v>19.58</v>
      </c>
      <c r="X26" s="17">
        <v>17.9</v>
      </c>
      <c r="Y26" s="17">
        <v>17.1</v>
      </c>
      <c r="Z26" s="17">
        <v>19.6</v>
      </c>
      <c r="AA26" s="17">
        <v>19.1</v>
      </c>
      <c r="AB26" s="17">
        <v>20.1</v>
      </c>
      <c r="AC26" s="17">
        <v>17.9</v>
      </c>
      <c r="AD26" s="17">
        <v>14.712</v>
      </c>
      <c r="AE26" s="17">
        <v>13.722</v>
      </c>
      <c r="AF26" s="17">
        <v>14.519</v>
      </c>
      <c r="AG26" s="17">
        <v>15.391</v>
      </c>
      <c r="AH26" s="17">
        <v>13.448</v>
      </c>
      <c r="AI26" s="17">
        <v>16.127</v>
      </c>
      <c r="AJ26" s="17">
        <v>14.349</v>
      </c>
      <c r="AK26" s="17">
        <v>13.898</v>
      </c>
      <c r="AL26" s="17">
        <v>12.11</v>
      </c>
      <c r="AM26" s="17">
        <v>12.418000000000001</v>
      </c>
      <c r="AN26" s="17">
        <v>13.251</v>
      </c>
      <c r="AO26" s="17">
        <v>12.84</v>
      </c>
      <c r="AP26" s="17">
        <v>13.26</v>
      </c>
      <c r="AQ26" s="17">
        <v>12.06</v>
      </c>
      <c r="AR26" s="37">
        <v>12.0</v>
      </c>
      <c r="AS26" s="18">
        <v>-0.005</v>
      </c>
      <c r="AT26" s="18">
        <v>0.004</v>
      </c>
    </row>
    <row r="27" ht="11.25" customHeight="1">
      <c r="A27" s="16" t="s">
        <v>142</v>
      </c>
      <c r="B27" s="17">
        <v>163.519</v>
      </c>
      <c r="C27" s="17">
        <v>152.661</v>
      </c>
      <c r="D27" s="17">
        <v>147.06</v>
      </c>
      <c r="E27" s="17">
        <v>149.171</v>
      </c>
      <c r="F27" s="17">
        <v>153.59</v>
      </c>
      <c r="G27" s="17">
        <v>151.669</v>
      </c>
      <c r="H27" s="17">
        <v>144.52</v>
      </c>
      <c r="I27" s="17">
        <v>140.08</v>
      </c>
      <c r="J27" s="17">
        <v>141.211</v>
      </c>
      <c r="K27" s="17">
        <v>139.63</v>
      </c>
      <c r="L27" s="17">
        <v>128.332</v>
      </c>
      <c r="M27" s="17">
        <v>134.386</v>
      </c>
      <c r="N27" s="17">
        <v>130.88</v>
      </c>
      <c r="O27" s="17">
        <v>132.287</v>
      </c>
      <c r="P27" s="17">
        <v>139.511</v>
      </c>
      <c r="Q27" s="17">
        <v>139.55</v>
      </c>
      <c r="R27" s="17">
        <v>141.267</v>
      </c>
      <c r="S27" s="17">
        <v>140.105</v>
      </c>
      <c r="T27" s="17">
        <v>141.006</v>
      </c>
      <c r="U27" s="17">
        <v>147.412</v>
      </c>
      <c r="V27" s="17">
        <v>147.649</v>
      </c>
      <c r="W27" s="17">
        <v>143.43900000000002</v>
      </c>
      <c r="X27" s="17">
        <v>141.297</v>
      </c>
      <c r="Y27" s="17">
        <v>140.112</v>
      </c>
      <c r="Z27" s="17">
        <v>138.225</v>
      </c>
      <c r="AA27" s="17">
        <v>129.58</v>
      </c>
      <c r="AB27" s="17">
        <v>113.274</v>
      </c>
      <c r="AC27" s="17">
        <v>104.37</v>
      </c>
      <c r="AD27" s="17">
        <v>97.93</v>
      </c>
      <c r="AE27" s="17">
        <v>95.55</v>
      </c>
      <c r="AF27" s="17">
        <v>90.58</v>
      </c>
      <c r="AG27" s="17">
        <v>89.88</v>
      </c>
      <c r="AH27" s="17">
        <v>86.8</v>
      </c>
      <c r="AI27" s="17">
        <v>84.77</v>
      </c>
      <c r="AJ27" s="17">
        <v>80.22</v>
      </c>
      <c r="AK27" s="17">
        <v>84.893</v>
      </c>
      <c r="AL27" s="17">
        <v>84.965</v>
      </c>
      <c r="AM27" s="17">
        <v>84.631</v>
      </c>
      <c r="AN27" s="17">
        <v>87.185</v>
      </c>
      <c r="AO27" s="17">
        <v>85.37100000000001</v>
      </c>
      <c r="AP27" s="17">
        <v>82.13910385019588</v>
      </c>
      <c r="AQ27" s="17">
        <v>83.52441005063535</v>
      </c>
      <c r="AR27" s="37">
        <v>86.03229196522406</v>
      </c>
      <c r="AS27" s="18">
        <v>0.03</v>
      </c>
      <c r="AT27" s="18">
        <v>0.027</v>
      </c>
    </row>
    <row r="28" ht="11.25" customHeight="1">
      <c r="A28" s="16" t="s">
        <v>143</v>
      </c>
      <c r="B28" s="17">
        <v>2.107</v>
      </c>
      <c r="C28" s="17">
        <v>2.103</v>
      </c>
      <c r="D28" s="17">
        <v>2.01</v>
      </c>
      <c r="E28" s="17">
        <v>2.27</v>
      </c>
      <c r="F28" s="17">
        <v>2.197</v>
      </c>
      <c r="G28" s="17">
        <v>2.528</v>
      </c>
      <c r="H28" s="17">
        <v>3.726</v>
      </c>
      <c r="I28" s="17">
        <v>3.98</v>
      </c>
      <c r="J28" s="17">
        <v>4.681</v>
      </c>
      <c r="K28" s="17">
        <v>4.93</v>
      </c>
      <c r="L28" s="17">
        <v>6.4559999999999995</v>
      </c>
      <c r="M28" s="17">
        <v>7.6290000000000004</v>
      </c>
      <c r="N28" s="17">
        <v>8.114</v>
      </c>
      <c r="O28" s="17">
        <v>7.215</v>
      </c>
      <c r="P28" s="17">
        <v>3.9610000000000003</v>
      </c>
      <c r="Q28" s="17">
        <v>3.961</v>
      </c>
      <c r="R28" s="17">
        <v>3.9210000000000003</v>
      </c>
      <c r="S28" s="17">
        <v>3.9810000000000003</v>
      </c>
      <c r="T28" s="17">
        <v>4.882</v>
      </c>
      <c r="U28" s="17">
        <v>5.213</v>
      </c>
      <c r="V28" s="17">
        <v>6.045</v>
      </c>
      <c r="W28" s="17">
        <v>5.769</v>
      </c>
      <c r="X28" s="17">
        <v>6.586</v>
      </c>
      <c r="Y28" s="17">
        <v>7.3919999999999995</v>
      </c>
      <c r="Z28" s="17">
        <v>7.947</v>
      </c>
      <c r="AA28" s="17">
        <v>8.037</v>
      </c>
      <c r="AB28" s="17">
        <v>7.75</v>
      </c>
      <c r="AC28" s="17">
        <v>8.384</v>
      </c>
      <c r="AD28" s="17">
        <v>7.889</v>
      </c>
      <c r="AE28" s="17">
        <v>8.382</v>
      </c>
      <c r="AF28" s="17">
        <v>8.24</v>
      </c>
      <c r="AG28" s="17">
        <v>7.772</v>
      </c>
      <c r="AH28" s="17">
        <v>7.641</v>
      </c>
      <c r="AI28" s="17">
        <v>8.777</v>
      </c>
      <c r="AJ28" s="17">
        <v>9.104</v>
      </c>
      <c r="AK28" s="17">
        <v>9.218</v>
      </c>
      <c r="AL28" s="17">
        <v>9.347</v>
      </c>
      <c r="AM28" s="17">
        <v>9.845</v>
      </c>
      <c r="AN28" s="17">
        <v>9.422</v>
      </c>
      <c r="AO28" s="17">
        <v>9.04404</v>
      </c>
      <c r="AP28" s="17">
        <v>8.815203900000002</v>
      </c>
      <c r="AQ28" s="17">
        <v>8.0564765</v>
      </c>
      <c r="AR28" s="37">
        <v>8.077562</v>
      </c>
      <c r="AS28" s="18">
        <v>0.003</v>
      </c>
      <c r="AT28" s="18">
        <v>0.003</v>
      </c>
    </row>
    <row r="29" ht="11.25" customHeight="1">
      <c r="A29" s="16" t="s">
        <v>144</v>
      </c>
      <c r="B29" s="17">
        <v>10.91</v>
      </c>
      <c r="C29" s="17">
        <v>10.463000000000001</v>
      </c>
      <c r="D29" s="17">
        <v>9.077</v>
      </c>
      <c r="E29" s="17">
        <v>8.959</v>
      </c>
      <c r="F29" s="17">
        <v>9.093</v>
      </c>
      <c r="G29" s="17">
        <v>9.241</v>
      </c>
      <c r="H29" s="17">
        <v>8.945</v>
      </c>
      <c r="I29" s="17">
        <v>8.693</v>
      </c>
      <c r="J29" s="17">
        <v>8.738</v>
      </c>
      <c r="K29" s="17">
        <v>8.334</v>
      </c>
      <c r="L29" s="17">
        <v>7.94</v>
      </c>
      <c r="M29" s="17">
        <v>8.045</v>
      </c>
      <c r="N29" s="17">
        <v>8.183</v>
      </c>
      <c r="O29" s="17">
        <v>8.175</v>
      </c>
      <c r="P29" s="17">
        <v>8.238</v>
      </c>
      <c r="Q29" s="17">
        <v>8.078</v>
      </c>
      <c r="R29" s="17">
        <v>8.117</v>
      </c>
      <c r="S29" s="17">
        <v>8.463000000000001</v>
      </c>
      <c r="T29" s="17">
        <v>7.956</v>
      </c>
      <c r="U29" s="17">
        <v>7.742000000000001</v>
      </c>
      <c r="V29" s="17">
        <v>7.604</v>
      </c>
      <c r="W29" s="17">
        <v>7.515</v>
      </c>
      <c r="X29" s="17">
        <v>7.511000000000001</v>
      </c>
      <c r="Y29" s="17">
        <v>7.087</v>
      </c>
      <c r="Z29" s="17">
        <v>6.348</v>
      </c>
      <c r="AA29" s="17">
        <v>5.587</v>
      </c>
      <c r="AB29" s="17">
        <v>5.792</v>
      </c>
      <c r="AC29" s="17">
        <v>4.611000000000001</v>
      </c>
      <c r="AD29" s="17">
        <v>3.97</v>
      </c>
      <c r="AE29" s="17">
        <v>3.6130000000000004</v>
      </c>
      <c r="AF29" s="17">
        <v>3.557</v>
      </c>
      <c r="AG29" s="17">
        <v>3.695</v>
      </c>
      <c r="AH29" s="17">
        <v>3.73</v>
      </c>
      <c r="AI29" s="17">
        <v>3.3729999999999998</v>
      </c>
      <c r="AJ29" s="17">
        <v>3.442</v>
      </c>
      <c r="AK29" s="17">
        <v>3.246</v>
      </c>
      <c r="AL29" s="17">
        <v>3.42</v>
      </c>
      <c r="AM29" s="17">
        <v>3.1060000000000003</v>
      </c>
      <c r="AN29" s="17">
        <v>3.351</v>
      </c>
      <c r="AO29" s="17">
        <v>3.069</v>
      </c>
      <c r="AP29" s="17">
        <v>2.681565</v>
      </c>
      <c r="AQ29" s="17">
        <v>2.869155</v>
      </c>
      <c r="AR29" s="37">
        <v>2.8876549999999996</v>
      </c>
      <c r="AS29" s="18">
        <v>0.006</v>
      </c>
      <c r="AT29" s="18">
        <v>0.001</v>
      </c>
    </row>
    <row r="30" ht="11.25" customHeight="1">
      <c r="A30" s="16" t="s">
        <v>145</v>
      </c>
      <c r="B30" s="23" t="s">
        <v>115</v>
      </c>
      <c r="C30" s="23" t="s">
        <v>115</v>
      </c>
      <c r="D30" s="23" t="s">
        <v>115</v>
      </c>
      <c r="E30" s="23" t="s">
        <v>115</v>
      </c>
      <c r="F30" s="23" t="s">
        <v>115</v>
      </c>
      <c r="G30" s="23" t="s">
        <v>115</v>
      </c>
      <c r="H30" s="23" t="s">
        <v>115</v>
      </c>
      <c r="I30" s="23" t="s">
        <v>115</v>
      </c>
      <c r="J30" s="23" t="s">
        <v>115</v>
      </c>
      <c r="K30" s="23" t="s">
        <v>115</v>
      </c>
      <c r="L30" s="23" t="s">
        <v>115</v>
      </c>
      <c r="M30" s="23" t="s">
        <v>96</v>
      </c>
      <c r="N30" s="23" t="s">
        <v>96</v>
      </c>
      <c r="O30" s="23" t="s">
        <v>96</v>
      </c>
      <c r="P30" s="23" t="s">
        <v>96</v>
      </c>
      <c r="Q30" s="23" t="s">
        <v>96</v>
      </c>
      <c r="R30" s="23" t="s">
        <v>96</v>
      </c>
      <c r="S30" s="23" t="s">
        <v>96</v>
      </c>
      <c r="T30" s="23" t="s">
        <v>96</v>
      </c>
      <c r="U30" s="23" t="s">
        <v>96</v>
      </c>
      <c r="V30" s="17">
        <v>0.065</v>
      </c>
      <c r="W30" s="17">
        <v>0.075</v>
      </c>
      <c r="X30" s="17">
        <v>0.06</v>
      </c>
      <c r="Y30" s="17">
        <v>0.074</v>
      </c>
      <c r="Z30" s="17">
        <v>0.076</v>
      </c>
      <c r="AA30" s="17">
        <v>0.094</v>
      </c>
      <c r="AB30" s="17">
        <v>0.06</v>
      </c>
      <c r="AC30" s="23" t="s">
        <v>115</v>
      </c>
      <c r="AD30" s="23" t="s">
        <v>115</v>
      </c>
      <c r="AE30" s="17">
        <v>0.068</v>
      </c>
      <c r="AF30" s="17">
        <v>0.062</v>
      </c>
      <c r="AG30" s="17">
        <v>0.061</v>
      </c>
      <c r="AH30" s="17">
        <v>0.062</v>
      </c>
      <c r="AI30" s="17">
        <v>0.057</v>
      </c>
      <c r="AJ30" s="17">
        <v>0.067</v>
      </c>
      <c r="AK30" s="17">
        <v>0.092</v>
      </c>
      <c r="AL30" s="17">
        <v>0.1</v>
      </c>
      <c r="AM30" s="17">
        <v>0.098</v>
      </c>
      <c r="AN30" s="17">
        <v>0.101</v>
      </c>
      <c r="AO30" s="17">
        <v>0.10519</v>
      </c>
      <c r="AP30" s="17">
        <v>0.1005</v>
      </c>
      <c r="AQ30" s="17">
        <v>0.07970000000000001</v>
      </c>
      <c r="AR30" s="37">
        <v>0.0864</v>
      </c>
      <c r="AS30" s="18">
        <v>0.084</v>
      </c>
      <c r="AT30" s="24" t="s">
        <v>74</v>
      </c>
    </row>
    <row r="31" ht="11.25" customHeight="1">
      <c r="A31" s="16" t="s">
        <v>146</v>
      </c>
      <c r="B31" s="17">
        <v>2.231</v>
      </c>
      <c r="C31" s="17">
        <v>2.5180000000000002</v>
      </c>
      <c r="D31" s="17">
        <v>2.626</v>
      </c>
      <c r="E31" s="17">
        <v>3.104</v>
      </c>
      <c r="F31" s="17">
        <v>2.934</v>
      </c>
      <c r="G31" s="17">
        <v>0.894</v>
      </c>
      <c r="H31" s="17">
        <v>0.732</v>
      </c>
      <c r="I31" s="17">
        <v>0.65</v>
      </c>
      <c r="J31" s="17">
        <v>0.843</v>
      </c>
      <c r="K31" s="17">
        <v>0.8160000000000001</v>
      </c>
      <c r="L31" s="17">
        <v>0.475</v>
      </c>
      <c r="M31" s="17">
        <v>0.495</v>
      </c>
      <c r="N31" s="17">
        <v>0.532</v>
      </c>
      <c r="O31" s="17">
        <v>0.551</v>
      </c>
      <c r="P31" s="17">
        <v>0.8280000000000001</v>
      </c>
      <c r="Q31" s="17">
        <v>0.732</v>
      </c>
      <c r="R31" s="17">
        <v>0.853</v>
      </c>
      <c r="S31" s="17">
        <v>0.869</v>
      </c>
      <c r="T31" s="17">
        <v>1.0</v>
      </c>
      <c r="U31" s="17">
        <v>0.985</v>
      </c>
      <c r="V31" s="17">
        <v>1.054</v>
      </c>
      <c r="W31" s="17">
        <v>1.534</v>
      </c>
      <c r="X31" s="17">
        <v>2.1630000000000003</v>
      </c>
      <c r="Y31" s="17">
        <v>2.186</v>
      </c>
      <c r="Z31" s="17">
        <v>2.249</v>
      </c>
      <c r="AA31" s="17">
        <v>2.162</v>
      </c>
      <c r="AB31" s="17">
        <v>2.16</v>
      </c>
      <c r="AC31" s="17">
        <v>1.962</v>
      </c>
      <c r="AD31" s="17">
        <v>1.947</v>
      </c>
      <c r="AE31" s="17">
        <v>1.9140000000000001</v>
      </c>
      <c r="AF31" s="17">
        <v>1.917</v>
      </c>
      <c r="AG31" s="17">
        <v>1.883</v>
      </c>
      <c r="AH31" s="17">
        <v>2.039</v>
      </c>
      <c r="AI31" s="17">
        <v>1.946</v>
      </c>
      <c r="AJ31" s="17">
        <v>1.625</v>
      </c>
      <c r="AK31" s="17">
        <v>1.949</v>
      </c>
      <c r="AL31" s="17">
        <v>1.857</v>
      </c>
      <c r="AM31" s="17">
        <v>1.717</v>
      </c>
      <c r="AN31" s="17">
        <v>1.788</v>
      </c>
      <c r="AO31" s="17">
        <v>1.8487000000000002</v>
      </c>
      <c r="AP31" s="17">
        <v>1.8487000000000002</v>
      </c>
      <c r="AQ31" s="17">
        <v>1.954</v>
      </c>
      <c r="AR31" s="37">
        <v>1.067</v>
      </c>
      <c r="AS31" s="18">
        <v>-0.454</v>
      </c>
      <c r="AT31" s="24" t="s">
        <v>74</v>
      </c>
    </row>
    <row r="32" ht="11.25" customHeight="1">
      <c r="A32" s="16" t="s">
        <v>70</v>
      </c>
      <c r="B32" s="17">
        <v>8.626000000000001</v>
      </c>
      <c r="C32" s="17">
        <v>8.972</v>
      </c>
      <c r="D32" s="17">
        <v>9.832</v>
      </c>
      <c r="E32" s="17">
        <v>9.522</v>
      </c>
      <c r="F32" s="17">
        <v>9.774</v>
      </c>
      <c r="G32" s="17">
        <v>9.87</v>
      </c>
      <c r="H32" s="17">
        <v>9.535</v>
      </c>
      <c r="I32" s="17">
        <v>8.873000000000001</v>
      </c>
      <c r="J32" s="17">
        <v>9.003</v>
      </c>
      <c r="K32" s="17">
        <v>9.804</v>
      </c>
      <c r="L32" s="17">
        <v>9.83</v>
      </c>
      <c r="M32" s="17">
        <v>9.747</v>
      </c>
      <c r="N32" s="17">
        <v>9.585</v>
      </c>
      <c r="O32" s="17">
        <v>9.75</v>
      </c>
      <c r="P32" s="17">
        <v>10.7</v>
      </c>
      <c r="Q32" s="17">
        <v>12.554</v>
      </c>
      <c r="R32" s="17">
        <v>12.866</v>
      </c>
      <c r="S32" s="17">
        <v>14.385</v>
      </c>
      <c r="T32" s="17">
        <v>13.463999999999999</v>
      </c>
      <c r="U32" s="17">
        <v>15.27</v>
      </c>
      <c r="V32" s="17">
        <v>15.075999999999999</v>
      </c>
      <c r="W32" s="17">
        <v>14.818999999999999</v>
      </c>
      <c r="X32" s="17">
        <v>14.71</v>
      </c>
      <c r="Y32" s="17">
        <v>13.788</v>
      </c>
      <c r="Z32" s="17">
        <v>14.386</v>
      </c>
      <c r="AA32" s="17">
        <v>14.081000000000001</v>
      </c>
      <c r="AB32" s="17">
        <v>13.735</v>
      </c>
      <c r="AC32" s="17">
        <v>12.370999999999999</v>
      </c>
      <c r="AD32" s="17">
        <v>10.008000000000001</v>
      </c>
      <c r="AE32" s="17">
        <v>10.716999999999999</v>
      </c>
      <c r="AF32" s="17">
        <v>12.544</v>
      </c>
      <c r="AG32" s="17">
        <v>11.208</v>
      </c>
      <c r="AH32" s="17">
        <v>10.967</v>
      </c>
      <c r="AI32" s="17">
        <v>11.588000000000001</v>
      </c>
      <c r="AJ32" s="17">
        <v>11.600999999999999</v>
      </c>
      <c r="AK32" s="17">
        <v>13.0</v>
      </c>
      <c r="AL32" s="17">
        <v>13.7</v>
      </c>
      <c r="AM32" s="17">
        <v>14.2</v>
      </c>
      <c r="AN32" s="17">
        <v>15.3</v>
      </c>
      <c r="AO32" s="17">
        <v>17.1</v>
      </c>
      <c r="AP32" s="17">
        <v>17.04</v>
      </c>
      <c r="AQ32" s="17">
        <v>17.15</v>
      </c>
      <c r="AR32" s="37">
        <v>17.48</v>
      </c>
      <c r="AS32" s="18">
        <v>0.019</v>
      </c>
      <c r="AT32" s="18">
        <v>0.006</v>
      </c>
    </row>
    <row r="33" ht="11.25" customHeight="1">
      <c r="A33" s="16" t="s">
        <v>71</v>
      </c>
      <c r="B33" s="23" t="s">
        <v>68</v>
      </c>
      <c r="C33" s="23" t="s">
        <v>68</v>
      </c>
      <c r="D33" s="23" t="s">
        <v>68</v>
      </c>
      <c r="E33" s="23" t="s">
        <v>68</v>
      </c>
      <c r="F33" s="23" t="s">
        <v>68</v>
      </c>
      <c r="G33" s="23" t="s">
        <v>68</v>
      </c>
      <c r="H33" s="23" t="s">
        <v>68</v>
      </c>
      <c r="I33" s="23" t="s">
        <v>68</v>
      </c>
      <c r="J33" s="23" t="s">
        <v>68</v>
      </c>
      <c r="K33" s="23" t="s">
        <v>68</v>
      </c>
      <c r="L33" s="23" t="s">
        <v>68</v>
      </c>
      <c r="M33" s="23" t="s">
        <v>68</v>
      </c>
      <c r="N33" s="23" t="s">
        <v>68</v>
      </c>
      <c r="O33" s="23" t="s">
        <v>68</v>
      </c>
      <c r="P33" s="23" t="s">
        <v>68</v>
      </c>
      <c r="Q33" s="23" t="s">
        <v>68</v>
      </c>
      <c r="R33" s="23" t="s">
        <v>68</v>
      </c>
      <c r="S33" s="23" t="s">
        <v>68</v>
      </c>
      <c r="T33" s="23" t="s">
        <v>68</v>
      </c>
      <c r="U33" s="23" t="s">
        <v>68</v>
      </c>
      <c r="V33" s="17">
        <v>38.134</v>
      </c>
      <c r="W33" s="17">
        <v>40.066</v>
      </c>
      <c r="X33" s="17">
        <v>41.63</v>
      </c>
      <c r="Y33" s="17">
        <v>43.424</v>
      </c>
      <c r="Z33" s="17">
        <v>41.446</v>
      </c>
      <c r="AA33" s="17">
        <v>40.158</v>
      </c>
      <c r="AB33" s="17">
        <v>38.18</v>
      </c>
      <c r="AC33" s="17">
        <v>39.928000000000004</v>
      </c>
      <c r="AD33" s="17">
        <v>36.432</v>
      </c>
      <c r="AE33" s="17">
        <v>34.514</v>
      </c>
      <c r="AF33" s="17">
        <v>27.494</v>
      </c>
      <c r="AG33" s="17">
        <v>25.852</v>
      </c>
      <c r="AH33" s="17">
        <v>22.448</v>
      </c>
      <c r="AI33" s="17">
        <v>22.908</v>
      </c>
      <c r="AJ33" s="17">
        <v>19.826</v>
      </c>
      <c r="AK33" s="17">
        <v>23.184</v>
      </c>
      <c r="AL33" s="17">
        <v>22.464000000000002</v>
      </c>
      <c r="AM33" s="17">
        <v>22.753999999999998</v>
      </c>
      <c r="AN33" s="17">
        <v>25.181</v>
      </c>
      <c r="AO33" s="17">
        <v>26.54852424</v>
      </c>
      <c r="AP33" s="17">
        <v>27.214737200000002</v>
      </c>
      <c r="AQ33" s="17">
        <v>28.131822376</v>
      </c>
      <c r="AR33" s="37">
        <v>29.939347339999998</v>
      </c>
      <c r="AS33" s="18">
        <v>0.064</v>
      </c>
      <c r="AT33" s="18">
        <v>0.009</v>
      </c>
    </row>
    <row r="34" ht="11.25" customHeight="1">
      <c r="A34" s="16" t="s">
        <v>147</v>
      </c>
      <c r="B34" s="23" t="s">
        <v>68</v>
      </c>
      <c r="C34" s="23" t="s">
        <v>68</v>
      </c>
      <c r="D34" s="23" t="s">
        <v>68</v>
      </c>
      <c r="E34" s="23" t="s">
        <v>68</v>
      </c>
      <c r="F34" s="23" t="s">
        <v>68</v>
      </c>
      <c r="G34" s="23" t="s">
        <v>68</v>
      </c>
      <c r="H34" s="23" t="s">
        <v>68</v>
      </c>
      <c r="I34" s="23" t="s">
        <v>68</v>
      </c>
      <c r="J34" s="23" t="s">
        <v>68</v>
      </c>
      <c r="K34" s="23" t="s">
        <v>68</v>
      </c>
      <c r="L34" s="23" t="s">
        <v>68</v>
      </c>
      <c r="M34" s="23" t="s">
        <v>68</v>
      </c>
      <c r="N34" s="23" t="s">
        <v>68</v>
      </c>
      <c r="O34" s="23" t="s">
        <v>68</v>
      </c>
      <c r="P34" s="23" t="s">
        <v>68</v>
      </c>
      <c r="Q34" s="23" t="s">
        <v>68</v>
      </c>
      <c r="R34" s="23" t="s">
        <v>68</v>
      </c>
      <c r="S34" s="23" t="s">
        <v>68</v>
      </c>
      <c r="T34" s="23" t="s">
        <v>68</v>
      </c>
      <c r="U34" s="23" t="s">
        <v>68</v>
      </c>
      <c r="V34" s="17">
        <v>0.598</v>
      </c>
      <c r="W34" s="17">
        <v>0.69</v>
      </c>
      <c r="X34" s="17">
        <v>0.69</v>
      </c>
      <c r="Y34" s="17">
        <v>0.69</v>
      </c>
      <c r="Z34" s="17">
        <v>0.644</v>
      </c>
      <c r="AA34" s="17">
        <v>0.598</v>
      </c>
      <c r="AB34" s="17">
        <v>0.598</v>
      </c>
      <c r="AC34" s="17">
        <v>0.46</v>
      </c>
      <c r="AD34" s="23" t="s">
        <v>115</v>
      </c>
      <c r="AE34" s="17">
        <v>0.069</v>
      </c>
      <c r="AF34" s="17">
        <v>0.051000000000000004</v>
      </c>
      <c r="AG34" s="17">
        <v>0.092</v>
      </c>
      <c r="AH34" s="17">
        <v>0.115</v>
      </c>
      <c r="AI34" s="17">
        <v>0.10400000000000001</v>
      </c>
      <c r="AJ34" s="17">
        <v>0.115</v>
      </c>
      <c r="AK34" s="17">
        <v>0.078</v>
      </c>
      <c r="AL34" s="17">
        <v>0.078</v>
      </c>
      <c r="AM34" s="17">
        <v>0.126</v>
      </c>
      <c r="AN34" s="17">
        <v>0.155</v>
      </c>
      <c r="AO34" s="17">
        <v>0.15819486999999996</v>
      </c>
      <c r="AP34" s="17">
        <v>0.17171471000000002</v>
      </c>
      <c r="AQ34" s="17">
        <v>0.23839971999999998</v>
      </c>
      <c r="AR34" s="37">
        <v>0.24694473</v>
      </c>
      <c r="AS34" s="18">
        <v>0.036</v>
      </c>
      <c r="AT34" s="24" t="s">
        <v>74</v>
      </c>
    </row>
    <row r="35" ht="11.25" customHeight="1">
      <c r="A35" s="16" t="s">
        <v>148</v>
      </c>
      <c r="B35" s="17">
        <v>9.511</v>
      </c>
      <c r="C35" s="17">
        <v>8.572</v>
      </c>
      <c r="D35" s="17">
        <v>8.274000000000001</v>
      </c>
      <c r="E35" s="17">
        <v>7.645</v>
      </c>
      <c r="F35" s="17">
        <v>6.66</v>
      </c>
      <c r="G35" s="17">
        <v>4.793</v>
      </c>
      <c r="H35" s="17">
        <v>3.613</v>
      </c>
      <c r="I35" s="17">
        <v>3.083</v>
      </c>
      <c r="J35" s="17">
        <v>3.081</v>
      </c>
      <c r="K35" s="17">
        <v>2.8930000000000002</v>
      </c>
      <c r="L35" s="17">
        <v>2.54</v>
      </c>
      <c r="M35" s="17">
        <v>3.1910000000000003</v>
      </c>
      <c r="N35" s="17">
        <v>3.231</v>
      </c>
      <c r="O35" s="17">
        <v>3.1359999999999997</v>
      </c>
      <c r="P35" s="17">
        <v>3.281</v>
      </c>
      <c r="Q35" s="17">
        <v>3.892</v>
      </c>
      <c r="R35" s="17">
        <v>4.09</v>
      </c>
      <c r="S35" s="17">
        <v>5.396</v>
      </c>
      <c r="T35" s="17">
        <v>5.268000000000001</v>
      </c>
      <c r="U35" s="17">
        <v>6.664</v>
      </c>
      <c r="V35" s="17">
        <v>7.011</v>
      </c>
      <c r="W35" s="17">
        <v>6.8020000000000005</v>
      </c>
      <c r="X35" s="17">
        <v>7.101</v>
      </c>
      <c r="Y35" s="17">
        <v>8.396</v>
      </c>
      <c r="Z35" s="17">
        <v>8.2</v>
      </c>
      <c r="AA35" s="17">
        <v>9.539</v>
      </c>
      <c r="AB35" s="17">
        <v>8.241</v>
      </c>
      <c r="AC35" s="17">
        <v>7.662</v>
      </c>
      <c r="AD35" s="17">
        <v>8.23</v>
      </c>
      <c r="AE35" s="17">
        <v>8.964</v>
      </c>
      <c r="AF35" s="17">
        <v>9.786</v>
      </c>
      <c r="AG35" s="17">
        <v>9.34</v>
      </c>
      <c r="AH35" s="17">
        <v>9.517</v>
      </c>
      <c r="AI35" s="17">
        <v>9.395</v>
      </c>
      <c r="AJ35" s="17">
        <v>7.686</v>
      </c>
      <c r="AK35" s="17">
        <v>8.565</v>
      </c>
      <c r="AL35" s="17">
        <v>8.476</v>
      </c>
      <c r="AM35" s="17">
        <v>8.89</v>
      </c>
      <c r="AN35" s="17">
        <v>9.144</v>
      </c>
      <c r="AO35" s="17">
        <v>9.100455</v>
      </c>
      <c r="AP35" s="17">
        <v>8.693101299999999</v>
      </c>
      <c r="AQ35" s="17">
        <v>8.455756099999999</v>
      </c>
      <c r="AR35" s="37">
        <v>8.8464423</v>
      </c>
      <c r="AS35" s="18">
        <v>0.046</v>
      </c>
      <c r="AT35" s="18">
        <v>0.003</v>
      </c>
    </row>
    <row r="36" ht="11.25" customHeight="1">
      <c r="A36" s="16" t="s">
        <v>72</v>
      </c>
      <c r="B36" s="17">
        <v>0.906</v>
      </c>
      <c r="C36" s="17">
        <v>0.891</v>
      </c>
      <c r="D36" s="17">
        <v>0.876</v>
      </c>
      <c r="E36" s="17">
        <v>0.94</v>
      </c>
      <c r="F36" s="17">
        <v>1.065</v>
      </c>
      <c r="G36" s="17">
        <v>1.033</v>
      </c>
      <c r="H36" s="17">
        <v>0.9460000000000001</v>
      </c>
      <c r="I36" s="17">
        <v>0.805</v>
      </c>
      <c r="J36" s="17">
        <v>0.511</v>
      </c>
      <c r="K36" s="17">
        <v>0.616</v>
      </c>
      <c r="L36" s="17">
        <v>0.6</v>
      </c>
      <c r="M36" s="17">
        <v>0.516</v>
      </c>
      <c r="N36" s="17">
        <v>0.531</v>
      </c>
      <c r="O36" s="17">
        <v>0.25</v>
      </c>
      <c r="P36" s="17">
        <v>0.34600000000000003</v>
      </c>
      <c r="Q36" s="17">
        <v>0.357</v>
      </c>
      <c r="R36" s="17">
        <v>0.405</v>
      </c>
      <c r="S36" s="17">
        <v>0.449</v>
      </c>
      <c r="T36" s="17">
        <v>0.41400000000000003</v>
      </c>
      <c r="U36" s="17">
        <v>0.544</v>
      </c>
      <c r="V36" s="17">
        <v>0.518</v>
      </c>
      <c r="W36" s="17">
        <v>0.447</v>
      </c>
      <c r="X36" s="17">
        <v>0.404</v>
      </c>
      <c r="Y36" s="17">
        <v>0.493</v>
      </c>
      <c r="Z36" s="17">
        <v>0.539</v>
      </c>
      <c r="AA36" s="17">
        <v>0.502</v>
      </c>
      <c r="AB36" s="17">
        <v>0.419</v>
      </c>
      <c r="AC36" s="17">
        <v>0.439</v>
      </c>
      <c r="AD36" s="17">
        <v>0.526</v>
      </c>
      <c r="AE36" s="17">
        <v>0.613</v>
      </c>
      <c r="AF36" s="17">
        <v>0.65</v>
      </c>
      <c r="AG36" s="17">
        <v>0.643</v>
      </c>
      <c r="AH36" s="17">
        <v>0.634</v>
      </c>
      <c r="AI36" s="17">
        <v>0.6990000000000001</v>
      </c>
      <c r="AJ36" s="17">
        <v>0.671</v>
      </c>
      <c r="AK36" s="17">
        <v>0.662</v>
      </c>
      <c r="AL36" s="17">
        <v>0.589</v>
      </c>
      <c r="AM36" s="17">
        <v>0.526</v>
      </c>
      <c r="AN36" s="17">
        <v>0.505</v>
      </c>
      <c r="AO36" s="17">
        <v>0.5647822829122977</v>
      </c>
      <c r="AP36" s="17">
        <v>0.4805792</v>
      </c>
      <c r="AQ36" s="17">
        <v>0.41018143091229775</v>
      </c>
      <c r="AR36" s="37">
        <v>0.44701920000000006</v>
      </c>
      <c r="AS36" s="18">
        <v>0.09</v>
      </c>
      <c r="AT36" s="24" t="s">
        <v>74</v>
      </c>
    </row>
    <row r="37" ht="11.25" customHeight="1">
      <c r="A37" s="16" t="s">
        <v>149</v>
      </c>
      <c r="B37" s="17">
        <v>59.481</v>
      </c>
      <c r="C37" s="17">
        <v>60.278000000000006</v>
      </c>
      <c r="D37" s="17">
        <v>61.369</v>
      </c>
      <c r="E37" s="17">
        <v>64.322</v>
      </c>
      <c r="F37" s="17">
        <v>67.577</v>
      </c>
      <c r="G37" s="17">
        <v>70.18</v>
      </c>
      <c r="H37" s="17">
        <v>71.837</v>
      </c>
      <c r="I37" s="17">
        <v>75.147</v>
      </c>
      <c r="J37" s="17">
        <v>75.45599999999999</v>
      </c>
      <c r="K37" s="17">
        <v>77.58300000000001</v>
      </c>
      <c r="L37" s="17">
        <v>83.70100000000001</v>
      </c>
      <c r="M37" s="17">
        <v>87.51599999999999</v>
      </c>
      <c r="N37" s="17">
        <v>90.62</v>
      </c>
      <c r="O37" s="17">
        <v>94.839</v>
      </c>
      <c r="P37" s="17">
        <v>95.983</v>
      </c>
      <c r="Q37" s="17">
        <v>101.644</v>
      </c>
      <c r="R37" s="17">
        <v>90.63</v>
      </c>
      <c r="S37" s="17">
        <v>93.815</v>
      </c>
      <c r="T37" s="17">
        <v>93.58800000000001</v>
      </c>
      <c r="U37" s="17">
        <v>97.586</v>
      </c>
      <c r="V37" s="17">
        <v>99.855</v>
      </c>
      <c r="W37" s="17">
        <v>102.408</v>
      </c>
      <c r="X37" s="17">
        <v>106.1</v>
      </c>
      <c r="Y37" s="17">
        <v>103.179</v>
      </c>
      <c r="Z37" s="17">
        <v>98.59100000000001</v>
      </c>
      <c r="AA37" s="17">
        <v>80.214</v>
      </c>
      <c r="AB37" s="17">
        <v>77.605</v>
      </c>
      <c r="AC37" s="17">
        <v>73.019</v>
      </c>
      <c r="AD37" s="17">
        <v>74.025</v>
      </c>
      <c r="AE37" s="17">
        <v>72.307</v>
      </c>
      <c r="AF37" s="17">
        <v>71.7</v>
      </c>
      <c r="AG37" s="17">
        <v>73.16</v>
      </c>
      <c r="AH37" s="17">
        <v>70.128</v>
      </c>
      <c r="AI37" s="17">
        <v>63.76</v>
      </c>
      <c r="AJ37" s="17">
        <v>60.991</v>
      </c>
      <c r="AK37" s="17">
        <v>57.606</v>
      </c>
      <c r="AL37" s="17">
        <v>58.028</v>
      </c>
      <c r="AM37" s="17">
        <v>56.72</v>
      </c>
      <c r="AN37" s="17">
        <v>57.747</v>
      </c>
      <c r="AO37" s="17">
        <v>57.25306300000001</v>
      </c>
      <c r="AP37" s="17">
        <v>55.677797000000005</v>
      </c>
      <c r="AQ37" s="17">
        <v>58.03898100000001</v>
      </c>
      <c r="AR37" s="37">
        <v>57.13181600000001</v>
      </c>
      <c r="AS37" s="18">
        <v>-0.016</v>
      </c>
      <c r="AT37" s="18">
        <v>0.018</v>
      </c>
    </row>
    <row r="38" ht="11.25" customHeight="1">
      <c r="A38" s="16" t="s">
        <v>150</v>
      </c>
      <c r="B38" s="17">
        <v>0.601</v>
      </c>
      <c r="C38" s="17">
        <v>0.612</v>
      </c>
      <c r="D38" s="17">
        <v>0.604</v>
      </c>
      <c r="E38" s="17">
        <v>0.544</v>
      </c>
      <c r="F38" s="17">
        <v>0.511</v>
      </c>
      <c r="G38" s="17">
        <v>0.467</v>
      </c>
      <c r="H38" s="17">
        <v>0.432</v>
      </c>
      <c r="I38" s="17">
        <v>0.382</v>
      </c>
      <c r="J38" s="17">
        <v>0.565</v>
      </c>
      <c r="K38" s="17">
        <v>0.439</v>
      </c>
      <c r="L38" s="17">
        <v>0.41200000000000003</v>
      </c>
      <c r="M38" s="17">
        <v>0.4</v>
      </c>
      <c r="N38" s="17">
        <v>0.363</v>
      </c>
      <c r="O38" s="17">
        <v>0.428</v>
      </c>
      <c r="P38" s="17">
        <v>0.447</v>
      </c>
      <c r="Q38" s="17">
        <v>0.35</v>
      </c>
      <c r="R38" s="17">
        <v>0.397</v>
      </c>
      <c r="S38" s="17">
        <v>0.366</v>
      </c>
      <c r="T38" s="17">
        <v>0.4</v>
      </c>
      <c r="U38" s="17">
        <v>0.495</v>
      </c>
      <c r="V38" s="17">
        <v>0.769</v>
      </c>
      <c r="W38" s="17">
        <v>1.45</v>
      </c>
      <c r="X38" s="17">
        <v>1.8880000000000001</v>
      </c>
      <c r="Y38" s="17">
        <v>2.177</v>
      </c>
      <c r="Z38" s="17">
        <v>2.4290000000000003</v>
      </c>
      <c r="AA38" s="17">
        <v>2.848</v>
      </c>
      <c r="AB38" s="17">
        <v>2.984</v>
      </c>
      <c r="AC38" s="17">
        <v>3.021</v>
      </c>
      <c r="AD38" s="17">
        <v>3.29</v>
      </c>
      <c r="AE38" s="17">
        <v>3.427</v>
      </c>
      <c r="AF38" s="17">
        <v>4.202</v>
      </c>
      <c r="AG38" s="17">
        <v>3.92</v>
      </c>
      <c r="AH38" s="17">
        <v>3.5660000000000003</v>
      </c>
      <c r="AI38" s="17">
        <v>3.565</v>
      </c>
      <c r="AJ38" s="17">
        <v>3.6470000000000002</v>
      </c>
      <c r="AK38" s="17">
        <v>4.533</v>
      </c>
      <c r="AL38" s="17">
        <v>3.678</v>
      </c>
      <c r="AM38" s="17">
        <v>4.106</v>
      </c>
      <c r="AN38" s="17">
        <v>3.76</v>
      </c>
      <c r="AO38" s="17">
        <v>3.6995</v>
      </c>
      <c r="AP38" s="17">
        <v>3.8051999999999997</v>
      </c>
      <c r="AQ38" s="17">
        <v>3.7939999999999996</v>
      </c>
      <c r="AR38" s="37">
        <v>3.3019000000000003</v>
      </c>
      <c r="AS38" s="18">
        <v>-0.13</v>
      </c>
      <c r="AT38" s="18">
        <v>0.001</v>
      </c>
    </row>
    <row r="39" ht="11.25" customHeight="1">
      <c r="A39" s="16" t="s">
        <v>73</v>
      </c>
      <c r="B39" s="17">
        <v>4.053</v>
      </c>
      <c r="C39" s="17">
        <v>4.365</v>
      </c>
      <c r="D39" s="17">
        <v>4.837</v>
      </c>
      <c r="E39" s="17">
        <v>5.303</v>
      </c>
      <c r="F39" s="17">
        <v>6.128</v>
      </c>
      <c r="G39" s="17">
        <v>6.658</v>
      </c>
      <c r="H39" s="17">
        <v>7.032</v>
      </c>
      <c r="I39" s="17">
        <v>7.586</v>
      </c>
      <c r="J39" s="17">
        <v>8.494</v>
      </c>
      <c r="K39" s="17">
        <v>9.246</v>
      </c>
      <c r="L39" s="17">
        <v>9.798</v>
      </c>
      <c r="M39" s="17">
        <v>9.603</v>
      </c>
      <c r="N39" s="17">
        <v>10.283000000000001</v>
      </c>
      <c r="O39" s="17">
        <v>11.831</v>
      </c>
      <c r="P39" s="17">
        <v>12.22</v>
      </c>
      <c r="Q39" s="17">
        <v>12.858</v>
      </c>
      <c r="R39" s="17">
        <v>13.14</v>
      </c>
      <c r="S39" s="17">
        <v>12.975999999999999</v>
      </c>
      <c r="T39" s="17">
        <v>16.053</v>
      </c>
      <c r="U39" s="17">
        <v>15.864</v>
      </c>
      <c r="V39" s="17">
        <v>16.926000000000002</v>
      </c>
      <c r="W39" s="17">
        <v>17.177</v>
      </c>
      <c r="X39" s="17">
        <v>18.538</v>
      </c>
      <c r="Y39" s="17">
        <v>19.99</v>
      </c>
      <c r="Z39" s="17">
        <v>20.716</v>
      </c>
      <c r="AA39" s="17">
        <v>11.704</v>
      </c>
      <c r="AB39" s="17">
        <v>9.645</v>
      </c>
      <c r="AC39" s="17">
        <v>10.32</v>
      </c>
      <c r="AD39" s="17">
        <v>9.535</v>
      </c>
      <c r="AE39" s="17">
        <v>9.41</v>
      </c>
      <c r="AF39" s="17">
        <v>9.714</v>
      </c>
      <c r="AG39" s="17">
        <v>9.544</v>
      </c>
      <c r="AH39" s="17">
        <v>8.386000000000001</v>
      </c>
      <c r="AI39" s="17">
        <v>7.032</v>
      </c>
      <c r="AJ39" s="17">
        <v>6.688</v>
      </c>
      <c r="AK39" s="17">
        <v>7.038</v>
      </c>
      <c r="AL39" s="17">
        <v>7.1610000000000005</v>
      </c>
      <c r="AM39" s="17">
        <v>7.602</v>
      </c>
      <c r="AN39" s="17">
        <v>7.76</v>
      </c>
      <c r="AO39" s="17">
        <v>7.379923999999999</v>
      </c>
      <c r="AP39" s="17">
        <v>7.583789600000001</v>
      </c>
      <c r="AQ39" s="17">
        <v>8.511108799999999</v>
      </c>
      <c r="AR39" s="37">
        <v>9.01741432</v>
      </c>
      <c r="AS39" s="18">
        <v>0.059</v>
      </c>
      <c r="AT39" s="18">
        <v>0.003</v>
      </c>
    </row>
    <row r="40" ht="11.25" customHeight="1">
      <c r="A40" s="16" t="s">
        <v>75</v>
      </c>
      <c r="B40" s="23" t="s">
        <v>68</v>
      </c>
      <c r="C40" s="23" t="s">
        <v>68</v>
      </c>
      <c r="D40" s="23" t="s">
        <v>68</v>
      </c>
      <c r="E40" s="23" t="s">
        <v>68</v>
      </c>
      <c r="F40" s="23" t="s">
        <v>68</v>
      </c>
      <c r="G40" s="23" t="s">
        <v>68</v>
      </c>
      <c r="H40" s="23" t="s">
        <v>68</v>
      </c>
      <c r="I40" s="23" t="s">
        <v>68</v>
      </c>
      <c r="J40" s="23" t="s">
        <v>68</v>
      </c>
      <c r="K40" s="23" t="s">
        <v>68</v>
      </c>
      <c r="L40" s="23" t="s">
        <v>68</v>
      </c>
      <c r="M40" s="23" t="s">
        <v>68</v>
      </c>
      <c r="N40" s="23" t="s">
        <v>68</v>
      </c>
      <c r="O40" s="23" t="s">
        <v>68</v>
      </c>
      <c r="P40" s="23" t="s">
        <v>68</v>
      </c>
      <c r="Q40" s="23" t="s">
        <v>68</v>
      </c>
      <c r="R40" s="23" t="s">
        <v>68</v>
      </c>
      <c r="S40" s="23" t="s">
        <v>68</v>
      </c>
      <c r="T40" s="23" t="s">
        <v>68</v>
      </c>
      <c r="U40" s="23" t="s">
        <v>68</v>
      </c>
      <c r="V40" s="17">
        <v>195.592</v>
      </c>
      <c r="W40" s="17">
        <v>200.422</v>
      </c>
      <c r="X40" s="17">
        <v>205.114</v>
      </c>
      <c r="Y40" s="17">
        <v>200.79</v>
      </c>
      <c r="Z40" s="17">
        <v>194.39600000000002</v>
      </c>
      <c r="AA40" s="17">
        <v>180.642</v>
      </c>
      <c r="AB40" s="17">
        <v>165.6</v>
      </c>
      <c r="AC40" s="17">
        <v>154.744</v>
      </c>
      <c r="AD40" s="17">
        <v>140.76</v>
      </c>
      <c r="AE40" s="17">
        <v>126.449</v>
      </c>
      <c r="AF40" s="17">
        <v>119.385</v>
      </c>
      <c r="AG40" s="17">
        <v>116.06</v>
      </c>
      <c r="AH40" s="17">
        <v>107.1</v>
      </c>
      <c r="AI40" s="17">
        <v>100.66</v>
      </c>
      <c r="AJ40" s="17">
        <v>101.01</v>
      </c>
      <c r="AK40" s="17">
        <v>105.21</v>
      </c>
      <c r="AL40" s="17">
        <v>102.41</v>
      </c>
      <c r="AM40" s="17">
        <v>103.04</v>
      </c>
      <c r="AN40" s="17">
        <v>104.02</v>
      </c>
      <c r="AO40" s="17">
        <v>99.54</v>
      </c>
      <c r="AP40" s="17">
        <v>94.22</v>
      </c>
      <c r="AQ40" s="17">
        <v>96.67</v>
      </c>
      <c r="AR40" s="37">
        <v>94.5</v>
      </c>
      <c r="AS40" s="18">
        <v>-0.022</v>
      </c>
      <c r="AT40" s="18">
        <v>0.03</v>
      </c>
    </row>
    <row r="41" ht="11.25" customHeight="1">
      <c r="A41" s="16" t="s">
        <v>151</v>
      </c>
      <c r="B41" s="17">
        <v>5.805</v>
      </c>
      <c r="C41" s="17">
        <v>5.878</v>
      </c>
      <c r="D41" s="17">
        <v>5.668</v>
      </c>
      <c r="E41" s="17">
        <v>5.961</v>
      </c>
      <c r="F41" s="17">
        <v>6.27</v>
      </c>
      <c r="G41" s="17">
        <v>6.321</v>
      </c>
      <c r="H41" s="17">
        <v>6.631</v>
      </c>
      <c r="I41" s="17">
        <v>6.595</v>
      </c>
      <c r="J41" s="17">
        <v>6.392</v>
      </c>
      <c r="K41" s="17">
        <v>6.41</v>
      </c>
      <c r="L41" s="17">
        <v>6.642</v>
      </c>
      <c r="M41" s="17">
        <v>6.851</v>
      </c>
      <c r="N41" s="17">
        <v>7.053</v>
      </c>
      <c r="O41" s="17">
        <v>7.091</v>
      </c>
      <c r="P41" s="17">
        <v>7.133</v>
      </c>
      <c r="Q41" s="17">
        <v>6.889</v>
      </c>
      <c r="R41" s="17">
        <v>7.021</v>
      </c>
      <c r="S41" s="17">
        <v>6.971</v>
      </c>
      <c r="T41" s="17">
        <v>7.127</v>
      </c>
      <c r="U41" s="17">
        <v>7.42</v>
      </c>
      <c r="V41" s="17">
        <v>7.199</v>
      </c>
      <c r="W41" s="17">
        <v>7.2410000000000005</v>
      </c>
      <c r="X41" s="17">
        <v>7.131</v>
      </c>
      <c r="Y41" s="17">
        <v>7.234</v>
      </c>
      <c r="Z41" s="17">
        <v>7.36</v>
      </c>
      <c r="AA41" s="17">
        <v>6.867</v>
      </c>
      <c r="AB41" s="17">
        <v>6.29</v>
      </c>
      <c r="AC41" s="17">
        <v>6.22</v>
      </c>
      <c r="AD41" s="17">
        <v>5.6080000000000005</v>
      </c>
      <c r="AE41" s="17">
        <v>4.996</v>
      </c>
      <c r="AF41" s="17">
        <v>5.12</v>
      </c>
      <c r="AG41" s="17">
        <v>4.995</v>
      </c>
      <c r="AH41" s="17">
        <v>4.665</v>
      </c>
      <c r="AI41" s="17">
        <v>4.474</v>
      </c>
      <c r="AJ41" s="17">
        <v>4.259</v>
      </c>
      <c r="AK41" s="17">
        <v>4.022</v>
      </c>
      <c r="AL41" s="17">
        <v>4.125</v>
      </c>
      <c r="AM41" s="17">
        <v>4.015</v>
      </c>
      <c r="AN41" s="17">
        <v>4.227</v>
      </c>
      <c r="AO41" s="17">
        <v>4.103924999999999</v>
      </c>
      <c r="AP41" s="17">
        <v>3.924996</v>
      </c>
      <c r="AQ41" s="17">
        <v>3.8439599999999996</v>
      </c>
      <c r="AR41" s="37">
        <v>3.9764888999999997</v>
      </c>
      <c r="AS41" s="18">
        <v>0.034</v>
      </c>
      <c r="AT41" s="18">
        <v>0.001</v>
      </c>
    </row>
    <row r="42" ht="11.25" customHeight="1">
      <c r="A42" s="16" t="s">
        <v>152</v>
      </c>
      <c r="B42" s="17">
        <v>8.183</v>
      </c>
      <c r="C42" s="17">
        <v>7.59</v>
      </c>
      <c r="D42" s="17">
        <v>7.526</v>
      </c>
      <c r="E42" s="17">
        <v>8.115</v>
      </c>
      <c r="F42" s="17">
        <v>8.065</v>
      </c>
      <c r="G42" s="17">
        <v>8.454</v>
      </c>
      <c r="H42" s="17">
        <v>8.557</v>
      </c>
      <c r="I42" s="17">
        <v>8.656</v>
      </c>
      <c r="J42" s="17">
        <v>8.471</v>
      </c>
      <c r="K42" s="17">
        <v>8.787</v>
      </c>
      <c r="L42" s="17">
        <v>9.176</v>
      </c>
      <c r="M42" s="17">
        <v>9.87</v>
      </c>
      <c r="N42" s="17">
        <v>10.615</v>
      </c>
      <c r="O42" s="17">
        <v>10.461</v>
      </c>
      <c r="P42" s="17">
        <v>10.905999999999999</v>
      </c>
      <c r="Q42" s="17">
        <v>14.14</v>
      </c>
      <c r="R42" s="17">
        <v>16.961</v>
      </c>
      <c r="S42" s="17">
        <v>18.021</v>
      </c>
      <c r="T42" s="17">
        <v>19.169</v>
      </c>
      <c r="U42" s="17">
        <v>19.19</v>
      </c>
      <c r="V42" s="17">
        <v>19.173000000000002</v>
      </c>
      <c r="W42" s="17">
        <v>18.903</v>
      </c>
      <c r="X42" s="17">
        <v>18.48</v>
      </c>
      <c r="Y42" s="17">
        <v>15.52</v>
      </c>
      <c r="Z42" s="17">
        <v>20.353</v>
      </c>
      <c r="AA42" s="17">
        <v>19.016</v>
      </c>
      <c r="AB42" s="17">
        <v>18.848</v>
      </c>
      <c r="AC42" s="17">
        <v>19.117</v>
      </c>
      <c r="AD42" s="17">
        <v>18.2</v>
      </c>
      <c r="AE42" s="17">
        <v>17.977</v>
      </c>
      <c r="AF42" s="17">
        <v>18.518</v>
      </c>
      <c r="AG42" s="17">
        <v>15.547</v>
      </c>
      <c r="AH42" s="17">
        <v>17.679</v>
      </c>
      <c r="AI42" s="17">
        <v>17.659</v>
      </c>
      <c r="AJ42" s="17">
        <v>20.473000000000003</v>
      </c>
      <c r="AK42" s="17">
        <v>21.635</v>
      </c>
      <c r="AL42" s="17">
        <v>19.528</v>
      </c>
      <c r="AM42" s="17">
        <v>21.887999999999998</v>
      </c>
      <c r="AN42" s="17">
        <v>20.461000000000002</v>
      </c>
      <c r="AO42" s="17">
        <v>21.034</v>
      </c>
      <c r="AP42" s="17">
        <v>21.182</v>
      </c>
      <c r="AQ42" s="17">
        <v>18.477</v>
      </c>
      <c r="AR42" s="37">
        <v>20.105</v>
      </c>
      <c r="AS42" s="18">
        <v>0.088</v>
      </c>
      <c r="AT42" s="18">
        <v>0.006</v>
      </c>
    </row>
    <row r="43" ht="11.25" customHeight="1">
      <c r="A43" s="16" t="s">
        <v>153</v>
      </c>
      <c r="B43" s="17">
        <v>1.173</v>
      </c>
      <c r="C43" s="17">
        <v>1.242</v>
      </c>
      <c r="D43" s="17">
        <v>1.145</v>
      </c>
      <c r="E43" s="17">
        <v>1.137</v>
      </c>
      <c r="F43" s="17">
        <v>1.1</v>
      </c>
      <c r="G43" s="17">
        <v>1.5</v>
      </c>
      <c r="H43" s="17">
        <v>1.5</v>
      </c>
      <c r="I43" s="17">
        <v>1.5</v>
      </c>
      <c r="J43" s="17">
        <v>1.6</v>
      </c>
      <c r="K43" s="17">
        <v>1.9</v>
      </c>
      <c r="L43" s="17">
        <v>2.0</v>
      </c>
      <c r="M43" s="17">
        <v>1.9</v>
      </c>
      <c r="N43" s="17">
        <v>1.5</v>
      </c>
      <c r="O43" s="17">
        <v>1.6</v>
      </c>
      <c r="P43" s="17">
        <v>1.8</v>
      </c>
      <c r="Q43" s="17">
        <v>1.7</v>
      </c>
      <c r="R43" s="17">
        <v>1.552</v>
      </c>
      <c r="S43" s="17">
        <v>1.6</v>
      </c>
      <c r="T43" s="17">
        <v>2.2</v>
      </c>
      <c r="U43" s="17">
        <v>2.6</v>
      </c>
      <c r="V43" s="17">
        <v>2.9</v>
      </c>
      <c r="W43" s="17">
        <v>2.9</v>
      </c>
      <c r="X43" s="17">
        <v>2.751</v>
      </c>
      <c r="Y43" s="17">
        <v>2.6590000000000003</v>
      </c>
      <c r="Z43" s="17">
        <v>1.801</v>
      </c>
      <c r="AA43" s="17">
        <v>2.179</v>
      </c>
      <c r="AB43" s="17">
        <v>2.427</v>
      </c>
      <c r="AC43" s="17">
        <v>2.1630000000000003</v>
      </c>
      <c r="AD43" s="17">
        <v>2.124</v>
      </c>
      <c r="AE43" s="17">
        <v>2.111</v>
      </c>
      <c r="AF43" s="17">
        <v>2.1</v>
      </c>
      <c r="AG43" s="17">
        <v>2.361</v>
      </c>
      <c r="AH43" s="17">
        <v>2.146</v>
      </c>
      <c r="AI43" s="17">
        <v>2.039</v>
      </c>
      <c r="AJ43" s="17">
        <v>1.953</v>
      </c>
      <c r="AK43" s="17">
        <v>1.867</v>
      </c>
      <c r="AL43" s="17">
        <v>2.023</v>
      </c>
      <c r="AM43" s="17">
        <v>2.166</v>
      </c>
      <c r="AN43" s="17">
        <v>2.195</v>
      </c>
      <c r="AO43" s="17">
        <v>2.3062</v>
      </c>
      <c r="AP43" s="17">
        <v>2.2191</v>
      </c>
      <c r="AQ43" s="17">
        <v>2.2724</v>
      </c>
      <c r="AR43" s="37">
        <v>2.2113</v>
      </c>
      <c r="AS43" s="18">
        <v>-0.027</v>
      </c>
      <c r="AT43" s="18">
        <v>0.001</v>
      </c>
    </row>
    <row r="44" ht="11.25" customHeight="1">
      <c r="A44" s="16" t="s">
        <v>154</v>
      </c>
      <c r="B44" s="17">
        <v>1.167</v>
      </c>
      <c r="C44" s="17">
        <v>0.94</v>
      </c>
      <c r="D44" s="17">
        <v>0.725</v>
      </c>
      <c r="E44" s="17">
        <v>0.636</v>
      </c>
      <c r="F44" s="17">
        <v>0.61</v>
      </c>
      <c r="G44" s="17">
        <v>0.393</v>
      </c>
      <c r="H44" s="17">
        <v>0.236</v>
      </c>
      <c r="I44" s="17">
        <v>0.21700000000000003</v>
      </c>
      <c r="J44" s="17">
        <v>0.202</v>
      </c>
      <c r="K44" s="17">
        <v>0.14300000000000002</v>
      </c>
      <c r="L44" s="17">
        <v>0.09899999999999999</v>
      </c>
      <c r="M44" s="17">
        <v>0.08399999999999999</v>
      </c>
      <c r="N44" s="17">
        <v>0.125</v>
      </c>
      <c r="O44" s="17">
        <v>0.11699999999999999</v>
      </c>
      <c r="P44" s="17">
        <v>0.115</v>
      </c>
      <c r="Q44" s="17">
        <v>0.225</v>
      </c>
      <c r="R44" s="17">
        <v>0.398</v>
      </c>
      <c r="S44" s="17">
        <v>0.34800000000000003</v>
      </c>
      <c r="T44" s="17">
        <v>0.319</v>
      </c>
      <c r="U44" s="17">
        <v>0.449</v>
      </c>
      <c r="V44" s="17">
        <v>0.445</v>
      </c>
      <c r="W44" s="17">
        <v>0.379</v>
      </c>
      <c r="X44" s="17">
        <v>0.357</v>
      </c>
      <c r="Y44" s="17">
        <v>0.309</v>
      </c>
      <c r="Z44" s="17">
        <v>0.321</v>
      </c>
      <c r="AA44" s="17">
        <v>0.325</v>
      </c>
      <c r="AB44" s="17">
        <v>0.272</v>
      </c>
      <c r="AC44" s="17">
        <v>0.182</v>
      </c>
      <c r="AD44" s="17">
        <v>0.149</v>
      </c>
      <c r="AE44" s="17">
        <v>0.154</v>
      </c>
      <c r="AF44" s="17">
        <v>0.167</v>
      </c>
      <c r="AG44" s="17">
        <v>0.124</v>
      </c>
      <c r="AH44" s="17">
        <v>0.091</v>
      </c>
      <c r="AI44" s="17">
        <v>0.074</v>
      </c>
      <c r="AJ44" s="17">
        <v>0.076</v>
      </c>
      <c r="AK44" s="17">
        <v>0.11800000000000001</v>
      </c>
      <c r="AL44" s="17">
        <v>0.132</v>
      </c>
      <c r="AM44" s="17">
        <v>0.114</v>
      </c>
      <c r="AN44" s="17">
        <v>0.124</v>
      </c>
      <c r="AO44" s="17">
        <v>0.12</v>
      </c>
      <c r="AP44" s="17">
        <v>0.12619</v>
      </c>
      <c r="AQ44" s="17">
        <v>0.11253000000000002</v>
      </c>
      <c r="AR44" s="37">
        <v>0.39594000000000007</v>
      </c>
      <c r="AS44" s="41" t="s">
        <v>384</v>
      </c>
      <c r="AT44" s="24" t="s">
        <v>74</v>
      </c>
    </row>
    <row r="45" ht="11.25" customHeight="1">
      <c r="A45" s="16" t="s">
        <v>155</v>
      </c>
      <c r="B45" s="17">
        <v>3.67</v>
      </c>
      <c r="C45" s="17">
        <v>4.0840000000000005</v>
      </c>
      <c r="D45" s="17">
        <v>3.62</v>
      </c>
      <c r="E45" s="17">
        <v>3.935</v>
      </c>
      <c r="F45" s="17">
        <v>4.18</v>
      </c>
      <c r="G45" s="17">
        <v>4.198</v>
      </c>
      <c r="H45" s="17">
        <v>4.327</v>
      </c>
      <c r="I45" s="17">
        <v>4.516</v>
      </c>
      <c r="J45" s="17">
        <v>4.564</v>
      </c>
      <c r="K45" s="17">
        <v>4.811999999999999</v>
      </c>
      <c r="L45" s="17">
        <v>4.862</v>
      </c>
      <c r="M45" s="17">
        <v>5.335</v>
      </c>
      <c r="N45" s="17">
        <v>5.5</v>
      </c>
      <c r="O45" s="17">
        <v>5.413</v>
      </c>
      <c r="P45" s="17">
        <v>6.5</v>
      </c>
      <c r="Q45" s="17">
        <v>7.455</v>
      </c>
      <c r="R45" s="17">
        <v>7.385999999999999</v>
      </c>
      <c r="S45" s="17">
        <v>8.016</v>
      </c>
      <c r="T45" s="17">
        <v>8.6</v>
      </c>
      <c r="U45" s="17">
        <v>9.75</v>
      </c>
      <c r="V45" s="17">
        <v>10.57</v>
      </c>
      <c r="W45" s="17">
        <v>14.199000000000002</v>
      </c>
      <c r="X45" s="17">
        <v>15.962</v>
      </c>
      <c r="Y45" s="17">
        <v>16.368000000000002</v>
      </c>
      <c r="Z45" s="17">
        <v>18.333</v>
      </c>
      <c r="AA45" s="17">
        <v>16.817</v>
      </c>
      <c r="AB45" s="17">
        <v>16.76</v>
      </c>
      <c r="AC45" s="17">
        <v>18.982</v>
      </c>
      <c r="AD45" s="17">
        <v>18.701</v>
      </c>
      <c r="AE45" s="17">
        <v>17.608</v>
      </c>
      <c r="AF45" s="17">
        <v>17.473</v>
      </c>
      <c r="AG45" s="17">
        <v>20.662</v>
      </c>
      <c r="AH45" s="17">
        <v>22.316000000000003</v>
      </c>
      <c r="AI45" s="17">
        <v>23.981</v>
      </c>
      <c r="AJ45" s="17">
        <v>22.59</v>
      </c>
      <c r="AK45" s="17">
        <v>25.48</v>
      </c>
      <c r="AL45" s="17">
        <v>21.8</v>
      </c>
      <c r="AM45" s="17">
        <v>21.244</v>
      </c>
      <c r="AN45" s="17">
        <v>21.835</v>
      </c>
      <c r="AO45" s="17">
        <v>22.97792431</v>
      </c>
      <c r="AP45" s="17">
        <v>26.12445</v>
      </c>
      <c r="AQ45" s="17">
        <v>28.753389999999996</v>
      </c>
      <c r="AR45" s="37">
        <v>30.991839999999996</v>
      </c>
      <c r="AS45" s="18">
        <v>0.078</v>
      </c>
      <c r="AT45" s="18">
        <v>0.01</v>
      </c>
    </row>
    <row r="46" ht="11.25" customHeight="1">
      <c r="A46" s="16" t="s">
        <v>76</v>
      </c>
      <c r="B46" s="23" t="s">
        <v>68</v>
      </c>
      <c r="C46" s="23" t="s">
        <v>68</v>
      </c>
      <c r="D46" s="23" t="s">
        <v>68</v>
      </c>
      <c r="E46" s="23" t="s">
        <v>68</v>
      </c>
      <c r="F46" s="23" t="s">
        <v>68</v>
      </c>
      <c r="G46" s="23" t="s">
        <v>68</v>
      </c>
      <c r="H46" s="23" t="s">
        <v>68</v>
      </c>
      <c r="I46" s="23" t="s">
        <v>68</v>
      </c>
      <c r="J46" s="23" t="s">
        <v>68</v>
      </c>
      <c r="K46" s="23" t="s">
        <v>68</v>
      </c>
      <c r="L46" s="23" t="s">
        <v>68</v>
      </c>
      <c r="M46" s="23" t="s">
        <v>68</v>
      </c>
      <c r="N46" s="23" t="s">
        <v>68</v>
      </c>
      <c r="O46" s="23" t="s">
        <v>68</v>
      </c>
      <c r="P46" s="23" t="s">
        <v>68</v>
      </c>
      <c r="Q46" s="23" t="s">
        <v>68</v>
      </c>
      <c r="R46" s="23" t="s">
        <v>68</v>
      </c>
      <c r="S46" s="23" t="s">
        <v>68</v>
      </c>
      <c r="T46" s="23" t="s">
        <v>68</v>
      </c>
      <c r="U46" s="23" t="s">
        <v>68</v>
      </c>
      <c r="V46" s="17">
        <v>0.322</v>
      </c>
      <c r="W46" s="17">
        <v>0.322</v>
      </c>
      <c r="X46" s="17">
        <v>0.322</v>
      </c>
      <c r="Y46" s="17">
        <v>0.276</v>
      </c>
      <c r="Z46" s="17">
        <v>0.322</v>
      </c>
      <c r="AA46" s="17">
        <v>0.368</v>
      </c>
      <c r="AB46" s="17">
        <v>0.322</v>
      </c>
      <c r="AC46" s="17">
        <v>0.138</v>
      </c>
      <c r="AD46" s="23" t="s">
        <v>96</v>
      </c>
      <c r="AE46" s="23" t="s">
        <v>115</v>
      </c>
      <c r="AF46" s="23" t="s">
        <v>115</v>
      </c>
      <c r="AG46" s="23" t="s">
        <v>115</v>
      </c>
      <c r="AH46" s="23" t="s">
        <v>96</v>
      </c>
      <c r="AI46" s="23" t="s">
        <v>96</v>
      </c>
      <c r="AJ46" s="23" t="s">
        <v>96</v>
      </c>
      <c r="AK46" s="23" t="s">
        <v>96</v>
      </c>
      <c r="AL46" s="23" t="s">
        <v>96</v>
      </c>
      <c r="AM46" s="23" t="s">
        <v>96</v>
      </c>
      <c r="AN46" s="23" t="s">
        <v>96</v>
      </c>
      <c r="AO46" s="23" t="s">
        <v>96</v>
      </c>
      <c r="AP46" s="23" t="s">
        <v>96</v>
      </c>
      <c r="AQ46" s="23" t="s">
        <v>96</v>
      </c>
      <c r="AR46" s="110" t="s">
        <v>96</v>
      </c>
      <c r="AS46" s="41" t="s">
        <v>96</v>
      </c>
      <c r="AT46" s="41" t="s">
        <v>96</v>
      </c>
    </row>
    <row r="47" ht="11.25" customHeight="1">
      <c r="A47" s="16" t="s">
        <v>156</v>
      </c>
      <c r="B47" s="23" t="s">
        <v>68</v>
      </c>
      <c r="C47" s="23" t="s">
        <v>68</v>
      </c>
      <c r="D47" s="23" t="s">
        <v>68</v>
      </c>
      <c r="E47" s="23" t="s">
        <v>68</v>
      </c>
      <c r="F47" s="23" t="s">
        <v>68</v>
      </c>
      <c r="G47" s="23" t="s">
        <v>68</v>
      </c>
      <c r="H47" s="23" t="s">
        <v>68</v>
      </c>
      <c r="I47" s="23" t="s">
        <v>68</v>
      </c>
      <c r="J47" s="23" t="s">
        <v>68</v>
      </c>
      <c r="K47" s="23" t="s">
        <v>68</v>
      </c>
      <c r="L47" s="23" t="s">
        <v>68</v>
      </c>
      <c r="M47" s="23" t="s">
        <v>68</v>
      </c>
      <c r="N47" s="23" t="s">
        <v>68</v>
      </c>
      <c r="O47" s="23" t="s">
        <v>68</v>
      </c>
      <c r="P47" s="23" t="s">
        <v>68</v>
      </c>
      <c r="Q47" s="23" t="s">
        <v>68</v>
      </c>
      <c r="R47" s="23" t="s">
        <v>68</v>
      </c>
      <c r="S47" s="23" t="s">
        <v>68</v>
      </c>
      <c r="T47" s="23" t="s">
        <v>68</v>
      </c>
      <c r="U47" s="23" t="s">
        <v>68</v>
      </c>
      <c r="V47" s="17">
        <v>76.498</v>
      </c>
      <c r="W47" s="17">
        <v>75.946</v>
      </c>
      <c r="X47" s="17">
        <v>75.256</v>
      </c>
      <c r="Y47" s="17">
        <v>70.978</v>
      </c>
      <c r="Z47" s="17">
        <v>64.72200000000001</v>
      </c>
      <c r="AA47" s="17">
        <v>74.796</v>
      </c>
      <c r="AB47" s="17">
        <v>62.1</v>
      </c>
      <c r="AC47" s="17">
        <v>63.94</v>
      </c>
      <c r="AD47" s="17">
        <v>56.304</v>
      </c>
      <c r="AE47" s="17">
        <v>46.304</v>
      </c>
      <c r="AF47" s="17">
        <v>42.076</v>
      </c>
      <c r="AG47" s="17">
        <v>33.212</v>
      </c>
      <c r="AH47" s="17">
        <v>38.042</v>
      </c>
      <c r="AI47" s="17">
        <v>36.892</v>
      </c>
      <c r="AJ47" s="17">
        <v>38.502</v>
      </c>
      <c r="AK47" s="17">
        <v>38.778</v>
      </c>
      <c r="AL47" s="17">
        <v>39.4</v>
      </c>
      <c r="AM47" s="17">
        <v>38.3</v>
      </c>
      <c r="AN47" s="17">
        <v>38.962</v>
      </c>
      <c r="AO47" s="17">
        <v>39.116008</v>
      </c>
      <c r="AP47" s="17">
        <v>37.49</v>
      </c>
      <c r="AQ47" s="17">
        <v>39.760146</v>
      </c>
      <c r="AR47" s="37">
        <v>39.284</v>
      </c>
      <c r="AS47" s="18">
        <v>-0.012</v>
      </c>
      <c r="AT47" s="18">
        <v>0.012</v>
      </c>
    </row>
    <row r="48" ht="11.25" customHeight="1">
      <c r="A48" s="16" t="s">
        <v>77</v>
      </c>
      <c r="B48" s="17">
        <v>117.397</v>
      </c>
      <c r="C48" s="17">
        <v>111.73</v>
      </c>
      <c r="D48" s="17">
        <v>104.371</v>
      </c>
      <c r="E48" s="17">
        <v>104.45</v>
      </c>
      <c r="F48" s="17">
        <v>101.81</v>
      </c>
      <c r="G48" s="17">
        <v>96.024</v>
      </c>
      <c r="H48" s="17">
        <v>85.1</v>
      </c>
      <c r="I48" s="17">
        <v>74.542</v>
      </c>
      <c r="J48" s="17">
        <v>80.738</v>
      </c>
      <c r="K48" s="17">
        <v>71.08</v>
      </c>
      <c r="L48" s="17">
        <v>71.505</v>
      </c>
      <c r="M48" s="17">
        <v>72.766</v>
      </c>
      <c r="N48" s="17">
        <v>73.005</v>
      </c>
      <c r="O48" s="17">
        <v>71.121</v>
      </c>
      <c r="P48" s="17">
        <v>76.45</v>
      </c>
      <c r="Q48" s="17">
        <v>71.065</v>
      </c>
      <c r="R48" s="17">
        <v>70.679</v>
      </c>
      <c r="S48" s="17">
        <v>65.919</v>
      </c>
      <c r="T48" s="17">
        <v>66.532</v>
      </c>
      <c r="U48" s="17">
        <v>47.276</v>
      </c>
      <c r="V48" s="17">
        <v>62.879</v>
      </c>
      <c r="W48" s="17">
        <v>67.908</v>
      </c>
      <c r="X48" s="17">
        <v>69.569</v>
      </c>
      <c r="Y48" s="17">
        <v>67.532</v>
      </c>
      <c r="Z48" s="17">
        <v>65.004</v>
      </c>
      <c r="AA48" s="17">
        <v>64.945</v>
      </c>
      <c r="AB48" s="17">
        <v>65.055</v>
      </c>
      <c r="AC48" s="17">
        <v>61.168</v>
      </c>
      <c r="AD48" s="17">
        <v>53.266</v>
      </c>
      <c r="AE48" s="17">
        <v>49.734</v>
      </c>
      <c r="AF48" s="17">
        <v>47.456</v>
      </c>
      <c r="AG48" s="17">
        <v>44.366</v>
      </c>
      <c r="AH48" s="17">
        <v>39.568</v>
      </c>
      <c r="AI48" s="17">
        <v>39.703</v>
      </c>
      <c r="AJ48" s="17">
        <v>35.5623</v>
      </c>
      <c r="AK48" s="17">
        <v>37.461400000000005</v>
      </c>
      <c r="AL48" s="17">
        <v>39.7442</v>
      </c>
      <c r="AM48" s="17">
        <v>36.588699999999996</v>
      </c>
      <c r="AN48" s="17">
        <v>39.2969</v>
      </c>
      <c r="AO48" s="17">
        <v>37.8326</v>
      </c>
      <c r="AP48" s="17">
        <v>38.6385</v>
      </c>
      <c r="AQ48" s="17">
        <v>42.0803</v>
      </c>
      <c r="AR48" s="37">
        <v>39.1611</v>
      </c>
      <c r="AS48" s="18">
        <v>-0.069</v>
      </c>
      <c r="AT48" s="18">
        <v>0.012</v>
      </c>
    </row>
    <row r="49" ht="11.25" customHeight="1">
      <c r="A49" s="16" t="s">
        <v>78</v>
      </c>
      <c r="B49" s="23" t="s">
        <v>68</v>
      </c>
      <c r="C49" s="23" t="s">
        <v>68</v>
      </c>
      <c r="D49" s="23" t="s">
        <v>68</v>
      </c>
      <c r="E49" s="23" t="s">
        <v>68</v>
      </c>
      <c r="F49" s="23" t="s">
        <v>68</v>
      </c>
      <c r="G49" s="23" t="s">
        <v>68</v>
      </c>
      <c r="H49" s="23" t="s">
        <v>68</v>
      </c>
      <c r="I49" s="23" t="s">
        <v>68</v>
      </c>
      <c r="J49" s="23" t="s">
        <v>68</v>
      </c>
      <c r="K49" s="23" t="s">
        <v>68</v>
      </c>
      <c r="L49" s="23" t="s">
        <v>68</v>
      </c>
      <c r="M49" s="23" t="s">
        <v>68</v>
      </c>
      <c r="N49" s="23" t="s">
        <v>68</v>
      </c>
      <c r="O49" s="23" t="s">
        <v>68</v>
      </c>
      <c r="P49" s="23" t="s">
        <v>68</v>
      </c>
      <c r="Q49" s="23" t="s">
        <v>68</v>
      </c>
      <c r="R49" s="23" t="s">
        <v>68</v>
      </c>
      <c r="S49" s="23" t="s">
        <v>68</v>
      </c>
      <c r="T49" s="23" t="s">
        <v>68</v>
      </c>
      <c r="U49" s="23" t="s">
        <v>68</v>
      </c>
      <c r="V49" s="17">
        <v>3.45</v>
      </c>
      <c r="W49" s="17">
        <v>4.186</v>
      </c>
      <c r="X49" s="17">
        <v>4.186</v>
      </c>
      <c r="Y49" s="17">
        <v>3.404</v>
      </c>
      <c r="Z49" s="17">
        <v>4.094</v>
      </c>
      <c r="AA49" s="17">
        <v>4.14</v>
      </c>
      <c r="AB49" s="17">
        <v>4.002</v>
      </c>
      <c r="AC49" s="17">
        <v>2.852</v>
      </c>
      <c r="AD49" s="17">
        <v>1.8860000000000001</v>
      </c>
      <c r="AE49" s="17">
        <v>1.762</v>
      </c>
      <c r="AF49" s="17">
        <v>1.389</v>
      </c>
      <c r="AG49" s="17">
        <v>1.196</v>
      </c>
      <c r="AH49" s="17">
        <v>1.2</v>
      </c>
      <c r="AI49" s="17">
        <v>1.2</v>
      </c>
      <c r="AJ49" s="17">
        <v>0.9</v>
      </c>
      <c r="AK49" s="17">
        <v>1.025</v>
      </c>
      <c r="AL49" s="17">
        <v>1.05</v>
      </c>
      <c r="AM49" s="17">
        <v>1.03</v>
      </c>
      <c r="AN49" s="17">
        <v>1.01</v>
      </c>
      <c r="AO49" s="17">
        <v>1.15</v>
      </c>
      <c r="AP49" s="17">
        <v>1.058</v>
      </c>
      <c r="AQ49" s="17">
        <v>1.1</v>
      </c>
      <c r="AR49" s="37">
        <v>1.38</v>
      </c>
      <c r="AS49" s="18">
        <v>0.255</v>
      </c>
      <c r="AT49" s="24" t="s">
        <v>74</v>
      </c>
    </row>
    <row r="50" ht="11.25" customHeight="1">
      <c r="A50" s="16" t="s">
        <v>79</v>
      </c>
      <c r="B50" s="17">
        <v>337.19300000000004</v>
      </c>
      <c r="C50" s="17">
        <v>350.31600000000003</v>
      </c>
      <c r="D50" s="17">
        <v>353.24800000000005</v>
      </c>
      <c r="E50" s="17">
        <v>348.571</v>
      </c>
      <c r="F50" s="17">
        <v>343.443</v>
      </c>
      <c r="G50" s="17">
        <v>339.8430000000001</v>
      </c>
      <c r="H50" s="17">
        <v>348.347</v>
      </c>
      <c r="I50" s="17">
        <v>364.117</v>
      </c>
      <c r="J50" s="17">
        <v>364.775</v>
      </c>
      <c r="K50" s="17">
        <v>365.197</v>
      </c>
      <c r="L50" s="17">
        <v>378.261</v>
      </c>
      <c r="M50" s="17">
        <v>386.78</v>
      </c>
      <c r="N50" s="17">
        <v>393.776</v>
      </c>
      <c r="O50" s="17">
        <v>399.037</v>
      </c>
      <c r="P50" s="17">
        <v>397.94</v>
      </c>
      <c r="Q50" s="17">
        <v>350.167</v>
      </c>
      <c r="R50" s="17">
        <v>341.329</v>
      </c>
      <c r="S50" s="17">
        <v>347.55899999999997</v>
      </c>
      <c r="T50" s="17">
        <v>345.371</v>
      </c>
      <c r="U50" s="17">
        <v>341.33</v>
      </c>
      <c r="V50" s="17">
        <v>26.386</v>
      </c>
      <c r="W50" s="17">
        <v>27.195</v>
      </c>
      <c r="X50" s="17">
        <v>26.671</v>
      </c>
      <c r="Y50" s="17">
        <v>25.910999999999998</v>
      </c>
      <c r="Z50" s="17">
        <v>24.828</v>
      </c>
      <c r="AA50" s="17">
        <v>25.183</v>
      </c>
      <c r="AB50" s="17">
        <v>26.634</v>
      </c>
      <c r="AC50" s="17">
        <v>23.502000000000002</v>
      </c>
      <c r="AD50" s="17">
        <v>21.99</v>
      </c>
      <c r="AE50" s="17">
        <v>16.615</v>
      </c>
      <c r="AF50" s="17">
        <v>18.168000000000003</v>
      </c>
      <c r="AG50" s="17">
        <v>18.348</v>
      </c>
      <c r="AH50" s="17">
        <v>21.305</v>
      </c>
      <c r="AI50" s="17">
        <v>21.700999999999997</v>
      </c>
      <c r="AJ50" s="17">
        <v>17.033</v>
      </c>
      <c r="AK50" s="17">
        <v>18.026999999999997</v>
      </c>
      <c r="AL50" s="17">
        <v>17.33</v>
      </c>
      <c r="AM50" s="17">
        <v>18.959</v>
      </c>
      <c r="AN50" s="17">
        <v>19.9663543</v>
      </c>
      <c r="AO50" s="17">
        <v>20.307919700000003</v>
      </c>
      <c r="AP50" s="17">
        <v>19.804010119999997</v>
      </c>
      <c r="AQ50" s="17">
        <v>19.955542059999996</v>
      </c>
      <c r="AR50" s="37">
        <v>19.940735299999996</v>
      </c>
      <c r="AS50" s="18">
        <v>-0.001</v>
      </c>
      <c r="AT50" s="18">
        <v>0.006</v>
      </c>
    </row>
    <row r="51" ht="11.25" customHeight="1">
      <c r="A51" s="19" t="s">
        <v>80</v>
      </c>
      <c r="B51" s="20">
        <v>850.959</v>
      </c>
      <c r="C51" s="20">
        <v>842.138</v>
      </c>
      <c r="D51" s="20">
        <v>830.693</v>
      </c>
      <c r="E51" s="20">
        <v>833.6539999999999</v>
      </c>
      <c r="F51" s="20">
        <v>834.6930000000001</v>
      </c>
      <c r="G51" s="20">
        <v>821.858</v>
      </c>
      <c r="H51" s="20">
        <v>807.144</v>
      </c>
      <c r="I51" s="20">
        <v>804.999</v>
      </c>
      <c r="J51" s="20">
        <v>812.667</v>
      </c>
      <c r="K51" s="20">
        <v>807.718</v>
      </c>
      <c r="L51" s="20">
        <v>811.9630000000001</v>
      </c>
      <c r="M51" s="20">
        <v>839.29</v>
      </c>
      <c r="N51" s="20">
        <v>849.375</v>
      </c>
      <c r="O51" s="20">
        <v>861.2560000000001</v>
      </c>
      <c r="P51" s="20">
        <v>874.295</v>
      </c>
      <c r="Q51" s="20">
        <v>834.525</v>
      </c>
      <c r="R51" s="20">
        <v>815.028</v>
      </c>
      <c r="S51" s="20">
        <v>827.7430000000002</v>
      </c>
      <c r="T51" s="20">
        <v>827.395</v>
      </c>
      <c r="U51" s="20">
        <v>823.1959999999999</v>
      </c>
      <c r="V51" s="20">
        <v>844.1360000000002</v>
      </c>
      <c r="W51" s="20">
        <v>853.8890000000001</v>
      </c>
      <c r="X51" s="20">
        <v>865.1389999999999</v>
      </c>
      <c r="Y51" s="20">
        <v>849.084</v>
      </c>
      <c r="Z51" s="20">
        <v>832.4490000000001</v>
      </c>
      <c r="AA51" s="20">
        <v>786.3860000000001</v>
      </c>
      <c r="AB51" s="20">
        <v>734.1990000000001</v>
      </c>
      <c r="AC51" s="20">
        <v>693.3690000000001</v>
      </c>
      <c r="AD51" s="20">
        <v>641.471</v>
      </c>
      <c r="AE51" s="20">
        <v>600.8</v>
      </c>
      <c r="AF51" s="20">
        <v>580.295</v>
      </c>
      <c r="AG51" s="20">
        <v>565.2340000000002</v>
      </c>
      <c r="AH51" s="20">
        <v>546.597</v>
      </c>
      <c r="AI51" s="20">
        <v>531.46</v>
      </c>
      <c r="AJ51" s="20">
        <v>506.4443</v>
      </c>
      <c r="AK51" s="20">
        <v>527.2394000000002</v>
      </c>
      <c r="AL51" s="20">
        <v>520.3652</v>
      </c>
      <c r="AM51" s="20">
        <v>519.6596999999999</v>
      </c>
      <c r="AN51" s="20">
        <v>535.5272793</v>
      </c>
      <c r="AO51" s="20">
        <v>529.2471010885338</v>
      </c>
      <c r="AP51" s="20">
        <v>516.7348037947751</v>
      </c>
      <c r="AQ51" s="20">
        <v>532.6349006230544</v>
      </c>
      <c r="AR51" s="20">
        <v>533.6737722533898</v>
      </c>
      <c r="AS51" s="21">
        <v>0.002</v>
      </c>
      <c r="AT51" s="21">
        <v>0.168</v>
      </c>
    </row>
    <row r="52" ht="11.25" customHeight="1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37"/>
      <c r="AS52" s="22"/>
      <c r="AT52" s="22"/>
    </row>
    <row r="53" ht="11.25" customHeight="1">
      <c r="A53" s="16" t="s">
        <v>81</v>
      </c>
      <c r="B53" s="17">
        <v>0.211</v>
      </c>
      <c r="C53" s="17">
        <v>0.232</v>
      </c>
      <c r="D53" s="17">
        <v>0.256</v>
      </c>
      <c r="E53" s="17">
        <v>0.28200000000000003</v>
      </c>
      <c r="F53" s="17">
        <v>0.311</v>
      </c>
      <c r="G53" s="17">
        <v>0.343</v>
      </c>
      <c r="H53" s="17">
        <v>0.378</v>
      </c>
      <c r="I53" s="17">
        <v>0.642</v>
      </c>
      <c r="J53" s="17">
        <v>0.705</v>
      </c>
      <c r="K53" s="17">
        <v>0.803</v>
      </c>
      <c r="L53" s="17">
        <v>0.69</v>
      </c>
      <c r="M53" s="17">
        <v>0.616</v>
      </c>
      <c r="N53" s="17">
        <v>0.618</v>
      </c>
      <c r="O53" s="17">
        <v>0.63</v>
      </c>
      <c r="P53" s="17">
        <v>0.599</v>
      </c>
      <c r="Q53" s="17">
        <v>0.605</v>
      </c>
      <c r="R53" s="17">
        <v>0.47900000000000004</v>
      </c>
      <c r="S53" s="17">
        <v>0.542</v>
      </c>
      <c r="T53" s="17">
        <v>0.542</v>
      </c>
      <c r="U53" s="17">
        <v>0.8130000000000001</v>
      </c>
      <c r="V53" s="17">
        <v>0.852</v>
      </c>
      <c r="W53" s="17">
        <v>0.89</v>
      </c>
      <c r="X53" s="17">
        <v>0.907</v>
      </c>
      <c r="Y53" s="17">
        <v>0.92</v>
      </c>
      <c r="Z53" s="17">
        <v>0.945</v>
      </c>
      <c r="AA53" s="17">
        <v>1.071</v>
      </c>
      <c r="AB53" s="17">
        <v>1.1340000000000001</v>
      </c>
      <c r="AC53" s="17">
        <v>1.2</v>
      </c>
      <c r="AD53" s="17">
        <v>1.25</v>
      </c>
      <c r="AE53" s="17">
        <v>1.3</v>
      </c>
      <c r="AF53" s="17">
        <v>1.361</v>
      </c>
      <c r="AG53" s="17">
        <v>1.15</v>
      </c>
      <c r="AH53" s="17">
        <v>0.9380000000000001</v>
      </c>
      <c r="AI53" s="17">
        <v>0.985</v>
      </c>
      <c r="AJ53" s="17">
        <v>1.034</v>
      </c>
      <c r="AK53" s="17">
        <v>1.066</v>
      </c>
      <c r="AL53" s="17">
        <v>1.06</v>
      </c>
      <c r="AM53" s="17">
        <v>1.143</v>
      </c>
      <c r="AN53" s="17">
        <v>1.107</v>
      </c>
      <c r="AO53" s="17">
        <v>0.9590000000000001</v>
      </c>
      <c r="AP53" s="17">
        <v>1.113</v>
      </c>
      <c r="AQ53" s="17">
        <v>1.1</v>
      </c>
      <c r="AR53" s="37">
        <v>1.115</v>
      </c>
      <c r="AS53" s="18">
        <v>0.014</v>
      </c>
      <c r="AT53" s="24" t="s">
        <v>74</v>
      </c>
    </row>
    <row r="54" ht="11.25" customHeight="1">
      <c r="A54" s="16" t="s">
        <v>84</v>
      </c>
      <c r="B54" s="23" t="s">
        <v>96</v>
      </c>
      <c r="C54" s="23" t="s">
        <v>96</v>
      </c>
      <c r="D54" s="23" t="s">
        <v>96</v>
      </c>
      <c r="E54" s="23" t="s">
        <v>96</v>
      </c>
      <c r="F54" s="23" t="s">
        <v>96</v>
      </c>
      <c r="G54" s="23" t="s">
        <v>96</v>
      </c>
      <c r="H54" s="23" t="s">
        <v>96</v>
      </c>
      <c r="I54" s="23" t="s">
        <v>96</v>
      </c>
      <c r="J54" s="23" t="s">
        <v>96</v>
      </c>
      <c r="K54" s="23" t="s">
        <v>96</v>
      </c>
      <c r="L54" s="23" t="s">
        <v>96</v>
      </c>
      <c r="M54" s="23" t="s">
        <v>96</v>
      </c>
      <c r="N54" s="23" t="s">
        <v>96</v>
      </c>
      <c r="O54" s="23" t="s">
        <v>96</v>
      </c>
      <c r="P54" s="23" t="s">
        <v>96</v>
      </c>
      <c r="Q54" s="23" t="s">
        <v>96</v>
      </c>
      <c r="R54" s="23" t="s">
        <v>96</v>
      </c>
      <c r="S54" s="23" t="s">
        <v>96</v>
      </c>
      <c r="T54" s="23" t="s">
        <v>96</v>
      </c>
      <c r="U54" s="23" t="s">
        <v>96</v>
      </c>
      <c r="V54" s="23" t="s">
        <v>96</v>
      </c>
      <c r="W54" s="23" t="s">
        <v>96</v>
      </c>
      <c r="X54" s="23" t="s">
        <v>96</v>
      </c>
      <c r="Y54" s="23" t="s">
        <v>96</v>
      </c>
      <c r="Z54" s="23" t="s">
        <v>96</v>
      </c>
      <c r="AA54" s="23" t="s">
        <v>96</v>
      </c>
      <c r="AB54" s="23" t="s">
        <v>96</v>
      </c>
      <c r="AC54" s="23" t="s">
        <v>96</v>
      </c>
      <c r="AD54" s="23" t="s">
        <v>96</v>
      </c>
      <c r="AE54" s="23" t="s">
        <v>96</v>
      </c>
      <c r="AF54" s="23" t="s">
        <v>96</v>
      </c>
      <c r="AG54" s="23" t="s">
        <v>96</v>
      </c>
      <c r="AH54" s="23" t="s">
        <v>96</v>
      </c>
      <c r="AI54" s="23" t="s">
        <v>96</v>
      </c>
      <c r="AJ54" s="23" t="s">
        <v>96</v>
      </c>
      <c r="AK54" s="23" t="s">
        <v>96</v>
      </c>
      <c r="AL54" s="23" t="s">
        <v>96</v>
      </c>
      <c r="AM54" s="23" t="s">
        <v>96</v>
      </c>
      <c r="AN54" s="23" t="s">
        <v>96</v>
      </c>
      <c r="AO54" s="23" t="s">
        <v>96</v>
      </c>
      <c r="AP54" s="23" t="s">
        <v>96</v>
      </c>
      <c r="AQ54" s="23" t="s">
        <v>96</v>
      </c>
      <c r="AR54" s="110" t="s">
        <v>96</v>
      </c>
      <c r="AS54" s="41" t="s">
        <v>96</v>
      </c>
      <c r="AT54" s="41" t="s">
        <v>96</v>
      </c>
    </row>
    <row r="55" ht="11.25" customHeight="1">
      <c r="A55" s="16" t="s">
        <v>86</v>
      </c>
      <c r="B55" s="23" t="s">
        <v>96</v>
      </c>
      <c r="C55" s="23" t="s">
        <v>96</v>
      </c>
      <c r="D55" s="23" t="s">
        <v>96</v>
      </c>
      <c r="E55" s="23" t="s">
        <v>96</v>
      </c>
      <c r="F55" s="23" t="s">
        <v>96</v>
      </c>
      <c r="G55" s="23" t="s">
        <v>96</v>
      </c>
      <c r="H55" s="23" t="s">
        <v>96</v>
      </c>
      <c r="I55" s="23" t="s">
        <v>96</v>
      </c>
      <c r="J55" s="23" t="s">
        <v>96</v>
      </c>
      <c r="K55" s="23" t="s">
        <v>96</v>
      </c>
      <c r="L55" s="23" t="s">
        <v>96</v>
      </c>
      <c r="M55" s="23" t="s">
        <v>96</v>
      </c>
      <c r="N55" s="23" t="s">
        <v>96</v>
      </c>
      <c r="O55" s="23" t="s">
        <v>96</v>
      </c>
      <c r="P55" s="23" t="s">
        <v>96</v>
      </c>
      <c r="Q55" s="23" t="s">
        <v>96</v>
      </c>
      <c r="R55" s="23" t="s">
        <v>96</v>
      </c>
      <c r="S55" s="23" t="s">
        <v>96</v>
      </c>
      <c r="T55" s="23" t="s">
        <v>96</v>
      </c>
      <c r="U55" s="23" t="s">
        <v>96</v>
      </c>
      <c r="V55" s="23" t="s">
        <v>96</v>
      </c>
      <c r="W55" s="23" t="s">
        <v>96</v>
      </c>
      <c r="X55" s="23" t="s">
        <v>96</v>
      </c>
      <c r="Y55" s="23" t="s">
        <v>96</v>
      </c>
      <c r="Z55" s="23" t="s">
        <v>96</v>
      </c>
      <c r="AA55" s="23" t="s">
        <v>96</v>
      </c>
      <c r="AB55" s="23" t="s">
        <v>96</v>
      </c>
      <c r="AC55" s="23" t="s">
        <v>96</v>
      </c>
      <c r="AD55" s="23" t="s">
        <v>96</v>
      </c>
      <c r="AE55" s="23" t="s">
        <v>96</v>
      </c>
      <c r="AF55" s="23" t="s">
        <v>96</v>
      </c>
      <c r="AG55" s="23" t="s">
        <v>96</v>
      </c>
      <c r="AH55" s="23" t="s">
        <v>96</v>
      </c>
      <c r="AI55" s="23" t="s">
        <v>96</v>
      </c>
      <c r="AJ55" s="23" t="s">
        <v>96</v>
      </c>
      <c r="AK55" s="23" t="s">
        <v>96</v>
      </c>
      <c r="AL55" s="23" t="s">
        <v>96</v>
      </c>
      <c r="AM55" s="23" t="s">
        <v>96</v>
      </c>
      <c r="AN55" s="23" t="s">
        <v>96</v>
      </c>
      <c r="AO55" s="23" t="s">
        <v>96</v>
      </c>
      <c r="AP55" s="23" t="s">
        <v>96</v>
      </c>
      <c r="AQ55" s="23" t="s">
        <v>96</v>
      </c>
      <c r="AR55" s="110" t="s">
        <v>96</v>
      </c>
      <c r="AS55" s="41" t="s">
        <v>96</v>
      </c>
      <c r="AT55" s="41" t="s">
        <v>96</v>
      </c>
    </row>
    <row r="56" ht="11.25" customHeight="1">
      <c r="A56" s="16" t="s">
        <v>87</v>
      </c>
      <c r="B56" s="23" t="s">
        <v>96</v>
      </c>
      <c r="C56" s="23" t="s">
        <v>96</v>
      </c>
      <c r="D56" s="23" t="s">
        <v>96</v>
      </c>
      <c r="E56" s="23" t="s">
        <v>96</v>
      </c>
      <c r="F56" s="23" t="s">
        <v>96</v>
      </c>
      <c r="G56" s="23" t="s">
        <v>96</v>
      </c>
      <c r="H56" s="23" t="s">
        <v>96</v>
      </c>
      <c r="I56" s="23" t="s">
        <v>96</v>
      </c>
      <c r="J56" s="23" t="s">
        <v>96</v>
      </c>
      <c r="K56" s="23" t="s">
        <v>96</v>
      </c>
      <c r="L56" s="23" t="s">
        <v>96</v>
      </c>
      <c r="M56" s="23" t="s">
        <v>96</v>
      </c>
      <c r="N56" s="23" t="s">
        <v>96</v>
      </c>
      <c r="O56" s="23" t="s">
        <v>96</v>
      </c>
      <c r="P56" s="23" t="s">
        <v>96</v>
      </c>
      <c r="Q56" s="23" t="s">
        <v>96</v>
      </c>
      <c r="R56" s="23" t="s">
        <v>96</v>
      </c>
      <c r="S56" s="23" t="s">
        <v>96</v>
      </c>
      <c r="T56" s="23" t="s">
        <v>96</v>
      </c>
      <c r="U56" s="23" t="s">
        <v>96</v>
      </c>
      <c r="V56" s="23" t="s">
        <v>96</v>
      </c>
      <c r="W56" s="23" t="s">
        <v>96</v>
      </c>
      <c r="X56" s="23" t="s">
        <v>96</v>
      </c>
      <c r="Y56" s="23" t="s">
        <v>96</v>
      </c>
      <c r="Z56" s="23" t="s">
        <v>96</v>
      </c>
      <c r="AA56" s="23" t="s">
        <v>96</v>
      </c>
      <c r="AB56" s="23" t="s">
        <v>96</v>
      </c>
      <c r="AC56" s="23" t="s">
        <v>96</v>
      </c>
      <c r="AD56" s="23" t="s">
        <v>96</v>
      </c>
      <c r="AE56" s="23" t="s">
        <v>96</v>
      </c>
      <c r="AF56" s="23" t="s">
        <v>96</v>
      </c>
      <c r="AG56" s="23" t="s">
        <v>96</v>
      </c>
      <c r="AH56" s="23" t="s">
        <v>96</v>
      </c>
      <c r="AI56" s="23" t="s">
        <v>96</v>
      </c>
      <c r="AJ56" s="23" t="s">
        <v>96</v>
      </c>
      <c r="AK56" s="23" t="s">
        <v>96</v>
      </c>
      <c r="AL56" s="23" t="s">
        <v>96</v>
      </c>
      <c r="AM56" s="23" t="s">
        <v>96</v>
      </c>
      <c r="AN56" s="23" t="s">
        <v>96</v>
      </c>
      <c r="AO56" s="23" t="s">
        <v>96</v>
      </c>
      <c r="AP56" s="23" t="s">
        <v>96</v>
      </c>
      <c r="AQ56" s="23" t="s">
        <v>96</v>
      </c>
      <c r="AR56" s="110" t="s">
        <v>96</v>
      </c>
      <c r="AS56" s="41" t="s">
        <v>96</v>
      </c>
      <c r="AT56" s="41" t="s">
        <v>96</v>
      </c>
    </row>
    <row r="57" ht="11.25" customHeight="1">
      <c r="A57" s="16" t="s">
        <v>89</v>
      </c>
      <c r="B57" s="23" t="s">
        <v>96</v>
      </c>
      <c r="C57" s="23" t="s">
        <v>96</v>
      </c>
      <c r="D57" s="23" t="s">
        <v>96</v>
      </c>
      <c r="E57" s="23" t="s">
        <v>96</v>
      </c>
      <c r="F57" s="23" t="s">
        <v>96</v>
      </c>
      <c r="G57" s="23" t="s">
        <v>96</v>
      </c>
      <c r="H57" s="23" t="s">
        <v>96</v>
      </c>
      <c r="I57" s="23" t="s">
        <v>96</v>
      </c>
      <c r="J57" s="23" t="s">
        <v>96</v>
      </c>
      <c r="K57" s="23" t="s">
        <v>96</v>
      </c>
      <c r="L57" s="23" t="s">
        <v>96</v>
      </c>
      <c r="M57" s="23" t="s">
        <v>96</v>
      </c>
      <c r="N57" s="23" t="s">
        <v>96</v>
      </c>
      <c r="O57" s="23" t="s">
        <v>96</v>
      </c>
      <c r="P57" s="23" t="s">
        <v>96</v>
      </c>
      <c r="Q57" s="23" t="s">
        <v>96</v>
      </c>
      <c r="R57" s="23" t="s">
        <v>96</v>
      </c>
      <c r="S57" s="23" t="s">
        <v>96</v>
      </c>
      <c r="T57" s="23" t="s">
        <v>96</v>
      </c>
      <c r="U57" s="23" t="s">
        <v>96</v>
      </c>
      <c r="V57" s="23" t="s">
        <v>96</v>
      </c>
      <c r="W57" s="23" t="s">
        <v>96</v>
      </c>
      <c r="X57" s="23" t="s">
        <v>96</v>
      </c>
      <c r="Y57" s="23" t="s">
        <v>96</v>
      </c>
      <c r="Z57" s="23" t="s">
        <v>96</v>
      </c>
      <c r="AA57" s="23" t="s">
        <v>96</v>
      </c>
      <c r="AB57" s="23" t="s">
        <v>96</v>
      </c>
      <c r="AC57" s="23" t="s">
        <v>96</v>
      </c>
      <c r="AD57" s="23" t="s">
        <v>96</v>
      </c>
      <c r="AE57" s="23" t="s">
        <v>96</v>
      </c>
      <c r="AF57" s="23" t="s">
        <v>96</v>
      </c>
      <c r="AG57" s="23" t="s">
        <v>96</v>
      </c>
      <c r="AH57" s="23" t="s">
        <v>96</v>
      </c>
      <c r="AI57" s="23" t="s">
        <v>96</v>
      </c>
      <c r="AJ57" s="23" t="s">
        <v>96</v>
      </c>
      <c r="AK57" s="23" t="s">
        <v>96</v>
      </c>
      <c r="AL57" s="23" t="s">
        <v>96</v>
      </c>
      <c r="AM57" s="23" t="s">
        <v>96</v>
      </c>
      <c r="AN57" s="23" t="s">
        <v>96</v>
      </c>
      <c r="AO57" s="23" t="s">
        <v>96</v>
      </c>
      <c r="AP57" s="23" t="s">
        <v>96</v>
      </c>
      <c r="AQ57" s="23" t="s">
        <v>96</v>
      </c>
      <c r="AR57" s="110" t="s">
        <v>96</v>
      </c>
      <c r="AS57" s="41" t="s">
        <v>96</v>
      </c>
      <c r="AT57" s="41" t="s">
        <v>96</v>
      </c>
    </row>
    <row r="58" ht="11.25" customHeight="1">
      <c r="A58" s="16" t="s">
        <v>91</v>
      </c>
      <c r="B58" s="23" t="s">
        <v>96</v>
      </c>
      <c r="C58" s="23" t="s">
        <v>96</v>
      </c>
      <c r="D58" s="23" t="s">
        <v>96</v>
      </c>
      <c r="E58" s="23" t="s">
        <v>96</v>
      </c>
      <c r="F58" s="23" t="s">
        <v>96</v>
      </c>
      <c r="G58" s="23" t="s">
        <v>96</v>
      </c>
      <c r="H58" s="23" t="s">
        <v>96</v>
      </c>
      <c r="I58" s="23" t="s">
        <v>96</v>
      </c>
      <c r="J58" s="23" t="s">
        <v>96</v>
      </c>
      <c r="K58" s="23" t="s">
        <v>96</v>
      </c>
      <c r="L58" s="23" t="s">
        <v>96</v>
      </c>
      <c r="M58" s="23" t="s">
        <v>96</v>
      </c>
      <c r="N58" s="23" t="s">
        <v>96</v>
      </c>
      <c r="O58" s="23" t="s">
        <v>96</v>
      </c>
      <c r="P58" s="23" t="s">
        <v>96</v>
      </c>
      <c r="Q58" s="23" t="s">
        <v>115</v>
      </c>
      <c r="R58" s="23" t="s">
        <v>115</v>
      </c>
      <c r="S58" s="17">
        <v>0.555</v>
      </c>
      <c r="T58" s="17">
        <v>1.046</v>
      </c>
      <c r="U58" s="17">
        <v>1.693</v>
      </c>
      <c r="V58" s="17">
        <v>1.847</v>
      </c>
      <c r="W58" s="17">
        <v>2.051</v>
      </c>
      <c r="X58" s="17">
        <v>2.184</v>
      </c>
      <c r="Y58" s="17">
        <v>2.093</v>
      </c>
      <c r="Z58" s="17">
        <v>2.261</v>
      </c>
      <c r="AA58" s="17">
        <v>2.349</v>
      </c>
      <c r="AB58" s="17">
        <v>2.543</v>
      </c>
      <c r="AC58" s="17">
        <v>3.134</v>
      </c>
      <c r="AD58" s="17">
        <v>3.541</v>
      </c>
      <c r="AE58" s="17">
        <v>3.7560000000000002</v>
      </c>
      <c r="AF58" s="17">
        <v>4.096</v>
      </c>
      <c r="AG58" s="17">
        <v>4.976</v>
      </c>
      <c r="AH58" s="17">
        <v>5.41</v>
      </c>
      <c r="AI58" s="17">
        <v>5.81</v>
      </c>
      <c r="AJ58" s="17">
        <v>5.704</v>
      </c>
      <c r="AK58" s="17">
        <v>6.223</v>
      </c>
      <c r="AL58" s="17">
        <v>7.191</v>
      </c>
      <c r="AM58" s="17">
        <v>7.6</v>
      </c>
      <c r="AN58" s="17">
        <v>7.8790000000000004</v>
      </c>
      <c r="AO58" s="17">
        <v>7.955</v>
      </c>
      <c r="AP58" s="17">
        <v>7.9095322</v>
      </c>
      <c r="AQ58" s="17">
        <v>7.8176517526</v>
      </c>
      <c r="AR58" s="37">
        <v>4.9400918</v>
      </c>
      <c r="AS58" s="18">
        <v>-0.368</v>
      </c>
      <c r="AT58" s="18">
        <v>0.002</v>
      </c>
    </row>
    <row r="59" ht="11.25" customHeight="1">
      <c r="A59" s="19" t="s">
        <v>92</v>
      </c>
      <c r="B59" s="20">
        <v>0.211</v>
      </c>
      <c r="C59" s="20">
        <v>0.232</v>
      </c>
      <c r="D59" s="20">
        <v>0.256</v>
      </c>
      <c r="E59" s="20">
        <v>0.28200000000000003</v>
      </c>
      <c r="F59" s="20">
        <v>0.311</v>
      </c>
      <c r="G59" s="20">
        <v>0.343</v>
      </c>
      <c r="H59" s="20">
        <v>0.378</v>
      </c>
      <c r="I59" s="20">
        <v>0.642</v>
      </c>
      <c r="J59" s="20">
        <v>0.705</v>
      </c>
      <c r="K59" s="20">
        <v>0.803</v>
      </c>
      <c r="L59" s="20">
        <v>0.69</v>
      </c>
      <c r="M59" s="20">
        <v>0.616</v>
      </c>
      <c r="N59" s="20">
        <v>0.618</v>
      </c>
      <c r="O59" s="20">
        <v>0.63</v>
      </c>
      <c r="P59" s="20">
        <v>0.599</v>
      </c>
      <c r="Q59" s="20">
        <v>0.606</v>
      </c>
      <c r="R59" s="20">
        <v>0.48</v>
      </c>
      <c r="S59" s="20">
        <v>1.097</v>
      </c>
      <c r="T59" s="20">
        <v>1.588</v>
      </c>
      <c r="U59" s="20">
        <v>2.5060000000000002</v>
      </c>
      <c r="V59" s="20">
        <v>2.699</v>
      </c>
      <c r="W59" s="20">
        <v>2.9410000000000003</v>
      </c>
      <c r="X59" s="20">
        <v>3.091</v>
      </c>
      <c r="Y59" s="20">
        <v>3.013</v>
      </c>
      <c r="Z59" s="20">
        <v>3.2060000000000004</v>
      </c>
      <c r="AA59" s="20">
        <v>3.42</v>
      </c>
      <c r="AB59" s="20">
        <v>3.6770000000000005</v>
      </c>
      <c r="AC59" s="20">
        <v>4.334</v>
      </c>
      <c r="AD59" s="20">
        <v>4.791</v>
      </c>
      <c r="AE59" s="20">
        <v>5.056</v>
      </c>
      <c r="AF59" s="20">
        <v>5.457</v>
      </c>
      <c r="AG59" s="20">
        <v>6.126</v>
      </c>
      <c r="AH59" s="20">
        <v>6.348</v>
      </c>
      <c r="AI59" s="20">
        <v>6.795</v>
      </c>
      <c r="AJ59" s="20">
        <v>6.7379999999999995</v>
      </c>
      <c r="AK59" s="20">
        <v>7.289</v>
      </c>
      <c r="AL59" s="20">
        <v>8.251</v>
      </c>
      <c r="AM59" s="20">
        <v>8.743</v>
      </c>
      <c r="AN59" s="20">
        <v>8.986</v>
      </c>
      <c r="AO59" s="20">
        <v>8.914</v>
      </c>
      <c r="AP59" s="20">
        <v>9.0225322</v>
      </c>
      <c r="AQ59" s="20">
        <v>8.9176517526</v>
      </c>
      <c r="AR59" s="20">
        <v>6.0550918000000005</v>
      </c>
      <c r="AS59" s="21">
        <v>-0.321</v>
      </c>
      <c r="AT59" s="21">
        <v>0.002</v>
      </c>
    </row>
    <row r="60" ht="11.25" customHeight="1"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37"/>
      <c r="AS60" s="22"/>
      <c r="AT60" s="22"/>
    </row>
    <row r="61" ht="11.25" customHeight="1">
      <c r="A61" s="16" t="s">
        <v>93</v>
      </c>
      <c r="B61" s="17">
        <v>0.07</v>
      </c>
      <c r="C61" s="17">
        <v>0.068</v>
      </c>
      <c r="D61" s="17">
        <v>0.052000000000000005</v>
      </c>
      <c r="E61" s="17">
        <v>0.055</v>
      </c>
      <c r="F61" s="17">
        <v>0.07</v>
      </c>
      <c r="G61" s="17">
        <v>0.083</v>
      </c>
      <c r="H61" s="23" t="s">
        <v>115</v>
      </c>
      <c r="I61" s="23" t="s">
        <v>115</v>
      </c>
      <c r="J61" s="23" t="s">
        <v>115</v>
      </c>
      <c r="K61" s="23" t="s">
        <v>115</v>
      </c>
      <c r="L61" s="23" t="s">
        <v>115</v>
      </c>
      <c r="M61" s="23" t="s">
        <v>115</v>
      </c>
      <c r="N61" s="17">
        <v>0.061</v>
      </c>
      <c r="O61" s="23" t="s">
        <v>115</v>
      </c>
      <c r="P61" s="17">
        <v>0.07200000000000001</v>
      </c>
      <c r="Q61" s="17">
        <v>0.057</v>
      </c>
      <c r="R61" s="17">
        <v>0.168</v>
      </c>
      <c r="S61" s="17">
        <v>0.857</v>
      </c>
      <c r="T61" s="17">
        <v>0.731</v>
      </c>
      <c r="U61" s="17">
        <v>0.754</v>
      </c>
      <c r="V61" s="17">
        <v>0.754</v>
      </c>
      <c r="W61" s="17">
        <v>0.918</v>
      </c>
      <c r="X61" s="17">
        <v>0.993</v>
      </c>
      <c r="Y61" s="17">
        <v>1.002</v>
      </c>
      <c r="Z61" s="17">
        <v>0.904</v>
      </c>
      <c r="AA61" s="17">
        <v>0.626</v>
      </c>
      <c r="AB61" s="17">
        <v>0.711</v>
      </c>
      <c r="AC61" s="17">
        <v>0.603</v>
      </c>
      <c r="AD61" s="17">
        <v>0.601</v>
      </c>
      <c r="AE61" s="17">
        <v>0.594</v>
      </c>
      <c r="AF61" s="17">
        <v>0.5730000000000001</v>
      </c>
      <c r="AG61" s="17">
        <v>0.483</v>
      </c>
      <c r="AH61" s="17">
        <v>0.333</v>
      </c>
      <c r="AI61" s="17">
        <v>0.505</v>
      </c>
      <c r="AJ61" s="17">
        <v>0.53</v>
      </c>
      <c r="AK61" s="17">
        <v>0.481</v>
      </c>
      <c r="AL61" s="17">
        <v>0.609</v>
      </c>
      <c r="AM61" s="17">
        <v>0.928</v>
      </c>
      <c r="AN61" s="17">
        <v>0.798</v>
      </c>
      <c r="AO61" s="17">
        <v>0.845</v>
      </c>
      <c r="AP61" s="17">
        <v>0.64</v>
      </c>
      <c r="AQ61" s="17">
        <v>0.668672</v>
      </c>
      <c r="AR61" s="37">
        <v>0.668672</v>
      </c>
      <c r="AS61" s="41" t="s">
        <v>96</v>
      </c>
      <c r="AT61" s="24" t="s">
        <v>74</v>
      </c>
    </row>
    <row r="62" ht="11.25" customHeight="1">
      <c r="A62" s="16" t="s">
        <v>98</v>
      </c>
      <c r="B62" s="17">
        <v>0.403</v>
      </c>
      <c r="C62" s="17">
        <v>0.274</v>
      </c>
      <c r="D62" s="17">
        <v>0.422</v>
      </c>
      <c r="E62" s="17">
        <v>0.439</v>
      </c>
      <c r="F62" s="17">
        <v>0.47400000000000003</v>
      </c>
      <c r="G62" s="17">
        <v>0.437</v>
      </c>
      <c r="H62" s="17">
        <v>0.35100000000000003</v>
      </c>
      <c r="I62" s="17">
        <v>0.311</v>
      </c>
      <c r="J62" s="17">
        <v>0.293</v>
      </c>
      <c r="K62" s="17">
        <v>0.47300000000000003</v>
      </c>
      <c r="L62" s="17">
        <v>0.55</v>
      </c>
      <c r="M62" s="17">
        <v>0.546</v>
      </c>
      <c r="N62" s="17">
        <v>0.595</v>
      </c>
      <c r="O62" s="17">
        <v>0.6</v>
      </c>
      <c r="P62" s="17">
        <v>0.683</v>
      </c>
      <c r="Q62" s="17">
        <v>0.55</v>
      </c>
      <c r="R62" s="17">
        <v>0.71</v>
      </c>
      <c r="S62" s="17">
        <v>0.727</v>
      </c>
      <c r="T62" s="17">
        <v>0.685</v>
      </c>
      <c r="U62" s="17">
        <v>0.6960000000000001</v>
      </c>
      <c r="V62" s="17">
        <v>0.733</v>
      </c>
      <c r="W62" s="17">
        <v>0.738</v>
      </c>
      <c r="X62" s="17">
        <v>0.789</v>
      </c>
      <c r="Y62" s="17">
        <v>0.86</v>
      </c>
      <c r="Z62" s="17">
        <v>0.892</v>
      </c>
      <c r="AA62" s="17">
        <v>0.8240000000000001</v>
      </c>
      <c r="AB62" s="17">
        <v>0.742</v>
      </c>
      <c r="AC62" s="17">
        <v>0.75</v>
      </c>
      <c r="AD62" s="17">
        <v>0.898</v>
      </c>
      <c r="AE62" s="17">
        <v>1.0</v>
      </c>
      <c r="AF62" s="17">
        <v>0.65</v>
      </c>
      <c r="AG62" s="17">
        <v>0.9</v>
      </c>
      <c r="AH62" s="17">
        <v>0.75</v>
      </c>
      <c r="AI62" s="17">
        <v>0.75</v>
      </c>
      <c r="AJ62" s="17">
        <v>0.6</v>
      </c>
      <c r="AK62" s="17">
        <v>0.55</v>
      </c>
      <c r="AL62" s="17">
        <v>0.7</v>
      </c>
      <c r="AM62" s="17">
        <v>0.7</v>
      </c>
      <c r="AN62" s="17">
        <v>0.861</v>
      </c>
      <c r="AO62" s="17">
        <v>0.895</v>
      </c>
      <c r="AP62" s="17">
        <v>0.895</v>
      </c>
      <c r="AQ62" s="17">
        <v>0.9</v>
      </c>
      <c r="AR62" s="37">
        <v>0.9</v>
      </c>
      <c r="AS62" s="41" t="s">
        <v>96</v>
      </c>
      <c r="AT62" s="24" t="s">
        <v>74</v>
      </c>
    </row>
    <row r="63" ht="11.25" customHeight="1">
      <c r="A63" s="16" t="s">
        <v>157</v>
      </c>
      <c r="B63" s="17">
        <v>24.657</v>
      </c>
      <c r="C63" s="17">
        <v>24.345</v>
      </c>
      <c r="D63" s="17">
        <v>25.048000000000002</v>
      </c>
      <c r="E63" s="17">
        <v>26.219</v>
      </c>
      <c r="F63" s="17">
        <v>26.477</v>
      </c>
      <c r="G63" s="17">
        <v>27.352</v>
      </c>
      <c r="H63" s="17">
        <v>29.43</v>
      </c>
      <c r="I63" s="17">
        <v>29.645</v>
      </c>
      <c r="J63" s="17">
        <v>31.584</v>
      </c>
      <c r="K63" s="17">
        <v>33.041000000000004</v>
      </c>
      <c r="L63" s="17">
        <v>35.203</v>
      </c>
      <c r="M63" s="17">
        <v>36.966</v>
      </c>
      <c r="N63" s="17">
        <v>38.313</v>
      </c>
      <c r="O63" s="17">
        <v>37.251</v>
      </c>
      <c r="P63" s="17">
        <v>39.678</v>
      </c>
      <c r="Q63" s="17">
        <v>43.548</v>
      </c>
      <c r="R63" s="17">
        <v>51.882</v>
      </c>
      <c r="S63" s="17">
        <v>57.729</v>
      </c>
      <c r="T63" s="17">
        <v>59.727000000000004</v>
      </c>
      <c r="U63" s="17">
        <v>64.324</v>
      </c>
      <c r="V63" s="17">
        <v>66.193</v>
      </c>
      <c r="W63" s="17">
        <v>67.276</v>
      </c>
      <c r="X63" s="17">
        <v>68.414</v>
      </c>
      <c r="Y63" s="17">
        <v>73.802</v>
      </c>
      <c r="Z63" s="17">
        <v>69.477</v>
      </c>
      <c r="AA63" s="17">
        <v>71.309</v>
      </c>
      <c r="AB63" s="17">
        <v>70.078</v>
      </c>
      <c r="AC63" s="17">
        <v>67.258</v>
      </c>
      <c r="AD63" s="17">
        <v>69.791</v>
      </c>
      <c r="AE63" s="17">
        <v>73.563</v>
      </c>
      <c r="AF63" s="17">
        <v>77.383</v>
      </c>
      <c r="AG63" s="17">
        <v>81.662</v>
      </c>
      <c r="AH63" s="17">
        <v>84.327</v>
      </c>
      <c r="AI63" s="17">
        <v>83.393</v>
      </c>
      <c r="AJ63" s="17">
        <v>82.297</v>
      </c>
      <c r="AK63" s="17">
        <v>81.928</v>
      </c>
      <c r="AL63" s="17">
        <v>80.631</v>
      </c>
      <c r="AM63" s="17">
        <v>83.519</v>
      </c>
      <c r="AN63" s="17">
        <v>89.303</v>
      </c>
      <c r="AO63" s="17">
        <v>94.519</v>
      </c>
      <c r="AP63" s="17">
        <v>91.879</v>
      </c>
      <c r="AQ63" s="17">
        <v>93.808</v>
      </c>
      <c r="AR63" s="37">
        <v>97.748</v>
      </c>
      <c r="AS63" s="18">
        <v>0.042</v>
      </c>
      <c r="AT63" s="18">
        <v>0.031</v>
      </c>
    </row>
    <row r="64" ht="11.25" customHeight="1">
      <c r="A64" s="16" t="s">
        <v>105</v>
      </c>
      <c r="B64" s="17">
        <v>3.5</v>
      </c>
      <c r="C64" s="17">
        <v>3.58</v>
      </c>
      <c r="D64" s="17">
        <v>3.3529999999999998</v>
      </c>
      <c r="E64" s="17">
        <v>3.4689999999999994</v>
      </c>
      <c r="F64" s="17">
        <v>3.441</v>
      </c>
      <c r="G64" s="17">
        <v>3.48</v>
      </c>
      <c r="H64" s="17">
        <v>3.5469999999999997</v>
      </c>
      <c r="I64" s="17">
        <v>3.717</v>
      </c>
      <c r="J64" s="17">
        <v>3.7110000000000003</v>
      </c>
      <c r="K64" s="17">
        <v>3.775</v>
      </c>
      <c r="L64" s="17">
        <v>3.777</v>
      </c>
      <c r="M64" s="17">
        <v>4.038</v>
      </c>
      <c r="N64" s="17">
        <v>3.605</v>
      </c>
      <c r="O64" s="17">
        <v>3.287</v>
      </c>
      <c r="P64" s="17">
        <v>3.0889999999999995</v>
      </c>
      <c r="Q64" s="17">
        <v>3.459</v>
      </c>
      <c r="R64" s="17">
        <v>3.293</v>
      </c>
      <c r="S64" s="17">
        <v>3.423</v>
      </c>
      <c r="T64" s="17">
        <v>3.488</v>
      </c>
      <c r="U64" s="17">
        <v>3.481</v>
      </c>
      <c r="V64" s="17">
        <v>4.12514</v>
      </c>
      <c r="W64" s="17">
        <v>4.765655000000001</v>
      </c>
      <c r="X64" s="17">
        <v>5.56625</v>
      </c>
      <c r="Y64" s="17">
        <v>5.5717</v>
      </c>
      <c r="Z64" s="17">
        <v>5.448965</v>
      </c>
      <c r="AA64" s="17">
        <v>6.74524</v>
      </c>
      <c r="AB64" s="17">
        <v>5.988395000000001</v>
      </c>
      <c r="AC64" s="17">
        <v>6.068865</v>
      </c>
      <c r="AD64" s="17">
        <v>6.764899999999999</v>
      </c>
      <c r="AE64" s="17">
        <v>6.479050000000001</v>
      </c>
      <c r="AF64" s="17">
        <v>6.6916850000000005</v>
      </c>
      <c r="AG64" s="17">
        <v>6.753399999999999</v>
      </c>
      <c r="AH64" s="17">
        <v>6.846625</v>
      </c>
      <c r="AI64" s="17">
        <v>6.967324999999999</v>
      </c>
      <c r="AJ64" s="17">
        <v>6.4826049999999995</v>
      </c>
      <c r="AK64" s="17">
        <v>6.42256</v>
      </c>
      <c r="AL64" s="17">
        <v>7.35675515</v>
      </c>
      <c r="AM64" s="17">
        <v>7.1953217800000004</v>
      </c>
      <c r="AN64" s="17">
        <v>6.420182754999999</v>
      </c>
      <c r="AO64" s="17">
        <v>7.161755465</v>
      </c>
      <c r="AP64" s="17">
        <v>7.223946618049999</v>
      </c>
      <c r="AQ64" s="17">
        <v>6.497077750473159</v>
      </c>
      <c r="AR64" s="37">
        <v>6.543409485550522</v>
      </c>
      <c r="AS64" s="18">
        <v>0.007</v>
      </c>
      <c r="AT64" s="18">
        <v>0.002</v>
      </c>
    </row>
    <row r="65" ht="11.25" customHeight="1">
      <c r="A65" s="19" t="s">
        <v>106</v>
      </c>
      <c r="B65" s="20">
        <v>28.63</v>
      </c>
      <c r="C65" s="20">
        <v>28.266999999999996</v>
      </c>
      <c r="D65" s="20">
        <v>28.875</v>
      </c>
      <c r="E65" s="20">
        <v>30.182</v>
      </c>
      <c r="F65" s="20">
        <v>30.461999999999996</v>
      </c>
      <c r="G65" s="20">
        <v>31.352000000000004</v>
      </c>
      <c r="H65" s="20">
        <v>33.351</v>
      </c>
      <c r="I65" s="20">
        <v>33.693</v>
      </c>
      <c r="J65" s="20">
        <v>35.61099999999999</v>
      </c>
      <c r="K65" s="20">
        <v>37.30800000000001</v>
      </c>
      <c r="L65" s="20">
        <v>39.554</v>
      </c>
      <c r="M65" s="20">
        <v>41.597</v>
      </c>
      <c r="N65" s="20">
        <v>42.574</v>
      </c>
      <c r="O65" s="20">
        <v>41.169</v>
      </c>
      <c r="P65" s="20">
        <v>43.52199999999999</v>
      </c>
      <c r="Q65" s="20">
        <v>47.614000000000004</v>
      </c>
      <c r="R65" s="20">
        <v>56.053000000000004</v>
      </c>
      <c r="S65" s="20">
        <v>62.736000000000004</v>
      </c>
      <c r="T65" s="20">
        <v>64.631</v>
      </c>
      <c r="U65" s="20">
        <v>69.255</v>
      </c>
      <c r="V65" s="20">
        <v>71.80514000000001</v>
      </c>
      <c r="W65" s="20">
        <v>73.697655</v>
      </c>
      <c r="X65" s="20">
        <v>75.76225000000001</v>
      </c>
      <c r="Y65" s="20">
        <v>81.2357</v>
      </c>
      <c r="Z65" s="20">
        <v>76.72196500000001</v>
      </c>
      <c r="AA65" s="20">
        <v>79.50423999999998</v>
      </c>
      <c r="AB65" s="20">
        <v>77.51939500000002</v>
      </c>
      <c r="AC65" s="20">
        <v>74.679865</v>
      </c>
      <c r="AD65" s="20">
        <v>78.0549</v>
      </c>
      <c r="AE65" s="20">
        <v>81.63604999999998</v>
      </c>
      <c r="AF65" s="20">
        <v>85.297685</v>
      </c>
      <c r="AG65" s="20">
        <v>89.79840000000002</v>
      </c>
      <c r="AH65" s="20">
        <v>92.25662500000001</v>
      </c>
      <c r="AI65" s="20">
        <v>91.61532500000001</v>
      </c>
      <c r="AJ65" s="20">
        <v>89.909605</v>
      </c>
      <c r="AK65" s="20">
        <v>89.38156000000001</v>
      </c>
      <c r="AL65" s="20">
        <v>89.29675515</v>
      </c>
      <c r="AM65" s="20">
        <v>92.34232178000002</v>
      </c>
      <c r="AN65" s="20">
        <v>97.382182755</v>
      </c>
      <c r="AO65" s="20">
        <v>103.42075546500001</v>
      </c>
      <c r="AP65" s="20">
        <v>100.63794661805001</v>
      </c>
      <c r="AQ65" s="20">
        <v>101.87374975047318</v>
      </c>
      <c r="AR65" s="20">
        <v>105.86008148555054</v>
      </c>
      <c r="AS65" s="21">
        <v>0.039</v>
      </c>
      <c r="AT65" s="21">
        <v>0.033</v>
      </c>
    </row>
    <row r="66" ht="11.25" customHeight="1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37"/>
      <c r="AS66" s="22"/>
      <c r="AT66" s="22"/>
    </row>
    <row r="67" ht="11.25" customHeight="1">
      <c r="A67" s="16" t="s">
        <v>107</v>
      </c>
      <c r="B67" s="17">
        <v>16.003999999999998</v>
      </c>
      <c r="C67" s="17">
        <v>16.618000000000002</v>
      </c>
      <c r="D67" s="17">
        <v>17.107</v>
      </c>
      <c r="E67" s="17">
        <v>17.551000000000002</v>
      </c>
      <c r="F67" s="17">
        <v>18.012</v>
      </c>
      <c r="G67" s="17">
        <v>18.06</v>
      </c>
      <c r="H67" s="17">
        <v>17.968</v>
      </c>
      <c r="I67" s="17">
        <v>18.715</v>
      </c>
      <c r="J67" s="17">
        <v>19.619</v>
      </c>
      <c r="K67" s="17">
        <v>20.723</v>
      </c>
      <c r="L67" s="17">
        <v>21.621000000000002</v>
      </c>
      <c r="M67" s="17">
        <v>22.49</v>
      </c>
      <c r="N67" s="17">
        <v>23.464000000000002</v>
      </c>
      <c r="O67" s="17">
        <v>24.000999999999998</v>
      </c>
      <c r="P67" s="17">
        <v>25.042</v>
      </c>
      <c r="Q67" s="17">
        <v>26.121000000000002</v>
      </c>
      <c r="R67" s="17">
        <v>26.82603839701414</v>
      </c>
      <c r="S67" s="17">
        <v>26.768418521679937</v>
      </c>
      <c r="T67" s="17">
        <v>26.49166873276234</v>
      </c>
      <c r="U67" s="17">
        <v>28.129114030718803</v>
      </c>
      <c r="V67" s="17">
        <v>29.573099567160007</v>
      </c>
      <c r="W67" s="17">
        <v>30.840503900654618</v>
      </c>
      <c r="X67" s="17">
        <v>32.46338980293274</v>
      </c>
      <c r="Y67" s="17">
        <v>34.47563429027796</v>
      </c>
      <c r="Z67" s="17">
        <v>35.94474581128359</v>
      </c>
      <c r="AA67" s="17">
        <v>36.48170756810904</v>
      </c>
      <c r="AB67" s="17">
        <v>37.424120536260304</v>
      </c>
      <c r="AC67" s="17">
        <v>37.900808573648334</v>
      </c>
      <c r="AD67" s="17">
        <v>38.30601666033268</v>
      </c>
      <c r="AE67" s="17">
        <v>38.98785978865624</v>
      </c>
      <c r="AF67" s="17">
        <v>40.32499993789196</v>
      </c>
      <c r="AG67" s="17">
        <v>42.38469993141294</v>
      </c>
      <c r="AH67" s="17">
        <v>44.286842776089905</v>
      </c>
      <c r="AI67" s="17">
        <v>45.77866410064697</v>
      </c>
      <c r="AJ67" s="17">
        <v>46.21238903512061</v>
      </c>
      <c r="AK67" s="17">
        <v>46.4672635409832</v>
      </c>
      <c r="AL67" s="17">
        <v>47.92425653633475</v>
      </c>
      <c r="AM67" s="17">
        <v>51.280624523013834</v>
      </c>
      <c r="AN67" s="17">
        <v>50.472435026504144</v>
      </c>
      <c r="AO67" s="17">
        <v>53.12527605225996</v>
      </c>
      <c r="AP67" s="17">
        <v>54.92416271209717</v>
      </c>
      <c r="AQ67" s="17">
        <v>56.883591203728955</v>
      </c>
      <c r="AR67" s="37">
        <v>53.1340616597716</v>
      </c>
      <c r="AS67" s="18">
        <v>-0.066</v>
      </c>
      <c r="AT67" s="18">
        <v>0.017</v>
      </c>
    </row>
    <row r="68" ht="11.25" customHeight="1">
      <c r="A68" s="16" t="s">
        <v>158</v>
      </c>
      <c r="B68" s="23" t="s">
        <v>96</v>
      </c>
      <c r="C68" s="23" t="s">
        <v>96</v>
      </c>
      <c r="D68" s="23" t="s">
        <v>96</v>
      </c>
      <c r="E68" s="23" t="s">
        <v>96</v>
      </c>
      <c r="F68" s="23" t="s">
        <v>96</v>
      </c>
      <c r="G68" s="23" t="s">
        <v>96</v>
      </c>
      <c r="H68" s="23" t="s">
        <v>96</v>
      </c>
      <c r="I68" s="17">
        <v>0.11</v>
      </c>
      <c r="J68" s="17">
        <v>0.14</v>
      </c>
      <c r="K68" s="17">
        <v>0.15</v>
      </c>
      <c r="L68" s="17">
        <v>0.14400000000000002</v>
      </c>
      <c r="M68" s="17">
        <v>0.115</v>
      </c>
      <c r="N68" s="17">
        <v>0.088</v>
      </c>
      <c r="O68" s="17">
        <v>0.082</v>
      </c>
      <c r="P68" s="17">
        <v>0.089</v>
      </c>
      <c r="Q68" s="17">
        <v>0.099</v>
      </c>
      <c r="R68" s="17">
        <v>0.127</v>
      </c>
      <c r="S68" s="17">
        <v>0.114</v>
      </c>
      <c r="T68" s="17">
        <v>0.056</v>
      </c>
      <c r="U68" s="23" t="s">
        <v>115</v>
      </c>
      <c r="V68" s="17">
        <v>0.062</v>
      </c>
      <c r="W68" s="17">
        <v>0.095</v>
      </c>
      <c r="X68" s="17">
        <v>0.109</v>
      </c>
      <c r="Y68" s="17">
        <v>0.064</v>
      </c>
      <c r="Z68" s="17">
        <v>0.154</v>
      </c>
      <c r="AA68" s="17">
        <v>0.281</v>
      </c>
      <c r="AB68" s="17">
        <v>0.09</v>
      </c>
      <c r="AC68" s="17">
        <v>0.084</v>
      </c>
      <c r="AD68" s="23" t="s">
        <v>115</v>
      </c>
      <c r="AE68" s="23" t="s">
        <v>115</v>
      </c>
      <c r="AF68" s="17">
        <v>0.321</v>
      </c>
      <c r="AG68" s="17">
        <v>0.176</v>
      </c>
      <c r="AH68" s="17">
        <v>0.323</v>
      </c>
      <c r="AI68" s="17">
        <v>0.093</v>
      </c>
      <c r="AJ68" s="23" t="s">
        <v>115</v>
      </c>
      <c r="AK68" s="17">
        <v>0.33</v>
      </c>
      <c r="AL68" s="17">
        <v>0.35</v>
      </c>
      <c r="AM68" s="17">
        <v>0.35</v>
      </c>
      <c r="AN68" s="17">
        <v>0.35</v>
      </c>
      <c r="AO68" s="17">
        <v>0.35</v>
      </c>
      <c r="AP68" s="17">
        <v>0.35</v>
      </c>
      <c r="AQ68" s="17">
        <v>0.37317</v>
      </c>
      <c r="AR68" s="37">
        <v>0.397463367</v>
      </c>
      <c r="AS68" s="18">
        <v>0.065</v>
      </c>
      <c r="AT68" s="24" t="s">
        <v>74</v>
      </c>
    </row>
    <row r="69" ht="11.25" customHeight="1">
      <c r="A69" s="16" t="s">
        <v>109</v>
      </c>
      <c r="B69" s="17">
        <v>165.633</v>
      </c>
      <c r="C69" s="17">
        <v>180.564</v>
      </c>
      <c r="D69" s="17">
        <v>125.979</v>
      </c>
      <c r="E69" s="17">
        <v>166.29</v>
      </c>
      <c r="F69" s="17">
        <v>177.27</v>
      </c>
      <c r="G69" s="17">
        <v>196.494</v>
      </c>
      <c r="H69" s="17">
        <v>212.973</v>
      </c>
      <c r="I69" s="17">
        <v>216.859</v>
      </c>
      <c r="J69" s="17">
        <v>228.043</v>
      </c>
      <c r="K69" s="17">
        <v>239.67</v>
      </c>
      <c r="L69" s="17">
        <v>250.897</v>
      </c>
      <c r="M69" s="17">
        <v>263.13800000000003</v>
      </c>
      <c r="N69" s="17">
        <v>276.295</v>
      </c>
      <c r="O69" s="17">
        <v>296.274</v>
      </c>
      <c r="P69" s="17">
        <v>327.46</v>
      </c>
      <c r="Q69" s="17">
        <v>305.109</v>
      </c>
      <c r="R69" s="17">
        <v>304.0</v>
      </c>
      <c r="S69" s="17">
        <v>322.884</v>
      </c>
      <c r="T69" s="17">
        <v>339.591</v>
      </c>
      <c r="U69" s="17">
        <v>377.172</v>
      </c>
      <c r="V69" s="17">
        <v>410.73400000000004</v>
      </c>
      <c r="W69" s="17">
        <v>437.40400000000005</v>
      </c>
      <c r="X69" s="17">
        <v>466.807</v>
      </c>
      <c r="Y69" s="17">
        <v>499.829</v>
      </c>
      <c r="Z69" s="17">
        <v>519.948</v>
      </c>
      <c r="AA69" s="17">
        <v>529.8789999999999</v>
      </c>
      <c r="AB69" s="17">
        <v>555.453</v>
      </c>
      <c r="AC69" s="17">
        <v>573.501</v>
      </c>
      <c r="AD69" s="17">
        <v>610.583</v>
      </c>
      <c r="AE69" s="17">
        <v>648.172</v>
      </c>
      <c r="AF69" s="17">
        <v>694.554</v>
      </c>
      <c r="AG69" s="17">
        <v>729.351</v>
      </c>
      <c r="AH69" s="17">
        <v>700.167</v>
      </c>
      <c r="AI69" s="17">
        <v>651.893</v>
      </c>
      <c r="AJ69" s="17">
        <v>656.2090000000001</v>
      </c>
      <c r="AK69" s="17">
        <v>667.445257</v>
      </c>
      <c r="AL69" s="17">
        <v>681.285462</v>
      </c>
      <c r="AM69" s="17">
        <v>713.786405</v>
      </c>
      <c r="AN69" s="17">
        <v>853.073215</v>
      </c>
      <c r="AO69" s="17">
        <v>983.047552</v>
      </c>
      <c r="AP69" s="17">
        <v>1088.80316668</v>
      </c>
      <c r="AQ69" s="17">
        <v>1214.9556730000002</v>
      </c>
      <c r="AR69" s="37">
        <v>1311.40888188</v>
      </c>
      <c r="AS69" s="18">
        <v>0.079</v>
      </c>
      <c r="AT69" s="18">
        <v>0.413</v>
      </c>
    </row>
    <row r="70" ht="11.25" customHeight="1">
      <c r="A70" s="16" t="s">
        <v>159</v>
      </c>
      <c r="B70" s="17">
        <v>0.123</v>
      </c>
      <c r="C70" s="17">
        <v>0.106</v>
      </c>
      <c r="D70" s="17">
        <v>0.085</v>
      </c>
      <c r="E70" s="17">
        <v>0.061</v>
      </c>
      <c r="F70" s="23" t="s">
        <v>115</v>
      </c>
      <c r="G70" s="23" t="s">
        <v>115</v>
      </c>
      <c r="H70" s="23" t="s">
        <v>115</v>
      </c>
      <c r="I70" s="23" t="s">
        <v>115</v>
      </c>
      <c r="J70" s="23" t="s">
        <v>115</v>
      </c>
      <c r="K70" s="23" t="s">
        <v>115</v>
      </c>
      <c r="L70" s="23" t="s">
        <v>115</v>
      </c>
      <c r="M70" s="23" t="s">
        <v>115</v>
      </c>
      <c r="N70" s="23" t="s">
        <v>115</v>
      </c>
      <c r="O70" s="23" t="s">
        <v>115</v>
      </c>
      <c r="P70" s="23" t="s">
        <v>115</v>
      </c>
      <c r="Q70" s="23" t="s">
        <v>115</v>
      </c>
      <c r="R70" s="23" t="s">
        <v>115</v>
      </c>
      <c r="S70" s="17">
        <v>0.895</v>
      </c>
      <c r="T70" s="17">
        <v>2.102</v>
      </c>
      <c r="U70" s="17">
        <v>2.744</v>
      </c>
      <c r="V70" s="17">
        <v>3.3970000000000002</v>
      </c>
      <c r="W70" s="17">
        <v>3.931</v>
      </c>
      <c r="X70" s="17">
        <v>4.926</v>
      </c>
      <c r="Y70" s="17">
        <v>5.699</v>
      </c>
      <c r="Z70" s="17">
        <v>6.106</v>
      </c>
      <c r="AA70" s="17">
        <v>5.492</v>
      </c>
      <c r="AB70" s="17">
        <v>5.926</v>
      </c>
      <c r="AC70" s="17">
        <v>6.282</v>
      </c>
      <c r="AD70" s="17">
        <v>7.275</v>
      </c>
      <c r="AE70" s="17">
        <v>5.197</v>
      </c>
      <c r="AF70" s="17">
        <v>5.602</v>
      </c>
      <c r="AG70" s="17">
        <v>4.163</v>
      </c>
      <c r="AH70" s="17">
        <v>3.513</v>
      </c>
      <c r="AI70" s="17">
        <v>4.367</v>
      </c>
      <c r="AJ70" s="17">
        <v>3.931</v>
      </c>
      <c r="AK70" s="17">
        <v>3.725</v>
      </c>
      <c r="AL70" s="17">
        <v>4.941</v>
      </c>
      <c r="AM70" s="17">
        <v>5.362</v>
      </c>
      <c r="AN70" s="17">
        <v>6.566</v>
      </c>
      <c r="AO70" s="17">
        <v>6.57532785</v>
      </c>
      <c r="AP70" s="17">
        <v>6.6574285049999995</v>
      </c>
      <c r="AQ70" s="17">
        <v>7.013188785</v>
      </c>
      <c r="AR70" s="37">
        <v>6.966789722549999</v>
      </c>
      <c r="AS70" s="18">
        <v>-0.007</v>
      </c>
      <c r="AT70" s="18">
        <v>0.002</v>
      </c>
    </row>
    <row r="71" ht="11.25" customHeight="1">
      <c r="A71" s="16" t="s">
        <v>110</v>
      </c>
      <c r="B71" s="17">
        <v>35.5466338028</v>
      </c>
      <c r="C71" s="17">
        <v>35.4613380282</v>
      </c>
      <c r="D71" s="17">
        <v>36.0520422535</v>
      </c>
      <c r="E71" s="17">
        <v>37.302211268</v>
      </c>
      <c r="F71" s="17">
        <v>39.625211268</v>
      </c>
      <c r="G71" s="17">
        <v>37.55880281700001</v>
      </c>
      <c r="H71" s="17">
        <v>38.08015493</v>
      </c>
      <c r="I71" s="17">
        <v>40.213507042</v>
      </c>
      <c r="J71" s="17">
        <v>39.677507042</v>
      </c>
      <c r="K71" s="17">
        <v>44.78556338</v>
      </c>
      <c r="L71" s="17">
        <v>48.143267606</v>
      </c>
      <c r="M71" s="17">
        <v>50.131971831</v>
      </c>
      <c r="N71" s="17">
        <v>52.480323944</v>
      </c>
      <c r="O71" s="17">
        <v>50.78797183100001</v>
      </c>
      <c r="P71" s="17">
        <v>53.954676056000004</v>
      </c>
      <c r="Q71" s="17">
        <v>56.712380282000005</v>
      </c>
      <c r="R71" s="17">
        <v>63.24911668000001</v>
      </c>
      <c r="S71" s="17">
        <v>63.06230312000001</v>
      </c>
      <c r="T71" s="17">
        <v>66.15882074</v>
      </c>
      <c r="U71" s="17">
        <v>69.4585048</v>
      </c>
      <c r="V71" s="17">
        <v>72.54391644000002</v>
      </c>
      <c r="W71" s="17">
        <v>78.01044929000001</v>
      </c>
      <c r="X71" s="17">
        <v>85.92151412</v>
      </c>
      <c r="Y71" s="17">
        <v>91.65669846</v>
      </c>
      <c r="Z71" s="17">
        <v>99.9551009</v>
      </c>
      <c r="AA71" s="17">
        <v>95.4575093</v>
      </c>
      <c r="AB71" s="17">
        <v>101.76076584</v>
      </c>
      <c r="AC71" s="17">
        <v>108.2183607</v>
      </c>
      <c r="AD71" s="17">
        <v>112.50730580000001</v>
      </c>
      <c r="AE71" s="17">
        <v>115.8290594</v>
      </c>
      <c r="AF71" s="17">
        <v>124.95292699999999</v>
      </c>
      <c r="AG71" s="17">
        <v>134.39490260000002</v>
      </c>
      <c r="AH71" s="17">
        <v>135.8988391</v>
      </c>
      <c r="AI71" s="17">
        <v>136.0645463</v>
      </c>
      <c r="AJ71" s="17">
        <v>135.7521351</v>
      </c>
      <c r="AK71" s="17">
        <v>144.2432145</v>
      </c>
      <c r="AL71" s="17">
        <v>145.1892237</v>
      </c>
      <c r="AM71" s="17">
        <v>151.8475412</v>
      </c>
      <c r="AN71" s="17">
        <v>156.8018514</v>
      </c>
      <c r="AO71" s="17">
        <v>172.25845719999998</v>
      </c>
      <c r="AP71" s="17">
        <v>184.4377164</v>
      </c>
      <c r="AQ71" s="17">
        <v>195.067753</v>
      </c>
      <c r="AR71" s="37">
        <v>208.0019006</v>
      </c>
      <c r="AS71" s="18">
        <v>0.066</v>
      </c>
      <c r="AT71" s="18">
        <v>0.065</v>
      </c>
    </row>
    <row r="72" ht="11.25" customHeight="1">
      <c r="A72" s="16" t="s">
        <v>111</v>
      </c>
      <c r="B72" s="17">
        <v>0.129</v>
      </c>
      <c r="C72" s="17">
        <v>0.158</v>
      </c>
      <c r="D72" s="17">
        <v>0.111</v>
      </c>
      <c r="E72" s="17">
        <v>0.083</v>
      </c>
      <c r="F72" s="17">
        <v>0.1</v>
      </c>
      <c r="G72" s="17">
        <v>0.08700000000000001</v>
      </c>
      <c r="H72" s="17">
        <v>0.1</v>
      </c>
      <c r="I72" s="17">
        <v>0.1</v>
      </c>
      <c r="J72" s="17">
        <v>0.067</v>
      </c>
      <c r="K72" s="17">
        <v>0.073</v>
      </c>
      <c r="L72" s="17">
        <v>0.093</v>
      </c>
      <c r="M72" s="17">
        <v>0.093</v>
      </c>
      <c r="N72" s="17">
        <v>0.1</v>
      </c>
      <c r="O72" s="17">
        <v>0.133</v>
      </c>
      <c r="P72" s="17">
        <v>0.2</v>
      </c>
      <c r="Q72" s="17">
        <v>0.253</v>
      </c>
      <c r="R72" s="17">
        <v>0.27</v>
      </c>
      <c r="S72" s="17">
        <v>0.255</v>
      </c>
      <c r="T72" s="17">
        <v>0.255</v>
      </c>
      <c r="U72" s="17">
        <v>0.267</v>
      </c>
      <c r="V72" s="17">
        <v>0.9</v>
      </c>
      <c r="W72" s="17">
        <v>1.446</v>
      </c>
      <c r="X72" s="17">
        <v>2.267</v>
      </c>
      <c r="Y72" s="17">
        <v>2.368</v>
      </c>
      <c r="Z72" s="17">
        <v>3.5540000000000003</v>
      </c>
      <c r="AA72" s="17">
        <v>3.954</v>
      </c>
      <c r="AB72" s="17">
        <v>4.091</v>
      </c>
      <c r="AC72" s="17">
        <v>4.06</v>
      </c>
      <c r="AD72" s="17">
        <v>4.03</v>
      </c>
      <c r="AE72" s="17">
        <v>4.76</v>
      </c>
      <c r="AF72" s="17">
        <v>5.662</v>
      </c>
      <c r="AG72" s="17">
        <v>6.922</v>
      </c>
      <c r="AH72" s="17">
        <v>8.245</v>
      </c>
      <c r="AI72" s="17">
        <v>9.254</v>
      </c>
      <c r="AJ72" s="17">
        <v>11.555</v>
      </c>
      <c r="AK72" s="17">
        <v>13.716000000000001</v>
      </c>
      <c r="AL72" s="17">
        <v>16.72</v>
      </c>
      <c r="AM72" s="17">
        <v>17.993000000000002</v>
      </c>
      <c r="AN72" s="17">
        <v>17.875042078049997</v>
      </c>
      <c r="AO72" s="17">
        <v>20.222841435</v>
      </c>
      <c r="AP72" s="17">
        <v>26.149207748850003</v>
      </c>
      <c r="AQ72" s="17">
        <v>24.1918385343</v>
      </c>
      <c r="AR72" s="37">
        <v>27.808605305999997</v>
      </c>
      <c r="AS72" s="18">
        <v>0.15</v>
      </c>
      <c r="AT72" s="18">
        <v>0.009</v>
      </c>
    </row>
    <row r="73" ht="11.25" customHeight="1">
      <c r="A73" s="16" t="s">
        <v>160</v>
      </c>
      <c r="B73" s="17">
        <v>43.598</v>
      </c>
      <c r="C73" s="17">
        <v>45.541000000000004</v>
      </c>
      <c r="D73" s="17">
        <v>50.886</v>
      </c>
      <c r="E73" s="17">
        <v>53.942</v>
      </c>
      <c r="F73" s="17">
        <v>58.150999999999996</v>
      </c>
      <c r="G73" s="17">
        <v>60.199000000000005</v>
      </c>
      <c r="H73" s="17">
        <v>53.861</v>
      </c>
      <c r="I73" s="17">
        <v>50.458999999999996</v>
      </c>
      <c r="J73" s="17">
        <v>53.668</v>
      </c>
      <c r="K73" s="17">
        <v>57.338</v>
      </c>
      <c r="L73" s="17">
        <v>54.44</v>
      </c>
      <c r="M73" s="17">
        <v>52.527</v>
      </c>
      <c r="N73" s="17">
        <v>52.482000000000006</v>
      </c>
      <c r="O73" s="17">
        <v>46.466</v>
      </c>
      <c r="P73" s="17">
        <v>50.435</v>
      </c>
      <c r="Q73" s="17">
        <v>57.604</v>
      </c>
      <c r="R73" s="17">
        <v>63.585</v>
      </c>
      <c r="S73" s="17">
        <v>62.0</v>
      </c>
      <c r="T73" s="17">
        <v>63.0</v>
      </c>
      <c r="U73" s="17">
        <v>69.89</v>
      </c>
      <c r="V73" s="17">
        <v>73.747</v>
      </c>
      <c r="W73" s="17">
        <v>69.549</v>
      </c>
      <c r="X73" s="17">
        <v>69.371</v>
      </c>
      <c r="Y73" s="17">
        <v>76.20700000000001</v>
      </c>
      <c r="Z73" s="17">
        <v>75.618</v>
      </c>
      <c r="AA73" s="17">
        <v>75.961</v>
      </c>
      <c r="AB73" s="17">
        <v>79.004</v>
      </c>
      <c r="AC73" s="17">
        <v>77.988</v>
      </c>
      <c r="AD73" s="17">
        <v>79.172</v>
      </c>
      <c r="AE73" s="17">
        <v>82.026</v>
      </c>
      <c r="AF73" s="17">
        <v>86.199</v>
      </c>
      <c r="AG73" s="17">
        <v>88.275</v>
      </c>
      <c r="AH73" s="17">
        <v>89.788</v>
      </c>
      <c r="AI73" s="17">
        <v>88.447</v>
      </c>
      <c r="AJ73" s="17">
        <v>91.477</v>
      </c>
      <c r="AK73" s="17">
        <v>98.871</v>
      </c>
      <c r="AL73" s="17">
        <v>103.047</v>
      </c>
      <c r="AM73" s="17">
        <v>106.604</v>
      </c>
      <c r="AN73" s="17">
        <v>112.187</v>
      </c>
      <c r="AO73" s="17">
        <v>120.782</v>
      </c>
      <c r="AP73" s="17">
        <v>121.282</v>
      </c>
      <c r="AQ73" s="17">
        <v>119.10527687700001</v>
      </c>
      <c r="AR73" s="37">
        <v>125.33531300500002</v>
      </c>
      <c r="AS73" s="18">
        <v>0.052</v>
      </c>
      <c r="AT73" s="18">
        <v>0.039</v>
      </c>
    </row>
    <row r="74" ht="11.25" customHeight="1">
      <c r="A74" s="16" t="s">
        <v>112</v>
      </c>
      <c r="B74" s="23" t="s">
        <v>115</v>
      </c>
      <c r="C74" s="23" t="s">
        <v>115</v>
      </c>
      <c r="D74" s="23" t="s">
        <v>115</v>
      </c>
      <c r="E74" s="23" t="s">
        <v>115</v>
      </c>
      <c r="F74" s="23" t="s">
        <v>115</v>
      </c>
      <c r="G74" s="23" t="s">
        <v>115</v>
      </c>
      <c r="H74" s="23" t="s">
        <v>115</v>
      </c>
      <c r="I74" s="17">
        <v>0.10400000000000001</v>
      </c>
      <c r="J74" s="17">
        <v>0.099</v>
      </c>
      <c r="K74" s="17">
        <v>0.099</v>
      </c>
      <c r="L74" s="23" t="s">
        <v>115</v>
      </c>
      <c r="M74" s="23" t="s">
        <v>115</v>
      </c>
      <c r="N74" s="23" t="s">
        <v>115</v>
      </c>
      <c r="O74" s="23" t="s">
        <v>115</v>
      </c>
      <c r="P74" s="23" t="s">
        <v>115</v>
      </c>
      <c r="Q74" s="23" t="s">
        <v>115</v>
      </c>
      <c r="R74" s="17">
        <v>0.093</v>
      </c>
      <c r="S74" s="17">
        <v>0.085</v>
      </c>
      <c r="T74" s="17">
        <v>0.221</v>
      </c>
      <c r="U74" s="17">
        <v>0.23900000000000002</v>
      </c>
      <c r="V74" s="17">
        <v>0.319</v>
      </c>
      <c r="W74" s="17">
        <v>0.23700000000000002</v>
      </c>
      <c r="X74" s="17">
        <v>0.327</v>
      </c>
      <c r="Y74" s="17">
        <v>0.26</v>
      </c>
      <c r="Z74" s="17">
        <v>1.197</v>
      </c>
      <c r="AA74" s="17">
        <v>1.326</v>
      </c>
      <c r="AB74" s="17">
        <v>1.29</v>
      </c>
      <c r="AC74" s="17">
        <v>1.34</v>
      </c>
      <c r="AD74" s="17">
        <v>1.26</v>
      </c>
      <c r="AE74" s="17">
        <v>1.135</v>
      </c>
      <c r="AF74" s="17">
        <v>1.466</v>
      </c>
      <c r="AG74" s="17">
        <v>1.51</v>
      </c>
      <c r="AH74" s="17">
        <v>1.65</v>
      </c>
      <c r="AI74" s="17">
        <v>1.6</v>
      </c>
      <c r="AJ74" s="17">
        <v>1.8</v>
      </c>
      <c r="AK74" s="17">
        <v>1.85</v>
      </c>
      <c r="AL74" s="17">
        <v>2.55</v>
      </c>
      <c r="AM74" s="17">
        <v>3.55</v>
      </c>
      <c r="AN74" s="17">
        <v>4.175</v>
      </c>
      <c r="AO74" s="17">
        <v>5.725</v>
      </c>
      <c r="AP74" s="17">
        <v>6.275</v>
      </c>
      <c r="AQ74" s="17">
        <v>7.295793</v>
      </c>
      <c r="AR74" s="37">
        <v>6.933269</v>
      </c>
      <c r="AS74" s="18">
        <v>-0.05</v>
      </c>
      <c r="AT74" s="18">
        <v>0.002</v>
      </c>
    </row>
    <row r="75" ht="11.25" customHeight="1">
      <c r="A75" s="16" t="s">
        <v>161</v>
      </c>
      <c r="B75" s="17">
        <v>1.645</v>
      </c>
      <c r="C75" s="17">
        <v>1.6</v>
      </c>
      <c r="D75" s="17">
        <v>1.461</v>
      </c>
      <c r="E75" s="17">
        <v>1.375</v>
      </c>
      <c r="F75" s="17">
        <v>1.41</v>
      </c>
      <c r="G75" s="17">
        <v>1.411</v>
      </c>
      <c r="H75" s="17">
        <v>1.255</v>
      </c>
      <c r="I75" s="17">
        <v>1.286</v>
      </c>
      <c r="J75" s="17">
        <v>1.457</v>
      </c>
      <c r="K75" s="17">
        <v>1.51</v>
      </c>
      <c r="L75" s="17">
        <v>1.435</v>
      </c>
      <c r="M75" s="17">
        <v>1.4680000000000002</v>
      </c>
      <c r="N75" s="17">
        <v>1.391</v>
      </c>
      <c r="O75" s="17">
        <v>1.236</v>
      </c>
      <c r="P75" s="17">
        <v>1.1440000000000001</v>
      </c>
      <c r="Q75" s="17">
        <v>1.219</v>
      </c>
      <c r="R75" s="17">
        <v>1.22</v>
      </c>
      <c r="S75" s="17">
        <v>1.31</v>
      </c>
      <c r="T75" s="17">
        <v>1.454</v>
      </c>
      <c r="U75" s="17">
        <v>1.278</v>
      </c>
      <c r="V75" s="17">
        <v>0.873</v>
      </c>
      <c r="W75" s="17">
        <v>0.921</v>
      </c>
      <c r="X75" s="17">
        <v>1.119</v>
      </c>
      <c r="Y75" s="17">
        <v>1.01</v>
      </c>
      <c r="Z75" s="17">
        <v>1.144</v>
      </c>
      <c r="AA75" s="17">
        <v>1.262</v>
      </c>
      <c r="AB75" s="17">
        <v>1.158</v>
      </c>
      <c r="AC75" s="17">
        <v>1.258</v>
      </c>
      <c r="AD75" s="17">
        <v>1.241</v>
      </c>
      <c r="AE75" s="17">
        <v>1.172</v>
      </c>
      <c r="AF75" s="17">
        <v>1.182</v>
      </c>
      <c r="AG75" s="17">
        <v>1.161</v>
      </c>
      <c r="AH75" s="17">
        <v>1.2460000000000002</v>
      </c>
      <c r="AI75" s="17">
        <v>1.145</v>
      </c>
      <c r="AJ75" s="17">
        <v>1.1680000000000001</v>
      </c>
      <c r="AK75" s="17">
        <v>1.098</v>
      </c>
      <c r="AL75" s="17">
        <v>1.344</v>
      </c>
      <c r="AM75" s="17">
        <v>1.303894404318334</v>
      </c>
      <c r="AN75" s="17">
        <v>1.8983596782745777</v>
      </c>
      <c r="AO75" s="17">
        <v>2.0054597090856983</v>
      </c>
      <c r="AP75" s="17">
        <v>2.24355654485526</v>
      </c>
      <c r="AQ75" s="17">
        <v>2.226239162606287</v>
      </c>
      <c r="AR75" s="37">
        <v>1.7005827839877716</v>
      </c>
      <c r="AS75" s="18">
        <v>-0.236</v>
      </c>
      <c r="AT75" s="18">
        <v>0.001</v>
      </c>
    </row>
    <row r="76" ht="11.25" customHeight="1">
      <c r="A76" s="16" t="s">
        <v>162</v>
      </c>
      <c r="B76" s="17">
        <v>1.379</v>
      </c>
      <c r="C76" s="17">
        <v>1.164</v>
      </c>
      <c r="D76" s="17">
        <v>1.118</v>
      </c>
      <c r="E76" s="17">
        <v>1.231</v>
      </c>
      <c r="F76" s="17">
        <v>1.108</v>
      </c>
      <c r="G76" s="17">
        <v>0.923</v>
      </c>
      <c r="H76" s="17">
        <v>0.731</v>
      </c>
      <c r="I76" s="17">
        <v>0.586</v>
      </c>
      <c r="J76" s="17">
        <v>0.582</v>
      </c>
      <c r="K76" s="17">
        <v>0.533</v>
      </c>
      <c r="L76" s="17">
        <v>0.517</v>
      </c>
      <c r="M76" s="17">
        <v>0.512</v>
      </c>
      <c r="N76" s="17">
        <v>0.557</v>
      </c>
      <c r="O76" s="17">
        <v>0.593</v>
      </c>
      <c r="P76" s="17">
        <v>0.661</v>
      </c>
      <c r="Q76" s="17">
        <v>0.704</v>
      </c>
      <c r="R76" s="17">
        <v>0.799</v>
      </c>
      <c r="S76" s="17">
        <v>0.906</v>
      </c>
      <c r="T76" s="17">
        <v>1.028</v>
      </c>
      <c r="U76" s="17">
        <v>1.166</v>
      </c>
      <c r="V76" s="17">
        <v>1.323</v>
      </c>
      <c r="W76" s="17">
        <v>1.5010000000000001</v>
      </c>
      <c r="X76" s="17">
        <v>1.704</v>
      </c>
      <c r="Y76" s="17">
        <v>1.782</v>
      </c>
      <c r="Z76" s="17">
        <v>1.952</v>
      </c>
      <c r="AA76" s="17">
        <v>2.069</v>
      </c>
      <c r="AB76" s="17">
        <v>2.048</v>
      </c>
      <c r="AC76" s="17">
        <v>2.103</v>
      </c>
      <c r="AD76" s="17">
        <v>2.208</v>
      </c>
      <c r="AE76" s="17">
        <v>2.192</v>
      </c>
      <c r="AF76" s="17">
        <v>2.21</v>
      </c>
      <c r="AG76" s="17">
        <v>2.24</v>
      </c>
      <c r="AH76" s="17">
        <v>2.094</v>
      </c>
      <c r="AI76" s="17">
        <v>2.096</v>
      </c>
      <c r="AJ76" s="17">
        <v>2.097</v>
      </c>
      <c r="AK76" s="17">
        <v>2.028</v>
      </c>
      <c r="AL76" s="17">
        <v>2.105</v>
      </c>
      <c r="AM76" s="17">
        <v>2.36</v>
      </c>
      <c r="AN76" s="17">
        <v>2.91</v>
      </c>
      <c r="AO76" s="17">
        <v>3.7641665</v>
      </c>
      <c r="AP76" s="17">
        <v>4.138748</v>
      </c>
      <c r="AQ76" s="17">
        <v>4.238166</v>
      </c>
      <c r="AR76" s="37">
        <v>4.632740524</v>
      </c>
      <c r="AS76" s="18">
        <v>0.093</v>
      </c>
      <c r="AT76" s="18">
        <v>0.001</v>
      </c>
    </row>
    <row r="77" ht="11.25" customHeight="1">
      <c r="A77" s="16" t="s">
        <v>163</v>
      </c>
      <c r="B77" s="23" t="s">
        <v>115</v>
      </c>
      <c r="C77" s="23" t="s">
        <v>115</v>
      </c>
      <c r="D77" s="23" t="s">
        <v>115</v>
      </c>
      <c r="E77" s="23" t="s">
        <v>115</v>
      </c>
      <c r="F77" s="23" t="s">
        <v>115</v>
      </c>
      <c r="G77" s="23" t="s">
        <v>115</v>
      </c>
      <c r="H77" s="23" t="s">
        <v>115</v>
      </c>
      <c r="I77" s="23" t="s">
        <v>115</v>
      </c>
      <c r="J77" s="23" t="s">
        <v>115</v>
      </c>
      <c r="K77" s="23" t="s">
        <v>115</v>
      </c>
      <c r="L77" s="17">
        <v>0.055</v>
      </c>
      <c r="M77" s="17">
        <v>0.064</v>
      </c>
      <c r="N77" s="17">
        <v>0.136</v>
      </c>
      <c r="O77" s="17">
        <v>0.139</v>
      </c>
      <c r="P77" s="17">
        <v>0.122</v>
      </c>
      <c r="Q77" s="17">
        <v>0.14300000000000002</v>
      </c>
      <c r="R77" s="17">
        <v>0.146</v>
      </c>
      <c r="S77" s="17">
        <v>0.164</v>
      </c>
      <c r="T77" s="17">
        <v>0.528</v>
      </c>
      <c r="U77" s="17">
        <v>0.846</v>
      </c>
      <c r="V77" s="17">
        <v>1.201</v>
      </c>
      <c r="W77" s="17">
        <v>0.925</v>
      </c>
      <c r="X77" s="17">
        <v>1.042</v>
      </c>
      <c r="Y77" s="17">
        <v>1.249</v>
      </c>
      <c r="Z77" s="17">
        <v>1.07</v>
      </c>
      <c r="AA77" s="17">
        <v>1.028</v>
      </c>
      <c r="AB77" s="17">
        <v>1.2670000000000001</v>
      </c>
      <c r="AC77" s="17">
        <v>1.147</v>
      </c>
      <c r="AD77" s="17">
        <v>1.313</v>
      </c>
      <c r="AE77" s="17">
        <v>1.31</v>
      </c>
      <c r="AF77" s="17">
        <v>1.435</v>
      </c>
      <c r="AG77" s="17">
        <v>1.999</v>
      </c>
      <c r="AH77" s="17">
        <v>2.373</v>
      </c>
      <c r="AI77" s="17">
        <v>2.721</v>
      </c>
      <c r="AJ77" s="17">
        <v>2.883</v>
      </c>
      <c r="AK77" s="17">
        <v>4.28</v>
      </c>
      <c r="AL77" s="17">
        <v>4.53</v>
      </c>
      <c r="AM77" s="17">
        <v>4.72</v>
      </c>
      <c r="AN77" s="17">
        <v>4.737</v>
      </c>
      <c r="AO77" s="17">
        <v>4.988314358999999</v>
      </c>
      <c r="AP77" s="17">
        <v>5.713365755999999</v>
      </c>
      <c r="AQ77" s="17">
        <v>5.546643158</v>
      </c>
      <c r="AR77" s="37">
        <v>5.934833906759547</v>
      </c>
      <c r="AS77" s="18">
        <v>0.07</v>
      </c>
      <c r="AT77" s="18">
        <v>0.002</v>
      </c>
    </row>
    <row r="78" ht="11.25" customHeight="1">
      <c r="A78" s="16" t="s">
        <v>164</v>
      </c>
      <c r="B78" s="23" t="s">
        <v>115</v>
      </c>
      <c r="C78" s="23" t="s">
        <v>115</v>
      </c>
      <c r="D78" s="23" t="s">
        <v>115</v>
      </c>
      <c r="E78" s="23" t="s">
        <v>115</v>
      </c>
      <c r="F78" s="23" t="s">
        <v>115</v>
      </c>
      <c r="G78" s="23" t="s">
        <v>115</v>
      </c>
      <c r="H78" s="23" t="s">
        <v>115</v>
      </c>
      <c r="I78" s="23" t="s">
        <v>115</v>
      </c>
      <c r="J78" s="23" t="s">
        <v>115</v>
      </c>
      <c r="K78" s="23" t="s">
        <v>115</v>
      </c>
      <c r="L78" s="23" t="s">
        <v>96</v>
      </c>
      <c r="M78" s="23" t="s">
        <v>96</v>
      </c>
      <c r="N78" s="23" t="s">
        <v>96</v>
      </c>
      <c r="O78" s="23" t="s">
        <v>96</v>
      </c>
      <c r="P78" s="23" t="s">
        <v>96</v>
      </c>
      <c r="Q78" s="23" t="s">
        <v>96</v>
      </c>
      <c r="R78" s="23" t="s">
        <v>96</v>
      </c>
      <c r="S78" s="23" t="s">
        <v>96</v>
      </c>
      <c r="T78" s="23" t="s">
        <v>96</v>
      </c>
      <c r="U78" s="23" t="s">
        <v>96</v>
      </c>
      <c r="V78" s="23" t="s">
        <v>96</v>
      </c>
      <c r="W78" s="23" t="s">
        <v>96</v>
      </c>
      <c r="X78" s="23" t="s">
        <v>96</v>
      </c>
      <c r="Y78" s="23" t="s">
        <v>96</v>
      </c>
      <c r="Z78" s="23" t="s">
        <v>96</v>
      </c>
      <c r="AA78" s="23" t="s">
        <v>96</v>
      </c>
      <c r="AB78" s="23" t="s">
        <v>96</v>
      </c>
      <c r="AC78" s="23" t="s">
        <v>96</v>
      </c>
      <c r="AD78" s="23" t="s">
        <v>96</v>
      </c>
      <c r="AE78" s="23" t="s">
        <v>96</v>
      </c>
      <c r="AF78" s="23" t="s">
        <v>96</v>
      </c>
      <c r="AG78" s="23" t="s">
        <v>96</v>
      </c>
      <c r="AH78" s="23" t="s">
        <v>96</v>
      </c>
      <c r="AI78" s="23" t="s">
        <v>96</v>
      </c>
      <c r="AJ78" s="23" t="s">
        <v>96</v>
      </c>
      <c r="AK78" s="23" t="s">
        <v>96</v>
      </c>
      <c r="AL78" s="23" t="s">
        <v>96</v>
      </c>
      <c r="AM78" s="23" t="s">
        <v>96</v>
      </c>
      <c r="AN78" s="23" t="s">
        <v>96</v>
      </c>
      <c r="AO78" s="23" t="s">
        <v>96</v>
      </c>
      <c r="AP78" s="23" t="s">
        <v>96</v>
      </c>
      <c r="AQ78" s="23" t="s">
        <v>96</v>
      </c>
      <c r="AR78" s="110" t="s">
        <v>96</v>
      </c>
      <c r="AS78" s="41" t="s">
        <v>96</v>
      </c>
      <c r="AT78" s="41" t="s">
        <v>96</v>
      </c>
    </row>
    <row r="79" ht="11.25" customHeight="1">
      <c r="A79" s="16" t="s">
        <v>165</v>
      </c>
      <c r="B79" s="17">
        <v>4.952</v>
      </c>
      <c r="C79" s="17">
        <v>5.606999999999999</v>
      </c>
      <c r="D79" s="17">
        <v>5.349</v>
      </c>
      <c r="E79" s="17">
        <v>5.05</v>
      </c>
      <c r="F79" s="17">
        <v>5.274</v>
      </c>
      <c r="G79" s="17">
        <v>5.6290000000000004</v>
      </c>
      <c r="H79" s="17">
        <v>5.689</v>
      </c>
      <c r="I79" s="17">
        <v>5.831</v>
      </c>
      <c r="J79" s="17">
        <v>7.374</v>
      </c>
      <c r="K79" s="17">
        <v>7.605</v>
      </c>
      <c r="L79" s="17">
        <v>8.035</v>
      </c>
      <c r="M79" s="17">
        <v>8.957</v>
      </c>
      <c r="N79" s="17">
        <v>9.777999999999999</v>
      </c>
      <c r="O79" s="17">
        <v>9.894</v>
      </c>
      <c r="P79" s="17">
        <v>11.843</v>
      </c>
      <c r="Q79" s="17">
        <v>13.199</v>
      </c>
      <c r="R79" s="17">
        <v>15.244</v>
      </c>
      <c r="S79" s="17">
        <v>15.45</v>
      </c>
      <c r="T79" s="17">
        <v>16.491</v>
      </c>
      <c r="U79" s="17">
        <v>19.867</v>
      </c>
      <c r="V79" s="17">
        <v>22.022000000000002</v>
      </c>
      <c r="W79" s="17">
        <v>23.331000000000003</v>
      </c>
      <c r="X79" s="17">
        <v>23.639000000000003</v>
      </c>
      <c r="Y79" s="17">
        <v>25.162</v>
      </c>
      <c r="Z79" s="17">
        <v>24.493000000000002</v>
      </c>
      <c r="AA79" s="17">
        <v>24.385</v>
      </c>
      <c r="AB79" s="17">
        <v>24.535</v>
      </c>
      <c r="AC79" s="17">
        <v>23.618000000000002</v>
      </c>
      <c r="AD79" s="17">
        <v>25.882</v>
      </c>
      <c r="AE79" s="17">
        <v>26.701</v>
      </c>
      <c r="AF79" s="17">
        <v>28.12</v>
      </c>
      <c r="AG79" s="17">
        <v>32.237</v>
      </c>
      <c r="AH79" s="17">
        <v>34.758</v>
      </c>
      <c r="AI79" s="17">
        <v>36.082</v>
      </c>
      <c r="AJ79" s="17">
        <v>38.216</v>
      </c>
      <c r="AK79" s="17">
        <v>43.034</v>
      </c>
      <c r="AL79" s="17">
        <v>45.711</v>
      </c>
      <c r="AM79" s="17">
        <v>49.095</v>
      </c>
      <c r="AN79" s="17">
        <v>51.11300000000001</v>
      </c>
      <c r="AO79" s="17">
        <v>53.125</v>
      </c>
      <c r="AP79" s="17">
        <v>54.77008</v>
      </c>
      <c r="AQ79" s="17">
        <v>54.78770000000001</v>
      </c>
      <c r="AR79" s="37">
        <v>59.65314</v>
      </c>
      <c r="AS79" s="18">
        <v>0.089</v>
      </c>
      <c r="AT79" s="18">
        <v>0.019</v>
      </c>
    </row>
    <row r="80" ht="11.25" customHeight="1">
      <c r="A80" s="16" t="s">
        <v>166</v>
      </c>
      <c r="B80" s="17">
        <v>2.985</v>
      </c>
      <c r="C80" s="17">
        <v>2.969</v>
      </c>
      <c r="D80" s="17">
        <v>3.013</v>
      </c>
      <c r="E80" s="17">
        <v>3.037</v>
      </c>
      <c r="F80" s="17">
        <v>2.7880000000000003</v>
      </c>
      <c r="G80" s="17">
        <v>2.724</v>
      </c>
      <c r="H80" s="17">
        <v>2.419</v>
      </c>
      <c r="I80" s="17">
        <v>2.3040000000000003</v>
      </c>
      <c r="J80" s="17">
        <v>2.062</v>
      </c>
      <c r="K80" s="17">
        <v>2.099</v>
      </c>
      <c r="L80" s="17">
        <v>1.9140000000000001</v>
      </c>
      <c r="M80" s="17">
        <v>2.027</v>
      </c>
      <c r="N80" s="17">
        <v>2.321</v>
      </c>
      <c r="O80" s="17">
        <v>2.561</v>
      </c>
      <c r="P80" s="17">
        <v>3.233</v>
      </c>
      <c r="Q80" s="17">
        <v>3.825</v>
      </c>
      <c r="R80" s="17">
        <v>3.53</v>
      </c>
      <c r="S80" s="17">
        <v>4.088</v>
      </c>
      <c r="T80" s="17">
        <v>5.6240000000000006</v>
      </c>
      <c r="U80" s="17">
        <v>6.678</v>
      </c>
      <c r="V80" s="17">
        <v>7.089</v>
      </c>
      <c r="W80" s="17">
        <v>8.698</v>
      </c>
      <c r="X80" s="17">
        <v>9.577</v>
      </c>
      <c r="Y80" s="17">
        <v>11.004</v>
      </c>
      <c r="Z80" s="17">
        <v>11.607000000000001</v>
      </c>
      <c r="AA80" s="17">
        <v>11.01883072</v>
      </c>
      <c r="AB80" s="17">
        <v>11.99890176</v>
      </c>
      <c r="AC80" s="17">
        <v>14.149297919999999</v>
      </c>
      <c r="AD80" s="17">
        <v>15.47596224</v>
      </c>
      <c r="AE80" s="17">
        <v>16.4463616</v>
      </c>
      <c r="AF80" s="17">
        <v>16.92613184</v>
      </c>
      <c r="AG80" s="17">
        <v>19.23460544</v>
      </c>
      <c r="AH80" s="17">
        <v>21.68510656</v>
      </c>
      <c r="AI80" s="17">
        <v>23.59340096</v>
      </c>
      <c r="AJ80" s="17">
        <v>24.75385536</v>
      </c>
      <c r="AK80" s="17">
        <v>28.681597440000004</v>
      </c>
      <c r="AL80" s="17">
        <v>30.63963712</v>
      </c>
      <c r="AM80" s="17">
        <v>32.674439039999996</v>
      </c>
      <c r="AN80" s="17">
        <v>35.1303424</v>
      </c>
      <c r="AO80" s="17">
        <v>36.566424960000006</v>
      </c>
      <c r="AP80" s="17">
        <v>38.06767168</v>
      </c>
      <c r="AQ80" s="17">
        <v>39.58201984</v>
      </c>
      <c r="AR80" s="37">
        <v>41.0786816</v>
      </c>
      <c r="AS80" s="18">
        <v>0.038</v>
      </c>
      <c r="AT80" s="18">
        <v>0.013</v>
      </c>
    </row>
    <row r="81" ht="11.25" customHeight="1">
      <c r="A81" s="16" t="s">
        <v>113</v>
      </c>
      <c r="B81" s="23" t="s">
        <v>115</v>
      </c>
      <c r="C81" s="17">
        <v>0.065</v>
      </c>
      <c r="D81" s="17">
        <v>0.116</v>
      </c>
      <c r="E81" s="17">
        <v>0.128</v>
      </c>
      <c r="F81" s="17">
        <v>0.136</v>
      </c>
      <c r="G81" s="17">
        <v>0.145</v>
      </c>
      <c r="H81" s="17">
        <v>0.165</v>
      </c>
      <c r="I81" s="17">
        <v>0.138</v>
      </c>
      <c r="J81" s="17">
        <v>0.136</v>
      </c>
      <c r="K81" s="17">
        <v>0.137</v>
      </c>
      <c r="L81" s="17">
        <v>0.138</v>
      </c>
      <c r="M81" s="17">
        <v>0.164</v>
      </c>
      <c r="N81" s="17">
        <v>0.133</v>
      </c>
      <c r="O81" s="17">
        <v>0.167</v>
      </c>
      <c r="P81" s="17">
        <v>0.362</v>
      </c>
      <c r="Q81" s="17">
        <v>0.379</v>
      </c>
      <c r="R81" s="17">
        <v>0.48300000000000004</v>
      </c>
      <c r="S81" s="17">
        <v>0.6230000000000001</v>
      </c>
      <c r="T81" s="17">
        <v>0.40900000000000003</v>
      </c>
      <c r="U81" s="17">
        <v>0.786</v>
      </c>
      <c r="V81" s="17">
        <v>1.5890000000000002</v>
      </c>
      <c r="W81" s="17">
        <v>1.627</v>
      </c>
      <c r="X81" s="17">
        <v>2.0940000000000003</v>
      </c>
      <c r="Y81" s="17">
        <v>2.271</v>
      </c>
      <c r="Z81" s="17">
        <v>2.763</v>
      </c>
      <c r="AA81" s="17">
        <v>3.737</v>
      </c>
      <c r="AB81" s="17">
        <v>4.466</v>
      </c>
      <c r="AC81" s="17">
        <v>4.7940000000000005</v>
      </c>
      <c r="AD81" s="17">
        <v>5.3790000000000004</v>
      </c>
      <c r="AE81" s="17">
        <v>6.125</v>
      </c>
      <c r="AF81" s="17">
        <v>7.067</v>
      </c>
      <c r="AG81" s="17">
        <v>8.656</v>
      </c>
      <c r="AH81" s="17">
        <v>8.731</v>
      </c>
      <c r="AI81" s="17">
        <v>7.268000000000001</v>
      </c>
      <c r="AJ81" s="17">
        <v>7.918000000000001</v>
      </c>
      <c r="AK81" s="17">
        <v>7.795</v>
      </c>
      <c r="AL81" s="17">
        <v>8.815</v>
      </c>
      <c r="AM81" s="17">
        <v>9.18</v>
      </c>
      <c r="AN81" s="17">
        <v>9.381</v>
      </c>
      <c r="AO81" s="17">
        <v>10.357284</v>
      </c>
      <c r="AP81" s="17">
        <v>5.3978399999999995</v>
      </c>
      <c r="AQ81" s="17">
        <v>7.02891</v>
      </c>
      <c r="AR81" s="37">
        <v>8.85843</v>
      </c>
      <c r="AS81" s="18">
        <v>0.26</v>
      </c>
      <c r="AT81" s="18">
        <v>0.003</v>
      </c>
    </row>
    <row r="82" ht="11.25" customHeight="1">
      <c r="A82" s="16" t="s">
        <v>116</v>
      </c>
      <c r="B82" s="17">
        <v>16.108263147661066</v>
      </c>
      <c r="C82" s="17">
        <v>17.038823035017316</v>
      </c>
      <c r="D82" s="17">
        <v>18.66510920922014</v>
      </c>
      <c r="E82" s="17">
        <v>20.07571303255894</v>
      </c>
      <c r="F82" s="17">
        <v>21.433273928925086</v>
      </c>
      <c r="G82" s="17">
        <v>22.975618066147828</v>
      </c>
      <c r="H82" s="17">
        <v>24.961761378055478</v>
      </c>
      <c r="I82" s="17">
        <v>25.646099038785763</v>
      </c>
      <c r="J82" s="17">
        <v>27.05048037041007</v>
      </c>
      <c r="K82" s="17">
        <v>28.263047565119937</v>
      </c>
      <c r="L82" s="17">
        <v>29.342148177670303</v>
      </c>
      <c r="M82" s="17">
        <v>30.7263050439878</v>
      </c>
      <c r="N82" s="17">
        <v>32.072550738121535</v>
      </c>
      <c r="O82" s="17">
        <v>33.59087708956981</v>
      </c>
      <c r="P82" s="17">
        <v>35.109194199273134</v>
      </c>
      <c r="Q82" s="17">
        <v>36.837742277347175</v>
      </c>
      <c r="R82" s="17">
        <v>37.37651546968604</v>
      </c>
      <c r="S82" s="17">
        <v>39.44081981308507</v>
      </c>
      <c r="T82" s="17">
        <v>41.06646873596059</v>
      </c>
      <c r="U82" s="17">
        <v>41.911759188222035</v>
      </c>
      <c r="V82" s="17">
        <v>43.545528104643296</v>
      </c>
      <c r="W82" s="17">
        <v>43.45684237517136</v>
      </c>
      <c r="X82" s="17">
        <v>42.05309709186797</v>
      </c>
      <c r="Y82" s="17">
        <v>42.926841771550066</v>
      </c>
      <c r="Z82" s="17">
        <v>41.91085679518112</v>
      </c>
      <c r="AA82" s="17">
        <v>39.58900337694305</v>
      </c>
      <c r="AB82" s="17">
        <v>38.65927920881987</v>
      </c>
      <c r="AC82" s="17">
        <v>33.754538111235256</v>
      </c>
      <c r="AD82" s="17">
        <v>30.9298043806426</v>
      </c>
      <c r="AE82" s="17">
        <v>28.564790497991844</v>
      </c>
      <c r="AF82" s="17">
        <v>26.617859016025747</v>
      </c>
      <c r="AG82" s="17">
        <v>23.56202411074947</v>
      </c>
      <c r="AH82" s="17">
        <v>23.381205304090294</v>
      </c>
      <c r="AI82" s="17">
        <v>21.770910609753198</v>
      </c>
      <c r="AJ82" s="17">
        <v>24.28268861247717</v>
      </c>
      <c r="AK82" s="17">
        <v>25.795698795973365</v>
      </c>
      <c r="AL82" s="17">
        <v>26.724812097786582</v>
      </c>
      <c r="AM82" s="17">
        <v>26.42668516435134</v>
      </c>
      <c r="AN82" s="17">
        <v>26.989846917355422</v>
      </c>
      <c r="AO82" s="17">
        <v>30.05442691735543</v>
      </c>
      <c r="AP82" s="17">
        <v>31.107998289131444</v>
      </c>
      <c r="AQ82" s="17">
        <v>33.44578028581629</v>
      </c>
      <c r="AR82" s="37">
        <v>34.397078625999995</v>
      </c>
      <c r="AS82" s="18">
        <v>0.028</v>
      </c>
      <c r="AT82" s="18">
        <v>0.011</v>
      </c>
    </row>
    <row r="83" ht="11.25" customHeight="1">
      <c r="A83" s="19" t="s">
        <v>117</v>
      </c>
      <c r="B83" s="20">
        <v>288.181896950461</v>
      </c>
      <c r="C83" s="20">
        <v>306.9331610632173</v>
      </c>
      <c r="D83" s="20">
        <v>259.97815146272006</v>
      </c>
      <c r="E83" s="20">
        <v>306.1579243005589</v>
      </c>
      <c r="F83" s="20">
        <v>325.3754851969252</v>
      </c>
      <c r="G83" s="20">
        <v>346.26542088314784</v>
      </c>
      <c r="H83" s="20">
        <v>358.29691630805553</v>
      </c>
      <c r="I83" s="20">
        <v>362.38860608078573</v>
      </c>
      <c r="J83" s="20">
        <v>380.0069874124101</v>
      </c>
      <c r="K83" s="20">
        <v>403.0286109451199</v>
      </c>
      <c r="L83" s="20">
        <v>416.7894157836702</v>
      </c>
      <c r="M83" s="20">
        <v>432.4312768749879</v>
      </c>
      <c r="N83" s="20">
        <v>451.3158746821217</v>
      </c>
      <c r="O83" s="20">
        <v>465.9538489205698</v>
      </c>
      <c r="P83" s="20">
        <v>509.6928702552732</v>
      </c>
      <c r="Q83" s="20">
        <v>502.2571225593472</v>
      </c>
      <c r="R83" s="20">
        <v>516.9836705467002</v>
      </c>
      <c r="S83" s="20">
        <v>538.0455414547649</v>
      </c>
      <c r="T83" s="20">
        <v>564.475958208723</v>
      </c>
      <c r="U83" s="20">
        <v>620.472378018941</v>
      </c>
      <c r="V83" s="20">
        <v>668.9185441118034</v>
      </c>
      <c r="W83" s="20">
        <v>701.9727955658259</v>
      </c>
      <c r="X83" s="20">
        <v>743.4200010148008</v>
      </c>
      <c r="Y83" s="20">
        <v>795.9641745218282</v>
      </c>
      <c r="Z83" s="20">
        <v>827.4167035064648</v>
      </c>
      <c r="AA83" s="20">
        <v>831.9210509650516</v>
      </c>
      <c r="AB83" s="20">
        <v>869.1710673450801</v>
      </c>
      <c r="AC83" s="20">
        <v>890.198005304884</v>
      </c>
      <c r="AD83" s="20">
        <v>935.593089080975</v>
      </c>
      <c r="AE83" s="20">
        <v>978.647071286648</v>
      </c>
      <c r="AF83" s="20">
        <v>1042.6399177939174</v>
      </c>
      <c r="AG83" s="20">
        <v>1096.2662320821623</v>
      </c>
      <c r="AH83" s="20">
        <v>1078.1399937401802</v>
      </c>
      <c r="AI83" s="20">
        <v>1032.1735219704003</v>
      </c>
      <c r="AJ83" s="20">
        <v>1048.3010681075978</v>
      </c>
      <c r="AK83" s="20">
        <v>1089.3600312769565</v>
      </c>
      <c r="AL83" s="20">
        <v>1121.8763914541214</v>
      </c>
      <c r="AM83" s="20">
        <v>1176.533589331683</v>
      </c>
      <c r="AN83" s="20">
        <v>1333.6600925001844</v>
      </c>
      <c r="AO83" s="20">
        <v>1502.947530982701</v>
      </c>
      <c r="AP83" s="20">
        <v>1630.317942315934</v>
      </c>
      <c r="AQ83" s="20">
        <v>1771.7417428464519</v>
      </c>
      <c r="AR83" s="20">
        <v>1896.2417719810685</v>
      </c>
      <c r="AS83" s="21">
        <v>0.07</v>
      </c>
      <c r="AT83" s="21">
        <v>0.597</v>
      </c>
    </row>
    <row r="84" ht="11.25" customHeight="1"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37"/>
      <c r="AS84" s="22"/>
      <c r="AT84" s="22"/>
    </row>
    <row r="85" ht="11.25" customHeight="1">
      <c r="A85" s="161" t="s">
        <v>118</v>
      </c>
      <c r="B85" s="165">
        <v>1481.9683128069053</v>
      </c>
      <c r="C85" s="165">
        <v>1505.7056369512889</v>
      </c>
      <c r="D85" s="165">
        <v>1442.4756117265745</v>
      </c>
      <c r="E85" s="165">
        <v>1504.5867702323942</v>
      </c>
      <c r="F85" s="165">
        <v>1526.3400466642588</v>
      </c>
      <c r="G85" s="165">
        <v>1534.0563225331916</v>
      </c>
      <c r="H85" s="165">
        <v>1515.6379694121474</v>
      </c>
      <c r="I85" s="165">
        <v>1529.2148041307091</v>
      </c>
      <c r="J85" s="165">
        <v>1579.8600403280186</v>
      </c>
      <c r="K85" s="165">
        <v>1592.789759280716</v>
      </c>
      <c r="L85" s="165">
        <v>1612.7072443468867</v>
      </c>
      <c r="M85" s="165">
        <v>1683.7480029833005</v>
      </c>
      <c r="N85" s="165">
        <v>1728.8759761953404</v>
      </c>
      <c r="O85" s="165">
        <v>1746.4865042509582</v>
      </c>
      <c r="P85" s="165">
        <v>1837.2810593380846</v>
      </c>
      <c r="Q85" s="165">
        <v>1808.6883842517009</v>
      </c>
      <c r="R85" s="165">
        <v>1824.695593431209</v>
      </c>
      <c r="S85" s="165">
        <v>1855.9918955177031</v>
      </c>
      <c r="T85" s="165">
        <v>1901.2391541849895</v>
      </c>
      <c r="U85" s="165">
        <v>1994.222815996198</v>
      </c>
      <c r="V85" s="165">
        <v>2075.797426935016</v>
      </c>
      <c r="W85" s="165">
        <v>2118.9446309593573</v>
      </c>
      <c r="X85" s="165">
        <v>2194.091325527848</v>
      </c>
      <c r="Y85" s="165">
        <v>2254.3199242262626</v>
      </c>
      <c r="Z85" s="165">
        <v>2268.5937096875377</v>
      </c>
      <c r="AA85" s="165">
        <v>2229.448289610305</v>
      </c>
      <c r="AB85" s="165">
        <v>2209.524599051454</v>
      </c>
      <c r="AC85" s="165">
        <v>2190.881975865231</v>
      </c>
      <c r="AD85" s="165">
        <v>2204.8077402944164</v>
      </c>
      <c r="AE85" s="165">
        <v>2215.490772893802</v>
      </c>
      <c r="AF85" s="165">
        <v>2268.4136558126393</v>
      </c>
      <c r="AG85" s="165">
        <v>2337.758648126547</v>
      </c>
      <c r="AH85" s="165">
        <v>2317.7157669412372</v>
      </c>
      <c r="AI85" s="165">
        <v>2264.078796533181</v>
      </c>
      <c r="AJ85" s="165">
        <v>2252.932840857667</v>
      </c>
      <c r="AK85" s="165">
        <v>2340.3691984625325</v>
      </c>
      <c r="AL85" s="165">
        <v>2351.7437321685106</v>
      </c>
      <c r="AM85" s="165">
        <v>2406.717858559336</v>
      </c>
      <c r="AN85" s="165">
        <v>2599.6707036464795</v>
      </c>
      <c r="AO85" s="165">
        <v>2768.0721210290203</v>
      </c>
      <c r="AP85" s="165">
        <v>2892.377226937297</v>
      </c>
      <c r="AQ85" s="165">
        <v>3041.7069756445476</v>
      </c>
      <c r="AR85" s="165">
        <v>3177.5376320596297</v>
      </c>
      <c r="AS85" s="163">
        <v>0.045</v>
      </c>
      <c r="AT85" s="163">
        <v>1.0</v>
      </c>
    </row>
    <row r="86" ht="11.25" customHeight="1">
      <c r="A86" s="16" t="s">
        <v>167</v>
      </c>
      <c r="B86" s="17">
        <v>508.01800000000003</v>
      </c>
      <c r="C86" s="17">
        <v>485.90400000000005</v>
      </c>
      <c r="D86" s="17">
        <v>472.2209999999999</v>
      </c>
      <c r="E86" s="17">
        <v>479.57</v>
      </c>
      <c r="F86" s="17">
        <v>485.395</v>
      </c>
      <c r="G86" s="17">
        <v>476.3910000000001</v>
      </c>
      <c r="H86" s="17">
        <v>453.288</v>
      </c>
      <c r="I86" s="17">
        <v>435.34400000000005</v>
      </c>
      <c r="J86" s="17">
        <v>442.615</v>
      </c>
      <c r="K86" s="17">
        <v>436.95</v>
      </c>
      <c r="L86" s="17">
        <v>428.14099999999996</v>
      </c>
      <c r="M86" s="17">
        <v>446.576</v>
      </c>
      <c r="N86" s="17">
        <v>449.444</v>
      </c>
      <c r="O86" s="17">
        <v>456.44</v>
      </c>
      <c r="P86" s="17">
        <v>469.395</v>
      </c>
      <c r="Q86" s="17">
        <v>476.322</v>
      </c>
      <c r="R86" s="17">
        <v>465.51099999999997</v>
      </c>
      <c r="S86" s="17">
        <v>471.372</v>
      </c>
      <c r="T86" s="17">
        <v>472.73199999999997</v>
      </c>
      <c r="U86" s="17">
        <v>471.169</v>
      </c>
      <c r="V86" s="17">
        <v>491.5870000000001</v>
      </c>
      <c r="W86" s="17">
        <v>489.9210000000001</v>
      </c>
      <c r="X86" s="17">
        <v>494.445</v>
      </c>
      <c r="Y86" s="17">
        <v>486.216</v>
      </c>
      <c r="Z86" s="17">
        <v>482.49300000000005</v>
      </c>
      <c r="AA86" s="17">
        <v>442.655</v>
      </c>
      <c r="AB86" s="17">
        <v>420.99700000000007</v>
      </c>
      <c r="AC86" s="17">
        <v>390.1580000000001</v>
      </c>
      <c r="AD86" s="17">
        <v>366.0380000000001</v>
      </c>
      <c r="AE86" s="17">
        <v>358.355</v>
      </c>
      <c r="AF86" s="17">
        <v>355.05100000000004</v>
      </c>
      <c r="AG86" s="17">
        <v>350.374</v>
      </c>
      <c r="AH86" s="17">
        <v>334.74199999999996</v>
      </c>
      <c r="AI86" s="17">
        <v>324.69</v>
      </c>
      <c r="AJ86" s="17">
        <v>307.37330000000003</v>
      </c>
      <c r="AK86" s="17">
        <v>316.1684</v>
      </c>
      <c r="AL86" s="17">
        <v>316.3082</v>
      </c>
      <c r="AM86" s="17">
        <v>314.89669999999995</v>
      </c>
      <c r="AN86" s="17">
        <v>325.238925</v>
      </c>
      <c r="AO86" s="17">
        <v>320.08740575562143</v>
      </c>
      <c r="AP86" s="17">
        <v>311.3315572747751</v>
      </c>
      <c r="AQ86" s="17">
        <v>318.88646275614224</v>
      </c>
      <c r="AR86" s="37">
        <v>317.9290194133897</v>
      </c>
      <c r="AS86" s="18">
        <v>-0.003</v>
      </c>
      <c r="AT86" s="18">
        <v>0.1</v>
      </c>
    </row>
    <row r="87" ht="11.25" customHeight="1">
      <c r="A87" s="16" t="s">
        <v>120</v>
      </c>
      <c r="B87" s="17">
        <v>877.9224158564448</v>
      </c>
      <c r="C87" s="17">
        <v>872.5634758880717</v>
      </c>
      <c r="D87" s="17">
        <v>856.8724602638545</v>
      </c>
      <c r="E87" s="17">
        <v>878.428845931836</v>
      </c>
      <c r="F87" s="17">
        <v>889.3925614673338</v>
      </c>
      <c r="G87" s="17">
        <v>879.722901650044</v>
      </c>
      <c r="H87" s="17">
        <v>832.3650531040921</v>
      </c>
      <c r="I87" s="17">
        <v>822.4671980499232</v>
      </c>
      <c r="J87" s="17">
        <v>857.4400529156089</v>
      </c>
      <c r="K87" s="17">
        <v>849.160148335596</v>
      </c>
      <c r="L87" s="17">
        <v>837.588828563216</v>
      </c>
      <c r="M87" s="17">
        <v>882.6537261083131</v>
      </c>
      <c r="N87" s="17">
        <v>901.0681015132188</v>
      </c>
      <c r="O87" s="17">
        <v>892.0976553303883</v>
      </c>
      <c r="P87" s="17">
        <v>943.4921890828116</v>
      </c>
      <c r="Q87" s="17">
        <v>974.210261692354</v>
      </c>
      <c r="R87" s="17">
        <v>984.1109612815237</v>
      </c>
      <c r="S87" s="17">
        <v>978.970772584619</v>
      </c>
      <c r="T87" s="17">
        <v>995.396864709029</v>
      </c>
      <c r="U87" s="17">
        <v>1040.8405520079757</v>
      </c>
      <c r="V87" s="17">
        <v>1074.1230673903738</v>
      </c>
      <c r="W87" s="17">
        <v>1071.8293942941857</v>
      </c>
      <c r="X87" s="17">
        <v>1098.15071431598</v>
      </c>
      <c r="Y87" s="17">
        <v>1117.9617189947126</v>
      </c>
      <c r="Z87" s="17">
        <v>1118.737676992357</v>
      </c>
      <c r="AA87" s="17">
        <v>1087.7449812133627</v>
      </c>
      <c r="AB87" s="17">
        <v>1068.0141572426344</v>
      </c>
      <c r="AC87" s="17">
        <v>1041.5969791339958</v>
      </c>
      <c r="AD87" s="17">
        <v>1037.7276928737738</v>
      </c>
      <c r="AE87" s="17">
        <v>1038.1536913958096</v>
      </c>
      <c r="AF87" s="17">
        <v>1046.2166279566145</v>
      </c>
      <c r="AG87" s="17">
        <v>1077.3174559757967</v>
      </c>
      <c r="AH87" s="17">
        <v>1083.758425977147</v>
      </c>
      <c r="AI87" s="17">
        <v>1086.1967286634276</v>
      </c>
      <c r="AJ87" s="17">
        <v>1074.1264217851892</v>
      </c>
      <c r="AK87" s="17">
        <v>1123.96322072656</v>
      </c>
      <c r="AL87" s="17">
        <v>1114.4947121007233</v>
      </c>
      <c r="AM87" s="17">
        <v>1120.6360120797358</v>
      </c>
      <c r="AN87" s="17">
        <v>1151.4912459103236</v>
      </c>
      <c r="AO87" s="17">
        <v>1160.0998325059647</v>
      </c>
      <c r="AP87" s="17">
        <v>1170.3481655445162</v>
      </c>
      <c r="AQ87" s="17">
        <v>1169.698502660718</v>
      </c>
      <c r="AR87" s="37">
        <v>1184.3252594234168</v>
      </c>
      <c r="AS87" s="18">
        <v>0.013</v>
      </c>
      <c r="AT87" s="18">
        <v>0.373</v>
      </c>
    </row>
    <row r="88" ht="11.25" customHeight="1">
      <c r="A88" s="16" t="s">
        <v>124</v>
      </c>
      <c r="B88" s="17">
        <v>328.156</v>
      </c>
      <c r="C88" s="17">
        <v>341.492</v>
      </c>
      <c r="D88" s="17">
        <v>345.54200000000003</v>
      </c>
      <c r="E88" s="17">
        <v>340.524</v>
      </c>
      <c r="F88" s="17">
        <v>335.508</v>
      </c>
      <c r="G88" s="17">
        <v>331.51300000000003</v>
      </c>
      <c r="H88" s="17">
        <v>339.13599999999997</v>
      </c>
      <c r="I88" s="17">
        <v>355.098</v>
      </c>
      <c r="J88" s="17">
        <v>355.303</v>
      </c>
      <c r="K88" s="17">
        <v>355.452</v>
      </c>
      <c r="L88" s="17">
        <v>367.838</v>
      </c>
      <c r="M88" s="17">
        <v>375.71</v>
      </c>
      <c r="N88" s="17">
        <v>382.716</v>
      </c>
      <c r="O88" s="17">
        <v>386.856</v>
      </c>
      <c r="P88" s="17">
        <v>384.533</v>
      </c>
      <c r="Q88" s="17">
        <v>337.295</v>
      </c>
      <c r="R88" s="17">
        <v>326.601</v>
      </c>
      <c r="S88" s="17">
        <v>332.351</v>
      </c>
      <c r="T88" s="17">
        <v>328.15</v>
      </c>
      <c r="U88" s="17">
        <v>322.563</v>
      </c>
      <c r="V88" s="17">
        <v>322.552</v>
      </c>
      <c r="W88" s="17">
        <v>330.234</v>
      </c>
      <c r="X88" s="17">
        <v>335.61599999999993</v>
      </c>
      <c r="Y88" s="17">
        <v>327.01399999999995</v>
      </c>
      <c r="Z88" s="17">
        <v>312.708</v>
      </c>
      <c r="AA88" s="17">
        <v>307.97</v>
      </c>
      <c r="AB88" s="17">
        <v>277.61</v>
      </c>
      <c r="AC88" s="17">
        <v>265.604</v>
      </c>
      <c r="AD88" s="17">
        <v>238.682</v>
      </c>
      <c r="AE88" s="17">
        <v>211.48799999999997</v>
      </c>
      <c r="AF88" s="17">
        <v>192.405</v>
      </c>
      <c r="AG88" s="17">
        <v>179.016</v>
      </c>
      <c r="AH88" s="17">
        <v>171.98699999999997</v>
      </c>
      <c r="AI88" s="17">
        <v>163.879</v>
      </c>
      <c r="AJ88" s="17">
        <v>161.26200000000003</v>
      </c>
      <c r="AK88" s="17">
        <v>169.114</v>
      </c>
      <c r="AL88" s="17">
        <v>166.11700000000002</v>
      </c>
      <c r="AM88" s="17">
        <v>166.049</v>
      </c>
      <c r="AN88" s="17">
        <v>170.26</v>
      </c>
      <c r="AO88" s="17">
        <v>167.56064711</v>
      </c>
      <c r="AP88" s="17">
        <v>161.04705191</v>
      </c>
      <c r="AQ88" s="17">
        <v>166.90812809599998</v>
      </c>
      <c r="AR88" s="37">
        <v>166.23529206999999</v>
      </c>
      <c r="AS88" s="18">
        <v>-0.004</v>
      </c>
      <c r="AT88" s="18">
        <v>0.052</v>
      </c>
    </row>
    <row r="89" ht="11.25" customHeight="1">
      <c r="A89" s="49" t="s">
        <v>168</v>
      </c>
      <c r="B89" s="33">
        <v>275.889896950461</v>
      </c>
      <c r="C89" s="33">
        <v>291.6501610632173</v>
      </c>
      <c r="D89" s="33">
        <v>240.06115146272012</v>
      </c>
      <c r="E89" s="33">
        <v>285.6339243005588</v>
      </c>
      <c r="F89" s="33">
        <v>301.43948519692503</v>
      </c>
      <c r="G89" s="33">
        <v>322.8204208831478</v>
      </c>
      <c r="H89" s="33">
        <v>344.1369163080553</v>
      </c>
      <c r="I89" s="33">
        <v>351.64960608078565</v>
      </c>
      <c r="J89" s="33">
        <v>367.11698741241</v>
      </c>
      <c r="K89" s="33">
        <v>388.1776109451199</v>
      </c>
      <c r="L89" s="33">
        <v>407.28041578367015</v>
      </c>
      <c r="M89" s="33">
        <v>425.38427687498785</v>
      </c>
      <c r="N89" s="33">
        <v>445.09187468212167</v>
      </c>
      <c r="O89" s="33">
        <v>467.53284892056973</v>
      </c>
      <c r="P89" s="33">
        <v>509.255870255273</v>
      </c>
      <c r="Q89" s="33">
        <v>497.1831225593471</v>
      </c>
      <c r="R89" s="33">
        <v>513.983632149686</v>
      </c>
      <c r="S89" s="33">
        <v>544.6701229330849</v>
      </c>
      <c r="T89" s="33">
        <v>577.6922894759607</v>
      </c>
      <c r="U89" s="33">
        <v>630.8192639882221</v>
      </c>
      <c r="V89" s="33">
        <v>679.1223595446431</v>
      </c>
      <c r="W89" s="33">
        <v>716.8812366651713</v>
      </c>
      <c r="X89" s="33">
        <v>760.3246112118683</v>
      </c>
      <c r="Y89" s="33">
        <v>809.3442052315503</v>
      </c>
      <c r="Z89" s="33">
        <v>837.1480326951812</v>
      </c>
      <c r="AA89" s="33">
        <v>833.7333083969427</v>
      </c>
      <c r="AB89" s="33">
        <v>863.9004418088199</v>
      </c>
      <c r="AC89" s="33">
        <v>883.6809967312355</v>
      </c>
      <c r="AD89" s="33">
        <v>928.3980474206425</v>
      </c>
      <c r="AE89" s="33">
        <v>965.8490814979918</v>
      </c>
      <c r="AF89" s="33">
        <v>1029.7920278560257</v>
      </c>
      <c r="AG89" s="33">
        <v>1081.4251921507498</v>
      </c>
      <c r="AH89" s="33">
        <v>1061.9703409640908</v>
      </c>
      <c r="AI89" s="33">
        <v>1014.0030678697535</v>
      </c>
      <c r="AJ89" s="33">
        <v>1017.5444190724772</v>
      </c>
      <c r="AK89" s="33">
        <v>1047.291977735974</v>
      </c>
      <c r="AL89" s="33">
        <v>1071.1320200677867</v>
      </c>
      <c r="AM89" s="33">
        <v>1120.0328464796014</v>
      </c>
      <c r="AN89" s="33">
        <v>1277.919457736156</v>
      </c>
      <c r="AO89" s="33">
        <v>1440.411641413056</v>
      </c>
      <c r="AP89" s="33">
        <v>1560.9820094827821</v>
      </c>
      <c r="AQ89" s="33">
        <v>1705.1003448878298</v>
      </c>
      <c r="AR89" s="20">
        <v>1826.9770805662135</v>
      </c>
      <c r="AS89" s="51">
        <v>0.071</v>
      </c>
      <c r="AT89" s="51">
        <v>0.575</v>
      </c>
    </row>
    <row r="90" ht="11.25" customHeight="1"/>
    <row r="91" ht="11.25" customHeight="1"/>
    <row r="92" ht="11.25" customHeight="1"/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</row>
    <row r="94" ht="12.75" customHeight="1">
      <c r="A94" s="52"/>
      <c r="B94" s="2"/>
      <c r="C94" s="2"/>
      <c r="D94" s="2"/>
      <c r="E94" s="2"/>
      <c r="F94" s="2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2"/>
      <c r="AS94" s="2"/>
      <c r="AT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</row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21.17"/>
    <col customWidth="1" min="2" max="2" width="16.83"/>
    <col customWidth="1" min="3" max="5" width="18.33"/>
    <col customWidth="1" min="6" max="13" width="13.33"/>
    <col customWidth="1" min="14" max="26" width="8.0"/>
  </cols>
  <sheetData>
    <row r="1" ht="36.0" customHeight="1">
      <c r="A1" s="49" t="s">
        <v>385</v>
      </c>
      <c r="B1" s="154" t="s">
        <v>386</v>
      </c>
      <c r="C1" s="154" t="s">
        <v>387</v>
      </c>
      <c r="D1" s="166" t="s">
        <v>388</v>
      </c>
      <c r="E1" s="166" t="s">
        <v>389</v>
      </c>
      <c r="F1" s="2"/>
      <c r="G1" s="2"/>
      <c r="H1" s="2"/>
      <c r="I1" s="2"/>
      <c r="J1" s="67"/>
      <c r="K1" s="67"/>
      <c r="L1" s="67"/>
      <c r="M1" s="2" t="s">
        <v>390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8.25" customHeight="1">
      <c r="A2" s="2"/>
      <c r="B2" s="130"/>
      <c r="C2" s="130"/>
      <c r="D2" s="130"/>
      <c r="E2" s="130"/>
      <c r="F2" s="2"/>
      <c r="G2" s="2"/>
      <c r="H2" s="2"/>
      <c r="I2" s="2"/>
      <c r="J2" s="67"/>
      <c r="K2" s="67"/>
      <c r="L2" s="67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1.25" customHeight="1">
      <c r="A3" s="155">
        <v>1987.0</v>
      </c>
      <c r="B3" s="70">
        <v>31.3</v>
      </c>
      <c r="C3" s="23" t="s">
        <v>96</v>
      </c>
      <c r="D3" s="70">
        <v>53.43916666666666</v>
      </c>
      <c r="E3" s="70">
        <v>41.28166666666666</v>
      </c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11.25" customHeight="1">
      <c r="A4" s="155">
        <v>1988.0</v>
      </c>
      <c r="B4" s="70">
        <v>39.94</v>
      </c>
      <c r="C4" s="23" t="s">
        <v>96</v>
      </c>
      <c r="D4" s="70">
        <v>55.064166666666665</v>
      </c>
      <c r="E4" s="70">
        <v>42.465833333333336</v>
      </c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1.25" customHeight="1">
      <c r="A5" s="155">
        <v>1989.0</v>
      </c>
      <c r="B5" s="70">
        <v>42.08</v>
      </c>
      <c r="C5" s="23" t="s">
        <v>96</v>
      </c>
      <c r="D5" s="70">
        <v>58.68416666666666</v>
      </c>
      <c r="E5" s="70">
        <v>48.8625</v>
      </c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1.25" customHeight="1">
      <c r="A6" s="155">
        <v>1990.0</v>
      </c>
      <c r="B6" s="70">
        <v>43.48</v>
      </c>
      <c r="C6" s="70">
        <v>31.591918000000003</v>
      </c>
      <c r="D6" s="70">
        <v>60.53666666666666</v>
      </c>
      <c r="E6" s="70">
        <v>50.814166666666665</v>
      </c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1.25" customHeight="1">
      <c r="A7" s="155">
        <v>1991.0</v>
      </c>
      <c r="B7" s="67">
        <v>42.8</v>
      </c>
      <c r="C7" s="67">
        <v>29.01053181818182</v>
      </c>
      <c r="D7" s="67">
        <v>60.45</v>
      </c>
      <c r="E7" s="67">
        <v>50.29583333333334</v>
      </c>
      <c r="F7" s="2"/>
      <c r="G7" s="2"/>
      <c r="H7" s="67"/>
      <c r="I7" s="2"/>
      <c r="J7" s="67"/>
      <c r="K7" s="67"/>
      <c r="L7" s="67"/>
      <c r="M7" s="2" t="s">
        <v>390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1.25" customHeight="1">
      <c r="A8" s="155">
        <v>1992.0</v>
      </c>
      <c r="B8" s="67">
        <v>38.53</v>
      </c>
      <c r="C8" s="67">
        <v>28.534538636363642</v>
      </c>
      <c r="D8" s="67">
        <v>57.81583333333334</v>
      </c>
      <c r="E8" s="67">
        <v>48.45416666666667</v>
      </c>
      <c r="F8" s="2"/>
      <c r="G8" s="2"/>
      <c r="H8" s="67"/>
      <c r="I8" s="2"/>
      <c r="J8" s="67"/>
      <c r="K8" s="67"/>
      <c r="L8" s="67"/>
      <c r="M8" s="2" t="s">
        <v>390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1.25" customHeight="1">
      <c r="A9" s="155">
        <v>1993.0</v>
      </c>
      <c r="B9" s="67">
        <v>33.68</v>
      </c>
      <c r="C9" s="67">
        <v>29.853958333333335</v>
      </c>
      <c r="D9" s="67">
        <v>55.258333333333326</v>
      </c>
      <c r="E9" s="67">
        <v>45.711666666666666</v>
      </c>
      <c r="F9" s="2"/>
      <c r="G9" s="2"/>
      <c r="H9" s="67"/>
      <c r="I9" s="2"/>
      <c r="J9" s="67"/>
      <c r="K9" s="67"/>
      <c r="L9" s="67"/>
      <c r="M9" s="2" t="s">
        <v>390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1.25" customHeight="1">
      <c r="A10" s="155">
        <v>1994.0</v>
      </c>
      <c r="B10" s="67">
        <v>37.18</v>
      </c>
      <c r="C10" s="67">
        <v>31.716177272727272</v>
      </c>
      <c r="D10" s="67">
        <v>51.765</v>
      </c>
      <c r="E10" s="67">
        <v>43.66166666666666</v>
      </c>
      <c r="F10" s="2"/>
      <c r="G10" s="2"/>
      <c r="H10" s="67"/>
      <c r="I10" s="2"/>
      <c r="J10" s="67"/>
      <c r="K10" s="67"/>
      <c r="L10" s="67"/>
      <c r="M10" s="2" t="s">
        <v>390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1.25" customHeight="1">
      <c r="A11" s="155">
        <v>1995.0</v>
      </c>
      <c r="B11" s="67">
        <v>44.5</v>
      </c>
      <c r="C11" s="67">
        <v>27.00635</v>
      </c>
      <c r="D11" s="67">
        <v>54.468333333333334</v>
      </c>
      <c r="E11" s="67">
        <v>47.575</v>
      </c>
      <c r="F11" s="2"/>
      <c r="G11" s="2"/>
      <c r="H11" s="67"/>
      <c r="I11" s="2"/>
      <c r="J11" s="67"/>
      <c r="K11" s="67"/>
      <c r="L11" s="67"/>
      <c r="M11" s="2" t="s">
        <v>390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.25" customHeight="1">
      <c r="A12" s="155">
        <v>1996.0</v>
      </c>
      <c r="B12" s="67">
        <v>41.25</v>
      </c>
      <c r="C12" s="67">
        <v>29.86230909090909</v>
      </c>
      <c r="D12" s="67">
        <v>56.67916666666667</v>
      </c>
      <c r="E12" s="67">
        <v>49.53583333333333</v>
      </c>
      <c r="F12" s="2"/>
      <c r="G12" s="2"/>
      <c r="H12" s="67"/>
      <c r="I12" s="2"/>
      <c r="J12" s="67"/>
      <c r="K12" s="67"/>
      <c r="L12" s="67"/>
      <c r="M12" s="2" t="s">
        <v>390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155">
        <v>1997.0</v>
      </c>
      <c r="B13" s="67">
        <v>38.92</v>
      </c>
      <c r="C13" s="67">
        <v>29.76</v>
      </c>
      <c r="D13" s="67">
        <v>55.51</v>
      </c>
      <c r="E13" s="67">
        <v>45.52833333333333</v>
      </c>
      <c r="F13" s="2"/>
      <c r="G13" s="2"/>
      <c r="H13" s="67"/>
      <c r="I13" s="2"/>
      <c r="J13" s="67"/>
      <c r="K13" s="67"/>
      <c r="L13" s="67"/>
      <c r="M13" s="2" t="s">
        <v>390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155">
        <v>1998.0</v>
      </c>
      <c r="B14" s="67">
        <v>32.0</v>
      </c>
      <c r="C14" s="67">
        <v>31.003106083333336</v>
      </c>
      <c r="D14" s="67">
        <v>50.75666666666665</v>
      </c>
      <c r="E14" s="67">
        <v>40.50666666666667</v>
      </c>
      <c r="F14" s="2"/>
      <c r="G14" s="2"/>
      <c r="H14" s="67"/>
      <c r="I14" s="2"/>
      <c r="J14" s="67"/>
      <c r="K14" s="67"/>
      <c r="L14" s="67"/>
      <c r="M14" s="2" t="s">
        <v>390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155">
        <v>1999.0</v>
      </c>
      <c r="B15" s="67">
        <v>28.79</v>
      </c>
      <c r="C15" s="67">
        <v>31.294297</v>
      </c>
      <c r="D15" s="67">
        <v>42.830833333333324</v>
      </c>
      <c r="E15" s="67">
        <v>35.740833333333335</v>
      </c>
      <c r="F15" s="2"/>
      <c r="G15" s="2"/>
      <c r="H15" s="67"/>
      <c r="I15" s="2"/>
      <c r="J15" s="67"/>
      <c r="K15" s="67"/>
      <c r="L15" s="67"/>
      <c r="M15" s="2" t="s">
        <v>390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155">
        <v>2000.0</v>
      </c>
      <c r="B16" s="67">
        <v>35.99</v>
      </c>
      <c r="C16" s="67">
        <v>29.90448041666667</v>
      </c>
      <c r="D16" s="67">
        <v>39.69416666666666</v>
      </c>
      <c r="E16" s="67">
        <v>34.58</v>
      </c>
      <c r="F16" s="2"/>
      <c r="G16" s="2"/>
      <c r="H16" s="67"/>
      <c r="I16" s="2"/>
      <c r="J16" s="67"/>
      <c r="K16" s="67"/>
      <c r="L16" s="67"/>
      <c r="M16" s="2" t="s">
        <v>390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155">
        <v>2001.0</v>
      </c>
      <c r="B17" s="2">
        <v>39.29</v>
      </c>
      <c r="C17" s="67">
        <v>49.73945033333334</v>
      </c>
      <c r="D17" s="67">
        <v>41.32916666666667</v>
      </c>
      <c r="E17" s="67">
        <v>37.961666666666666</v>
      </c>
      <c r="F17" s="2"/>
      <c r="G17" s="2"/>
      <c r="H17" s="67"/>
      <c r="I17" s="2"/>
      <c r="J17" s="67"/>
      <c r="K17" s="67"/>
      <c r="L17" s="67"/>
      <c r="M17" s="2" t="s">
        <v>390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155">
        <v>2002.0</v>
      </c>
      <c r="B18" s="2">
        <v>31.65</v>
      </c>
      <c r="C18" s="67">
        <v>32.94958416666667</v>
      </c>
      <c r="D18" s="67">
        <v>42.01333333333334</v>
      </c>
      <c r="E18" s="67">
        <v>36.899166666666666</v>
      </c>
      <c r="F18" s="2"/>
      <c r="G18" s="2"/>
      <c r="H18" s="67"/>
      <c r="I18" s="2"/>
      <c r="J18" s="67"/>
      <c r="K18" s="67"/>
      <c r="L18" s="67"/>
      <c r="M18" s="2" t="s">
        <v>390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155">
        <v>2003.0</v>
      </c>
      <c r="B19" s="2">
        <v>42.52</v>
      </c>
      <c r="C19" s="67">
        <v>38.477618666666665</v>
      </c>
      <c r="D19" s="67">
        <v>41.57</v>
      </c>
      <c r="E19" s="67">
        <v>34.74</v>
      </c>
      <c r="F19" s="2"/>
      <c r="G19" s="2"/>
      <c r="H19" s="67"/>
      <c r="I19" s="2"/>
      <c r="J19" s="67"/>
      <c r="K19" s="67"/>
      <c r="L19" s="67"/>
      <c r="M19" s="2" t="s">
        <v>391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155">
        <v>2004.0</v>
      </c>
      <c r="B20" s="67">
        <v>71.9</v>
      </c>
      <c r="C20" s="67">
        <v>64.330228</v>
      </c>
      <c r="D20" s="2">
        <v>60.96</v>
      </c>
      <c r="E20" s="2">
        <v>51.34</v>
      </c>
      <c r="F20" s="2"/>
      <c r="G20" s="2"/>
      <c r="H20" s="67"/>
      <c r="I20" s="2"/>
      <c r="J20" s="67"/>
      <c r="K20" s="67"/>
      <c r="L20" s="6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155">
        <v>2005.0</v>
      </c>
      <c r="B21" s="67">
        <v>61.07</v>
      </c>
      <c r="C21" s="67">
        <v>70.1448605</v>
      </c>
      <c r="D21" s="2">
        <v>89.33</v>
      </c>
      <c r="E21" s="2">
        <v>62.91</v>
      </c>
      <c r="F21" s="2"/>
      <c r="G21" s="2"/>
      <c r="H21" s="67"/>
      <c r="I21" s="2"/>
      <c r="J21" s="67"/>
      <c r="K21" s="67"/>
      <c r="L21" s="67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1.25" customHeight="1">
      <c r="A22" s="155">
        <v>2006.0</v>
      </c>
      <c r="B22" s="67">
        <v>63.67083333333334</v>
      </c>
      <c r="C22" s="67">
        <v>62.98358483333333</v>
      </c>
      <c r="D22" s="67">
        <v>93.4625</v>
      </c>
      <c r="E22" s="67">
        <v>63.03583333333333</v>
      </c>
      <c r="F22" s="2"/>
      <c r="G22" s="2"/>
      <c r="H22" s="67"/>
      <c r="I22" s="2"/>
      <c r="J22" s="67"/>
      <c r="K22" s="67"/>
      <c r="L22" s="67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.25" customHeight="1">
      <c r="A23" s="158">
        <v>2007.0</v>
      </c>
      <c r="B23" s="72">
        <v>86.60083333333331</v>
      </c>
      <c r="C23" s="72">
        <v>51.11916250000001</v>
      </c>
      <c r="D23" s="72">
        <v>88.2425</v>
      </c>
      <c r="E23" s="72">
        <v>69.86083333333333</v>
      </c>
      <c r="F23" s="2"/>
      <c r="G23" s="2"/>
      <c r="H23" s="67"/>
      <c r="I23" s="2"/>
      <c r="J23" s="67"/>
      <c r="K23" s="67"/>
      <c r="L23" s="67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1.25" customHeight="1"/>
    <row r="25" ht="11.25" customHeight="1"/>
    <row r="26" ht="11.25" customHeight="1"/>
    <row r="27" ht="11.25" customHeight="1"/>
    <row r="28" ht="11.25" customHeight="1"/>
    <row r="29" ht="11.25" customHeight="1"/>
    <row r="30" ht="11.25" customHeight="1"/>
    <row r="31" ht="11.25" customHeight="1"/>
    <row r="32" ht="11.25" customHeight="1"/>
    <row r="33" ht="11.25" customHeight="1"/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0.5"/>
    <col customWidth="1" min="45" max="46" width="8.0"/>
  </cols>
  <sheetData>
    <row r="1" ht="11.25" customHeight="1">
      <c r="A1" s="12" t="s">
        <v>392</v>
      </c>
      <c r="B1" s="16">
        <v>1965.0</v>
      </c>
      <c r="C1" s="16">
        <v>1966.0</v>
      </c>
      <c r="D1" s="16">
        <v>1967.0</v>
      </c>
      <c r="E1" s="16">
        <v>1968.0</v>
      </c>
      <c r="F1" s="16">
        <v>1969.0</v>
      </c>
      <c r="G1" s="16">
        <v>1970.0</v>
      </c>
      <c r="H1" s="16">
        <v>1971.0</v>
      </c>
      <c r="I1" s="16">
        <v>1972.0</v>
      </c>
      <c r="J1" s="16">
        <v>1973.0</v>
      </c>
      <c r="K1" s="16">
        <v>1974.0</v>
      </c>
      <c r="L1" s="16">
        <v>1975.0</v>
      </c>
      <c r="M1" s="16">
        <v>1976.0</v>
      </c>
      <c r="N1" s="16">
        <v>1977.0</v>
      </c>
      <c r="O1" s="16">
        <v>1978.0</v>
      </c>
      <c r="P1" s="16">
        <v>1979.0</v>
      </c>
      <c r="Q1" s="16">
        <v>1980.0</v>
      </c>
      <c r="R1" s="16">
        <v>1981.0</v>
      </c>
      <c r="S1" s="16">
        <v>1982.0</v>
      </c>
      <c r="T1" s="16">
        <v>1983.0</v>
      </c>
      <c r="U1" s="16">
        <v>1984.0</v>
      </c>
      <c r="V1" s="16">
        <v>1985.0</v>
      </c>
      <c r="W1" s="16">
        <v>1986.0</v>
      </c>
      <c r="X1" s="16">
        <v>1987.0</v>
      </c>
      <c r="Y1" s="16">
        <v>1988.0</v>
      </c>
      <c r="Z1" s="16">
        <v>1989.0</v>
      </c>
      <c r="AA1" s="16">
        <v>1990.0</v>
      </c>
      <c r="AB1" s="16">
        <v>1991.0</v>
      </c>
      <c r="AC1" s="16">
        <v>1992.0</v>
      </c>
      <c r="AD1" s="16">
        <v>1993.0</v>
      </c>
      <c r="AE1" s="16">
        <v>1994.0</v>
      </c>
      <c r="AF1" s="16">
        <v>1995.0</v>
      </c>
      <c r="AG1" s="16">
        <v>1996.0</v>
      </c>
      <c r="AH1" s="16">
        <v>1997.0</v>
      </c>
      <c r="AI1" s="16">
        <v>1998.0</v>
      </c>
      <c r="AJ1" s="16">
        <v>1999.0</v>
      </c>
      <c r="AK1" s="16">
        <v>2000.0</v>
      </c>
      <c r="AL1" s="16">
        <v>2001.0</v>
      </c>
      <c r="AM1" s="16">
        <v>2002.0</v>
      </c>
      <c r="AN1" s="16">
        <v>2003.0</v>
      </c>
      <c r="AO1" s="16">
        <v>2004.0</v>
      </c>
      <c r="AP1" s="16">
        <v>2005.0</v>
      </c>
      <c r="AQ1" s="16">
        <v>2006.0</v>
      </c>
      <c r="AR1" s="40">
        <v>2007.0</v>
      </c>
      <c r="AS1" s="12" t="s">
        <v>127</v>
      </c>
      <c r="AT1" s="12" t="s">
        <v>52</v>
      </c>
    </row>
    <row r="2" ht="11.25" customHeight="1">
      <c r="AR2" s="40"/>
    </row>
    <row r="3" ht="11.25" customHeight="1">
      <c r="A3" s="16" t="s">
        <v>54</v>
      </c>
      <c r="B3" s="17">
        <v>3.849473684210556</v>
      </c>
      <c r="C3" s="17">
        <v>5.810526315789525</v>
      </c>
      <c r="D3" s="17">
        <v>8.05789473684215</v>
      </c>
      <c r="E3" s="17">
        <v>13.187368421052728</v>
      </c>
      <c r="F3" s="17">
        <v>14.661052631579055</v>
      </c>
      <c r="G3" s="17">
        <v>22.95157894736858</v>
      </c>
      <c r="H3" s="17">
        <v>40.11052631578976</v>
      </c>
      <c r="I3" s="17">
        <v>56.93789473684247</v>
      </c>
      <c r="J3" s="17">
        <v>87.8726315789481</v>
      </c>
      <c r="K3" s="17">
        <v>119.97473684210604</v>
      </c>
      <c r="L3" s="17">
        <v>181.58421052631712</v>
      </c>
      <c r="M3" s="17">
        <v>201.16210526315916</v>
      </c>
      <c r="N3" s="17">
        <v>264.0873684210547</v>
      </c>
      <c r="O3" s="17">
        <v>290.9505263157916</v>
      </c>
      <c r="P3" s="17">
        <v>268.5842105263175</v>
      </c>
      <c r="Q3" s="17">
        <v>264.33263157894936</v>
      </c>
      <c r="R3" s="17">
        <v>287.0252631578967</v>
      </c>
      <c r="S3" s="17">
        <v>297.6557894736863</v>
      </c>
      <c r="T3" s="17">
        <v>309.1336842105285</v>
      </c>
      <c r="U3" s="17">
        <v>344.87789473684467</v>
      </c>
      <c r="V3" s="17">
        <v>403.88526315789784</v>
      </c>
      <c r="W3" s="17">
        <v>435.82947368421355</v>
      </c>
      <c r="X3" s="17">
        <v>479.23157894737</v>
      </c>
      <c r="Y3" s="17">
        <v>554.7084210526372</v>
      </c>
      <c r="Z3" s="17">
        <v>557.2157894736865</v>
      </c>
      <c r="AA3" s="17">
        <v>607.2231578947434</v>
      </c>
      <c r="AB3" s="17">
        <v>644.8052631578979</v>
      </c>
      <c r="AC3" s="17">
        <v>651.34315789474</v>
      </c>
      <c r="AD3" s="17">
        <v>642.4115789473719</v>
      </c>
      <c r="AE3" s="17">
        <v>674.1473684210581</v>
      </c>
      <c r="AF3" s="17">
        <v>708.8442105263196</v>
      </c>
      <c r="AG3" s="17">
        <v>710.2410526315823</v>
      </c>
      <c r="AH3" s="17">
        <v>661.7305263157957</v>
      </c>
      <c r="AI3" s="17">
        <v>709.1600000000059</v>
      </c>
      <c r="AJ3" s="17">
        <v>766.583157894742</v>
      </c>
      <c r="AK3" s="17">
        <v>793.5715789473737</v>
      </c>
      <c r="AL3" s="17">
        <v>809.2905263157949</v>
      </c>
      <c r="AM3" s="17">
        <v>821.1200000000047</v>
      </c>
      <c r="AN3" s="17">
        <v>803.9294736842148</v>
      </c>
      <c r="AO3" s="17">
        <v>830.0294736842172</v>
      </c>
      <c r="AP3" s="17">
        <v>823.1431578947415</v>
      </c>
      <c r="AQ3" s="17">
        <v>828.6515789473729</v>
      </c>
      <c r="AR3" s="37">
        <v>848.933684210532</v>
      </c>
      <c r="AS3" s="18">
        <v>0.024</v>
      </c>
      <c r="AT3" s="18">
        <v>0.309</v>
      </c>
    </row>
    <row r="4" ht="11.25" customHeight="1">
      <c r="A4" s="16" t="s">
        <v>55</v>
      </c>
      <c r="B4" s="23" t="s">
        <v>96</v>
      </c>
      <c r="C4" s="23" t="s">
        <v>96</v>
      </c>
      <c r="D4" s="23" t="s">
        <v>96</v>
      </c>
      <c r="E4" s="23" t="s">
        <v>96</v>
      </c>
      <c r="F4" s="23" t="s">
        <v>96</v>
      </c>
      <c r="G4" s="23" t="s">
        <v>96</v>
      </c>
      <c r="H4" s="17">
        <v>3.9995570000000007</v>
      </c>
      <c r="I4" s="17">
        <v>6.7042298</v>
      </c>
      <c r="J4" s="17">
        <v>14.301178400000001</v>
      </c>
      <c r="K4" s="17">
        <v>13.903432400000002</v>
      </c>
      <c r="L4" s="17">
        <v>11.799798000000001</v>
      </c>
      <c r="M4" s="17">
        <v>15.901001200000001</v>
      </c>
      <c r="N4" s="17">
        <v>26.7638864</v>
      </c>
      <c r="O4" s="17">
        <v>32.933368800000004</v>
      </c>
      <c r="P4" s="17">
        <v>33.145500000000006</v>
      </c>
      <c r="Q4" s="17">
        <v>35.730849000000006</v>
      </c>
      <c r="R4" s="17">
        <v>36.040206999999995</v>
      </c>
      <c r="S4" s="17">
        <v>38.342714400000006</v>
      </c>
      <c r="T4" s="17">
        <v>48.6178194</v>
      </c>
      <c r="U4" s="17">
        <v>52.21963040000001</v>
      </c>
      <c r="V4" s="17">
        <v>60.5281024</v>
      </c>
      <c r="W4" s="17">
        <v>71.28050260000002</v>
      </c>
      <c r="X4" s="17">
        <v>77.273209</v>
      </c>
      <c r="Y4" s="17">
        <v>82.88142760000002</v>
      </c>
      <c r="Z4" s="17">
        <v>79.88507440000001</v>
      </c>
      <c r="AA4" s="17">
        <v>72.89800300000002</v>
      </c>
      <c r="AB4" s="17">
        <v>84.9452874</v>
      </c>
      <c r="AC4" s="17">
        <v>80.5965978</v>
      </c>
      <c r="AD4" s="17">
        <v>93.9520246</v>
      </c>
      <c r="AE4" s="17">
        <v>107.85103760000001</v>
      </c>
      <c r="AF4" s="17">
        <v>97.8631936</v>
      </c>
      <c r="AG4" s="17">
        <v>92.78530300000001</v>
      </c>
      <c r="AH4" s="17">
        <v>82.54113380000001</v>
      </c>
      <c r="AI4" s="17">
        <v>71.527989</v>
      </c>
      <c r="AJ4" s="17">
        <v>73.50346080000001</v>
      </c>
      <c r="AK4" s="17">
        <v>72.80961500000001</v>
      </c>
      <c r="AL4" s="17">
        <v>76.7075258</v>
      </c>
      <c r="AM4" s="17">
        <v>75.54080420000001</v>
      </c>
      <c r="AN4" s="17">
        <v>74.8919999999999</v>
      </c>
      <c r="AO4" s="17">
        <v>90.38699999999947</v>
      </c>
      <c r="AP4" s="17">
        <v>92.03999999999967</v>
      </c>
      <c r="AQ4" s="17">
        <v>97.28421052631666</v>
      </c>
      <c r="AR4" s="37">
        <v>93.32210526315848</v>
      </c>
      <c r="AS4" s="18">
        <v>-0.041</v>
      </c>
      <c r="AT4" s="18">
        <v>0.034</v>
      </c>
    </row>
    <row r="5" ht="11.25" customHeight="1">
      <c r="A5" s="16" t="s">
        <v>56</v>
      </c>
      <c r="B5" s="23" t="s">
        <v>96</v>
      </c>
      <c r="C5" s="23" t="s">
        <v>96</v>
      </c>
      <c r="D5" s="23" t="s">
        <v>96</v>
      </c>
      <c r="E5" s="23" t="s">
        <v>96</v>
      </c>
      <c r="F5" s="23" t="s">
        <v>96</v>
      </c>
      <c r="G5" s="23" t="s">
        <v>96</v>
      </c>
      <c r="H5" s="23" t="s">
        <v>96</v>
      </c>
      <c r="I5" s="23" t="s">
        <v>96</v>
      </c>
      <c r="J5" s="23" t="s">
        <v>96</v>
      </c>
      <c r="K5" s="23" t="s">
        <v>96</v>
      </c>
      <c r="L5" s="23" t="s">
        <v>96</v>
      </c>
      <c r="M5" s="23" t="s">
        <v>96</v>
      </c>
      <c r="N5" s="23" t="s">
        <v>96</v>
      </c>
      <c r="O5" s="23" t="s">
        <v>96</v>
      </c>
      <c r="P5" s="23" t="s">
        <v>96</v>
      </c>
      <c r="Q5" s="23" t="s">
        <v>96</v>
      </c>
      <c r="R5" s="23" t="s">
        <v>96</v>
      </c>
      <c r="S5" s="23" t="s">
        <v>96</v>
      </c>
      <c r="T5" s="23" t="s">
        <v>96</v>
      </c>
      <c r="U5" s="23" t="s">
        <v>96</v>
      </c>
      <c r="V5" s="23" t="s">
        <v>96</v>
      </c>
      <c r="W5" s="23" t="s">
        <v>96</v>
      </c>
      <c r="X5" s="23" t="s">
        <v>96</v>
      </c>
      <c r="Y5" s="23" t="s">
        <v>96</v>
      </c>
      <c r="Z5" s="17">
        <v>0.37122960000000005</v>
      </c>
      <c r="AA5" s="17">
        <v>2.9389010000000004</v>
      </c>
      <c r="AB5" s="17">
        <v>4.242624</v>
      </c>
      <c r="AC5" s="17">
        <v>3.9200078000000005</v>
      </c>
      <c r="AD5" s="17">
        <v>4.9320504000000005</v>
      </c>
      <c r="AE5" s="17">
        <v>4.242624</v>
      </c>
      <c r="AF5" s="17">
        <v>8.445473400000001</v>
      </c>
      <c r="AG5" s="17">
        <v>7.8797902</v>
      </c>
      <c r="AH5" s="17">
        <v>10.460719800000001</v>
      </c>
      <c r="AI5" s="17">
        <v>9.263062400000003</v>
      </c>
      <c r="AJ5" s="17">
        <v>10.0055216</v>
      </c>
      <c r="AK5" s="17">
        <v>8.224503400000001</v>
      </c>
      <c r="AL5" s="17">
        <v>8.728315</v>
      </c>
      <c r="AM5" s="17">
        <v>9.7491964</v>
      </c>
      <c r="AN5" s="17">
        <v>10.553684210526376</v>
      </c>
      <c r="AO5" s="17">
        <v>9.193684210526381</v>
      </c>
      <c r="AP5" s="17">
        <v>10.860000000000067</v>
      </c>
      <c r="AQ5" s="17">
        <v>10.898947368421117</v>
      </c>
      <c r="AR5" s="37">
        <v>10.424210526315862</v>
      </c>
      <c r="AS5" s="18">
        <v>-0.044</v>
      </c>
      <c r="AT5" s="18">
        <v>0.004</v>
      </c>
    </row>
    <row r="6" ht="11.25" customHeight="1">
      <c r="A6" s="19" t="s">
        <v>57</v>
      </c>
      <c r="B6" s="20">
        <v>3.849473684210556</v>
      </c>
      <c r="C6" s="20">
        <v>5.810526315789525</v>
      </c>
      <c r="D6" s="20">
        <v>8.05789473684215</v>
      </c>
      <c r="E6" s="20">
        <v>13.187368421052728</v>
      </c>
      <c r="F6" s="20">
        <v>14.661052631579055</v>
      </c>
      <c r="G6" s="20">
        <v>22.95157894736858</v>
      </c>
      <c r="H6" s="20">
        <v>44.11008331578976</v>
      </c>
      <c r="I6" s="20">
        <v>63.64212453684247</v>
      </c>
      <c r="J6" s="20">
        <v>102.17380997894811</v>
      </c>
      <c r="K6" s="20">
        <v>133.87816924210605</v>
      </c>
      <c r="L6" s="20">
        <v>193.3840085263171</v>
      </c>
      <c r="M6" s="20">
        <v>217.06310646315916</v>
      </c>
      <c r="N6" s="20">
        <v>290.8512548210547</v>
      </c>
      <c r="O6" s="20">
        <v>323.8838951157916</v>
      </c>
      <c r="P6" s="20">
        <v>301.72971052631755</v>
      </c>
      <c r="Q6" s="20">
        <v>300.0634805789493</v>
      </c>
      <c r="R6" s="20">
        <v>323.0654701578967</v>
      </c>
      <c r="S6" s="20">
        <v>335.99850387368633</v>
      </c>
      <c r="T6" s="20">
        <v>357.75150361052846</v>
      </c>
      <c r="U6" s="20">
        <v>397.0975251368447</v>
      </c>
      <c r="V6" s="20">
        <v>464.4133655578965</v>
      </c>
      <c r="W6" s="20">
        <v>507.10997628421535</v>
      </c>
      <c r="X6" s="20">
        <v>556.5047879473699</v>
      </c>
      <c r="Y6" s="20">
        <v>637.5898486526371</v>
      </c>
      <c r="Z6" s="20">
        <v>637.4720934736865</v>
      </c>
      <c r="AA6" s="20">
        <v>683.0600618947433</v>
      </c>
      <c r="AB6" s="20">
        <v>733.993174557898</v>
      </c>
      <c r="AC6" s="20">
        <v>735.85976349474</v>
      </c>
      <c r="AD6" s="20">
        <v>741.2956539473719</v>
      </c>
      <c r="AE6" s="20">
        <v>786.2410300210581</v>
      </c>
      <c r="AF6" s="20">
        <v>815.1528775263197</v>
      </c>
      <c r="AG6" s="20">
        <v>810.9061458315823</v>
      </c>
      <c r="AH6" s="20">
        <v>754.7323799157956</v>
      </c>
      <c r="AI6" s="20">
        <v>789.9510514000057</v>
      </c>
      <c r="AJ6" s="20">
        <v>850.0921402947421</v>
      </c>
      <c r="AK6" s="20">
        <v>874.6056973473738</v>
      </c>
      <c r="AL6" s="20">
        <v>894.7263671157949</v>
      </c>
      <c r="AM6" s="20">
        <v>906.4100006000047</v>
      </c>
      <c r="AN6" s="20">
        <v>889.3751578947406</v>
      </c>
      <c r="AO6" s="20">
        <v>929.6101578947412</v>
      </c>
      <c r="AP6" s="20">
        <v>926.0431578947439</v>
      </c>
      <c r="AQ6" s="20">
        <v>936.8347368421121</v>
      </c>
      <c r="AR6" s="20">
        <v>952.680000000005</v>
      </c>
      <c r="AS6" s="21">
        <v>0.017</v>
      </c>
      <c r="AT6" s="21">
        <v>0.347</v>
      </c>
    </row>
    <row r="7" ht="11.25" customHeight="1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37"/>
      <c r="AS7" s="22"/>
      <c r="AT7" s="22"/>
    </row>
    <row r="8" ht="11.25" customHeight="1">
      <c r="A8" s="16" t="s">
        <v>58</v>
      </c>
      <c r="B8" s="23" t="s">
        <v>96</v>
      </c>
      <c r="C8" s="23" t="s">
        <v>96</v>
      </c>
      <c r="D8" s="23" t="s">
        <v>96</v>
      </c>
      <c r="E8" s="23" t="s">
        <v>96</v>
      </c>
      <c r="F8" s="23" t="s">
        <v>96</v>
      </c>
      <c r="G8" s="23" t="s">
        <v>96</v>
      </c>
      <c r="H8" s="23" t="s">
        <v>96</v>
      </c>
      <c r="I8" s="23" t="s">
        <v>96</v>
      </c>
      <c r="J8" s="23" t="s">
        <v>96</v>
      </c>
      <c r="K8" s="17">
        <v>1.0253008000000001</v>
      </c>
      <c r="L8" s="17">
        <v>2.2892492000000004</v>
      </c>
      <c r="M8" s="17">
        <v>2.3467014000000006</v>
      </c>
      <c r="N8" s="17">
        <v>1.6175004000000002</v>
      </c>
      <c r="O8" s="17">
        <v>2.8637712000000004</v>
      </c>
      <c r="P8" s="17">
        <v>2.6604788</v>
      </c>
      <c r="Q8" s="17">
        <v>2.3113462000000005</v>
      </c>
      <c r="R8" s="17">
        <v>2.784222</v>
      </c>
      <c r="S8" s="17">
        <v>1.8605674</v>
      </c>
      <c r="T8" s="17">
        <v>3.3675828000000005</v>
      </c>
      <c r="U8" s="17">
        <v>4.5873372</v>
      </c>
      <c r="V8" s="17">
        <v>5.767317</v>
      </c>
      <c r="W8" s="17">
        <v>5.709864800000001</v>
      </c>
      <c r="X8" s="17">
        <v>6.465582200000001</v>
      </c>
      <c r="Y8" s="17">
        <v>5.7982528</v>
      </c>
      <c r="Z8" s="17">
        <v>5.0381160000000005</v>
      </c>
      <c r="AA8" s="17">
        <v>7.278751800000001</v>
      </c>
      <c r="AB8" s="17">
        <v>7.756047000000001</v>
      </c>
      <c r="AC8" s="17">
        <v>7.084298200000001</v>
      </c>
      <c r="AD8" s="17">
        <v>7.7516276</v>
      </c>
      <c r="AE8" s="17">
        <v>8.2377616</v>
      </c>
      <c r="AF8" s="17">
        <v>7.0666206</v>
      </c>
      <c r="AG8" s="17">
        <v>7.4599472</v>
      </c>
      <c r="AH8" s="17">
        <v>7.963758800000001</v>
      </c>
      <c r="AI8" s="17">
        <v>7.4555278000000005</v>
      </c>
      <c r="AJ8" s="17">
        <v>7.1063952000000015</v>
      </c>
      <c r="AK8" s="17">
        <v>6.1783212</v>
      </c>
      <c r="AL8" s="17">
        <v>7.0577818</v>
      </c>
      <c r="AM8" s="17">
        <v>5.820349800000001</v>
      </c>
      <c r="AN8" s="17">
        <v>7.5660128</v>
      </c>
      <c r="AO8" s="17">
        <v>7.8797902</v>
      </c>
      <c r="AP8" s="17">
        <v>6.867747600000001</v>
      </c>
      <c r="AQ8" s="17">
        <v>7.529789473684259</v>
      </c>
      <c r="AR8" s="37">
        <v>7.074421052631631</v>
      </c>
      <c r="AS8" s="18">
        <v>-0.06</v>
      </c>
      <c r="AT8" s="18">
        <v>0.003</v>
      </c>
    </row>
    <row r="9" ht="11.25" customHeight="1">
      <c r="A9" s="16" t="s">
        <v>59</v>
      </c>
      <c r="B9" s="23" t="s">
        <v>96</v>
      </c>
      <c r="C9" s="23" t="s">
        <v>96</v>
      </c>
      <c r="D9" s="23" t="s">
        <v>96</v>
      </c>
      <c r="E9" s="23" t="s">
        <v>96</v>
      </c>
      <c r="F9" s="23" t="s">
        <v>96</v>
      </c>
      <c r="G9" s="23" t="s">
        <v>96</v>
      </c>
      <c r="H9" s="23" t="s">
        <v>96</v>
      </c>
      <c r="I9" s="23" t="s">
        <v>96</v>
      </c>
      <c r="J9" s="23" t="s">
        <v>96</v>
      </c>
      <c r="K9" s="23" t="s">
        <v>96</v>
      </c>
      <c r="L9" s="23" t="s">
        <v>96</v>
      </c>
      <c r="M9" s="23" t="s">
        <v>96</v>
      </c>
      <c r="N9" s="23" t="s">
        <v>96</v>
      </c>
      <c r="O9" s="23" t="s">
        <v>96</v>
      </c>
      <c r="P9" s="23" t="s">
        <v>96</v>
      </c>
      <c r="Q9" s="23" t="s">
        <v>96</v>
      </c>
      <c r="R9" s="23" t="s">
        <v>96</v>
      </c>
      <c r="S9" s="23" t="s">
        <v>96</v>
      </c>
      <c r="T9" s="23" t="s">
        <v>96</v>
      </c>
      <c r="U9" s="17">
        <v>1.6440168000000002</v>
      </c>
      <c r="V9" s="17">
        <v>3.380841</v>
      </c>
      <c r="W9" s="17">
        <v>0.1414208</v>
      </c>
      <c r="X9" s="17">
        <v>0.9722680000000001</v>
      </c>
      <c r="Y9" s="17">
        <v>0.6098772000000001</v>
      </c>
      <c r="Z9" s="17">
        <v>1.8296316000000001</v>
      </c>
      <c r="AA9" s="17">
        <v>2.2362164</v>
      </c>
      <c r="AB9" s="17">
        <v>1.4407244000000001</v>
      </c>
      <c r="AC9" s="17">
        <v>1.7589212000000003</v>
      </c>
      <c r="AD9" s="17">
        <v>0.44194</v>
      </c>
      <c r="AE9" s="17">
        <v>0.053032800000000005</v>
      </c>
      <c r="AF9" s="17">
        <v>2.5190580000000002</v>
      </c>
      <c r="AG9" s="17">
        <v>2.43067</v>
      </c>
      <c r="AH9" s="17">
        <v>3.1731292000000004</v>
      </c>
      <c r="AI9" s="17">
        <v>3.2659366000000003</v>
      </c>
      <c r="AJ9" s="17">
        <v>3.9730406</v>
      </c>
      <c r="AK9" s="17">
        <v>6.045739200000001</v>
      </c>
      <c r="AL9" s="17">
        <v>14.2835008</v>
      </c>
      <c r="AM9" s="17">
        <v>13.8371414</v>
      </c>
      <c r="AN9" s="17">
        <v>13.357999999999928</v>
      </c>
      <c r="AO9" s="17">
        <v>11.610999999999974</v>
      </c>
      <c r="AP9" s="17">
        <v>9.854999999999958</v>
      </c>
      <c r="AQ9" s="17">
        <v>13.753999999999952</v>
      </c>
      <c r="AR9" s="37">
        <v>12.364999999999931</v>
      </c>
      <c r="AS9" s="18">
        <v>-0.101</v>
      </c>
      <c r="AT9" s="18">
        <v>0.004</v>
      </c>
    </row>
    <row r="10" ht="11.25" customHeight="1">
      <c r="A10" s="16" t="s">
        <v>134</v>
      </c>
      <c r="B10" s="23" t="s">
        <v>96</v>
      </c>
      <c r="C10" s="23" t="s">
        <v>96</v>
      </c>
      <c r="D10" s="23" t="s">
        <v>96</v>
      </c>
      <c r="E10" s="23" t="s">
        <v>96</v>
      </c>
      <c r="F10" s="23" t="s">
        <v>96</v>
      </c>
      <c r="G10" s="23" t="s">
        <v>96</v>
      </c>
      <c r="H10" s="23" t="s">
        <v>96</v>
      </c>
      <c r="I10" s="23" t="s">
        <v>96</v>
      </c>
      <c r="J10" s="23" t="s">
        <v>96</v>
      </c>
      <c r="K10" s="23" t="s">
        <v>96</v>
      </c>
      <c r="L10" s="23" t="s">
        <v>96</v>
      </c>
      <c r="M10" s="23" t="s">
        <v>96</v>
      </c>
      <c r="N10" s="23" t="s">
        <v>96</v>
      </c>
      <c r="O10" s="23" t="s">
        <v>96</v>
      </c>
      <c r="P10" s="23" t="s">
        <v>96</v>
      </c>
      <c r="Q10" s="23" t="s">
        <v>96</v>
      </c>
      <c r="R10" s="23" t="s">
        <v>96</v>
      </c>
      <c r="S10" s="23" t="s">
        <v>96</v>
      </c>
      <c r="T10" s="23" t="s">
        <v>96</v>
      </c>
      <c r="U10" s="23" t="s">
        <v>96</v>
      </c>
      <c r="V10" s="23" t="s">
        <v>96</v>
      </c>
      <c r="W10" s="23" t="s">
        <v>96</v>
      </c>
      <c r="X10" s="23" t="s">
        <v>96</v>
      </c>
      <c r="Y10" s="23" t="s">
        <v>96</v>
      </c>
      <c r="Z10" s="23" t="s">
        <v>96</v>
      </c>
      <c r="AA10" s="23" t="s">
        <v>96</v>
      </c>
      <c r="AB10" s="23" t="s">
        <v>96</v>
      </c>
      <c r="AC10" s="23" t="s">
        <v>96</v>
      </c>
      <c r="AD10" s="23" t="s">
        <v>96</v>
      </c>
      <c r="AE10" s="23" t="s">
        <v>96</v>
      </c>
      <c r="AF10" s="23" t="s">
        <v>96</v>
      </c>
      <c r="AG10" s="23" t="s">
        <v>96</v>
      </c>
      <c r="AH10" s="23" t="s">
        <v>96</v>
      </c>
      <c r="AI10" s="23" t="s">
        <v>96</v>
      </c>
      <c r="AJ10" s="23" t="s">
        <v>96</v>
      </c>
      <c r="AK10" s="23" t="s">
        <v>96</v>
      </c>
      <c r="AL10" s="23" t="s">
        <v>96</v>
      </c>
      <c r="AM10" s="23" t="s">
        <v>96</v>
      </c>
      <c r="AN10" s="23" t="s">
        <v>96</v>
      </c>
      <c r="AO10" s="23" t="s">
        <v>96</v>
      </c>
      <c r="AP10" s="23" t="s">
        <v>96</v>
      </c>
      <c r="AQ10" s="23" t="s">
        <v>96</v>
      </c>
      <c r="AR10" s="110" t="s">
        <v>96</v>
      </c>
      <c r="AS10" s="41" t="s">
        <v>96</v>
      </c>
      <c r="AT10" s="41" t="s">
        <v>96</v>
      </c>
    </row>
    <row r="11" ht="11.25" customHeight="1">
      <c r="A11" s="16" t="s">
        <v>60</v>
      </c>
      <c r="B11" s="23" t="s">
        <v>96</v>
      </c>
      <c r="C11" s="23" t="s">
        <v>96</v>
      </c>
      <c r="D11" s="23" t="s">
        <v>96</v>
      </c>
      <c r="E11" s="23" t="s">
        <v>96</v>
      </c>
      <c r="F11" s="23" t="s">
        <v>96</v>
      </c>
      <c r="G11" s="23" t="s">
        <v>96</v>
      </c>
      <c r="H11" s="23" t="s">
        <v>96</v>
      </c>
      <c r="I11" s="23" t="s">
        <v>96</v>
      </c>
      <c r="J11" s="23" t="s">
        <v>96</v>
      </c>
      <c r="K11" s="23" t="s">
        <v>96</v>
      </c>
      <c r="L11" s="23" t="s">
        <v>96</v>
      </c>
      <c r="M11" s="23" t="s">
        <v>96</v>
      </c>
      <c r="N11" s="23" t="s">
        <v>96</v>
      </c>
      <c r="O11" s="23" t="s">
        <v>96</v>
      </c>
      <c r="P11" s="23" t="s">
        <v>96</v>
      </c>
      <c r="Q11" s="23" t="s">
        <v>96</v>
      </c>
      <c r="R11" s="23" t="s">
        <v>96</v>
      </c>
      <c r="S11" s="23" t="s">
        <v>96</v>
      </c>
      <c r="T11" s="23" t="s">
        <v>96</v>
      </c>
      <c r="U11" s="23" t="s">
        <v>96</v>
      </c>
      <c r="V11" s="23" t="s">
        <v>96</v>
      </c>
      <c r="W11" s="23" t="s">
        <v>96</v>
      </c>
      <c r="X11" s="23" t="s">
        <v>96</v>
      </c>
      <c r="Y11" s="23" t="s">
        <v>96</v>
      </c>
      <c r="Z11" s="23" t="s">
        <v>96</v>
      </c>
      <c r="AA11" s="23" t="s">
        <v>96</v>
      </c>
      <c r="AB11" s="23" t="s">
        <v>96</v>
      </c>
      <c r="AC11" s="23" t="s">
        <v>96</v>
      </c>
      <c r="AD11" s="23" t="s">
        <v>96</v>
      </c>
      <c r="AE11" s="23" t="s">
        <v>96</v>
      </c>
      <c r="AF11" s="23" t="s">
        <v>96</v>
      </c>
      <c r="AG11" s="23" t="s">
        <v>96</v>
      </c>
      <c r="AH11" s="23" t="s">
        <v>96</v>
      </c>
      <c r="AI11" s="23" t="s">
        <v>96</v>
      </c>
      <c r="AJ11" s="23" t="s">
        <v>96</v>
      </c>
      <c r="AK11" s="23" t="s">
        <v>96</v>
      </c>
      <c r="AL11" s="23" t="s">
        <v>96</v>
      </c>
      <c r="AM11" s="23" t="s">
        <v>96</v>
      </c>
      <c r="AN11" s="23" t="s">
        <v>96</v>
      </c>
      <c r="AO11" s="23" t="s">
        <v>96</v>
      </c>
      <c r="AP11" s="23" t="s">
        <v>96</v>
      </c>
      <c r="AQ11" s="23" t="s">
        <v>96</v>
      </c>
      <c r="AR11" s="110" t="s">
        <v>96</v>
      </c>
      <c r="AS11" s="41" t="s">
        <v>96</v>
      </c>
      <c r="AT11" s="41" t="s">
        <v>96</v>
      </c>
    </row>
    <row r="12" ht="11.25" customHeight="1">
      <c r="A12" s="16" t="s">
        <v>61</v>
      </c>
      <c r="B12" s="23" t="s">
        <v>96</v>
      </c>
      <c r="C12" s="23" t="s">
        <v>96</v>
      </c>
      <c r="D12" s="23" t="s">
        <v>96</v>
      </c>
      <c r="E12" s="23" t="s">
        <v>96</v>
      </c>
      <c r="F12" s="23" t="s">
        <v>96</v>
      </c>
      <c r="G12" s="23" t="s">
        <v>96</v>
      </c>
      <c r="H12" s="23" t="s">
        <v>96</v>
      </c>
      <c r="I12" s="23" t="s">
        <v>96</v>
      </c>
      <c r="J12" s="23" t="s">
        <v>96</v>
      </c>
      <c r="K12" s="23" t="s">
        <v>96</v>
      </c>
      <c r="L12" s="23" t="s">
        <v>96</v>
      </c>
      <c r="M12" s="23" t="s">
        <v>96</v>
      </c>
      <c r="N12" s="23" t="s">
        <v>96</v>
      </c>
      <c r="O12" s="23" t="s">
        <v>96</v>
      </c>
      <c r="P12" s="23" t="s">
        <v>96</v>
      </c>
      <c r="Q12" s="23" t="s">
        <v>96</v>
      </c>
      <c r="R12" s="23" t="s">
        <v>96</v>
      </c>
      <c r="S12" s="23" t="s">
        <v>96</v>
      </c>
      <c r="T12" s="23" t="s">
        <v>96</v>
      </c>
      <c r="U12" s="23" t="s">
        <v>96</v>
      </c>
      <c r="V12" s="23" t="s">
        <v>96</v>
      </c>
      <c r="W12" s="23" t="s">
        <v>96</v>
      </c>
      <c r="X12" s="23" t="s">
        <v>96</v>
      </c>
      <c r="Y12" s="23" t="s">
        <v>96</v>
      </c>
      <c r="Z12" s="23" t="s">
        <v>96</v>
      </c>
      <c r="AA12" s="23" t="s">
        <v>96</v>
      </c>
      <c r="AB12" s="23" t="s">
        <v>96</v>
      </c>
      <c r="AC12" s="23" t="s">
        <v>96</v>
      </c>
      <c r="AD12" s="23" t="s">
        <v>96</v>
      </c>
      <c r="AE12" s="23" t="s">
        <v>96</v>
      </c>
      <c r="AF12" s="23" t="s">
        <v>96</v>
      </c>
      <c r="AG12" s="23" t="s">
        <v>96</v>
      </c>
      <c r="AH12" s="23" t="s">
        <v>96</v>
      </c>
      <c r="AI12" s="23" t="s">
        <v>96</v>
      </c>
      <c r="AJ12" s="23" t="s">
        <v>96</v>
      </c>
      <c r="AK12" s="23" t="s">
        <v>96</v>
      </c>
      <c r="AL12" s="23" t="s">
        <v>96</v>
      </c>
      <c r="AM12" s="23" t="s">
        <v>96</v>
      </c>
      <c r="AN12" s="23" t="s">
        <v>96</v>
      </c>
      <c r="AO12" s="23" t="s">
        <v>96</v>
      </c>
      <c r="AP12" s="23" t="s">
        <v>96</v>
      </c>
      <c r="AQ12" s="23" t="s">
        <v>96</v>
      </c>
      <c r="AR12" s="110" t="s">
        <v>96</v>
      </c>
      <c r="AS12" s="41" t="s">
        <v>96</v>
      </c>
      <c r="AT12" s="41" t="s">
        <v>96</v>
      </c>
    </row>
    <row r="13" ht="11.25" customHeight="1">
      <c r="A13" s="16" t="s">
        <v>62</v>
      </c>
      <c r="B13" s="23" t="s">
        <v>96</v>
      </c>
      <c r="C13" s="23" t="s">
        <v>96</v>
      </c>
      <c r="D13" s="23" t="s">
        <v>96</v>
      </c>
      <c r="E13" s="23" t="s">
        <v>96</v>
      </c>
      <c r="F13" s="23" t="s">
        <v>96</v>
      </c>
      <c r="G13" s="23" t="s">
        <v>96</v>
      </c>
      <c r="H13" s="23" t="s">
        <v>96</v>
      </c>
      <c r="I13" s="23" t="s">
        <v>96</v>
      </c>
      <c r="J13" s="23" t="s">
        <v>96</v>
      </c>
      <c r="K13" s="23" t="s">
        <v>96</v>
      </c>
      <c r="L13" s="23" t="s">
        <v>96</v>
      </c>
      <c r="M13" s="23" t="s">
        <v>96</v>
      </c>
      <c r="N13" s="23" t="s">
        <v>96</v>
      </c>
      <c r="O13" s="23" t="s">
        <v>96</v>
      </c>
      <c r="P13" s="23" t="s">
        <v>96</v>
      </c>
      <c r="Q13" s="23" t="s">
        <v>96</v>
      </c>
      <c r="R13" s="23" t="s">
        <v>96</v>
      </c>
      <c r="S13" s="23" t="s">
        <v>96</v>
      </c>
      <c r="T13" s="23" t="s">
        <v>96</v>
      </c>
      <c r="U13" s="23" t="s">
        <v>96</v>
      </c>
      <c r="V13" s="23" t="s">
        <v>96</v>
      </c>
      <c r="W13" s="23" t="s">
        <v>96</v>
      </c>
      <c r="X13" s="23" t="s">
        <v>96</v>
      </c>
      <c r="Y13" s="23" t="s">
        <v>96</v>
      </c>
      <c r="Z13" s="23" t="s">
        <v>96</v>
      </c>
      <c r="AA13" s="23" t="s">
        <v>96</v>
      </c>
      <c r="AB13" s="23" t="s">
        <v>96</v>
      </c>
      <c r="AC13" s="23" t="s">
        <v>96</v>
      </c>
      <c r="AD13" s="23" t="s">
        <v>96</v>
      </c>
      <c r="AE13" s="23" t="s">
        <v>96</v>
      </c>
      <c r="AF13" s="23" t="s">
        <v>96</v>
      </c>
      <c r="AG13" s="23" t="s">
        <v>96</v>
      </c>
      <c r="AH13" s="23" t="s">
        <v>96</v>
      </c>
      <c r="AI13" s="23" t="s">
        <v>96</v>
      </c>
      <c r="AJ13" s="23" t="s">
        <v>96</v>
      </c>
      <c r="AK13" s="23" t="s">
        <v>96</v>
      </c>
      <c r="AL13" s="23" t="s">
        <v>96</v>
      </c>
      <c r="AM13" s="23" t="s">
        <v>96</v>
      </c>
      <c r="AN13" s="23" t="s">
        <v>96</v>
      </c>
      <c r="AO13" s="23" t="s">
        <v>96</v>
      </c>
      <c r="AP13" s="23" t="s">
        <v>96</v>
      </c>
      <c r="AQ13" s="23" t="s">
        <v>96</v>
      </c>
      <c r="AR13" s="110" t="s">
        <v>96</v>
      </c>
      <c r="AS13" s="41" t="s">
        <v>96</v>
      </c>
      <c r="AT13" s="41" t="s">
        <v>96</v>
      </c>
    </row>
    <row r="14" ht="11.25" customHeight="1">
      <c r="A14" s="16" t="s">
        <v>64</v>
      </c>
      <c r="B14" s="23" t="s">
        <v>96</v>
      </c>
      <c r="C14" s="23" t="s">
        <v>96</v>
      </c>
      <c r="D14" s="23" t="s">
        <v>96</v>
      </c>
      <c r="E14" s="23" t="s">
        <v>96</v>
      </c>
      <c r="F14" s="23" t="s">
        <v>96</v>
      </c>
      <c r="G14" s="23" t="s">
        <v>96</v>
      </c>
      <c r="H14" s="23" t="s">
        <v>96</v>
      </c>
      <c r="I14" s="23" t="s">
        <v>96</v>
      </c>
      <c r="J14" s="23" t="s">
        <v>96</v>
      </c>
      <c r="K14" s="23" t="s">
        <v>96</v>
      </c>
      <c r="L14" s="23" t="s">
        <v>96</v>
      </c>
      <c r="M14" s="23" t="s">
        <v>96</v>
      </c>
      <c r="N14" s="23" t="s">
        <v>96</v>
      </c>
      <c r="O14" s="23" t="s">
        <v>96</v>
      </c>
      <c r="P14" s="23" t="s">
        <v>96</v>
      </c>
      <c r="Q14" s="23" t="s">
        <v>96</v>
      </c>
      <c r="R14" s="23" t="s">
        <v>96</v>
      </c>
      <c r="S14" s="23" t="s">
        <v>96</v>
      </c>
      <c r="T14" s="23" t="s">
        <v>96</v>
      </c>
      <c r="U14" s="23" t="s">
        <v>96</v>
      </c>
      <c r="V14" s="23" t="s">
        <v>96</v>
      </c>
      <c r="W14" s="23" t="s">
        <v>96</v>
      </c>
      <c r="X14" s="23" t="s">
        <v>96</v>
      </c>
      <c r="Y14" s="23" t="s">
        <v>96</v>
      </c>
      <c r="Z14" s="23" t="s">
        <v>96</v>
      </c>
      <c r="AA14" s="23" t="s">
        <v>96</v>
      </c>
      <c r="AB14" s="23" t="s">
        <v>96</v>
      </c>
      <c r="AC14" s="23" t="s">
        <v>96</v>
      </c>
      <c r="AD14" s="23" t="s">
        <v>96</v>
      </c>
      <c r="AE14" s="23" t="s">
        <v>96</v>
      </c>
      <c r="AF14" s="23" t="s">
        <v>96</v>
      </c>
      <c r="AG14" s="23" t="s">
        <v>96</v>
      </c>
      <c r="AH14" s="23" t="s">
        <v>96</v>
      </c>
      <c r="AI14" s="23" t="s">
        <v>96</v>
      </c>
      <c r="AJ14" s="23" t="s">
        <v>96</v>
      </c>
      <c r="AK14" s="23" t="s">
        <v>96</v>
      </c>
      <c r="AL14" s="23" t="s">
        <v>96</v>
      </c>
      <c r="AM14" s="23" t="s">
        <v>96</v>
      </c>
      <c r="AN14" s="23" t="s">
        <v>96</v>
      </c>
      <c r="AO14" s="23" t="s">
        <v>96</v>
      </c>
      <c r="AP14" s="23" t="s">
        <v>96</v>
      </c>
      <c r="AQ14" s="23" t="s">
        <v>96</v>
      </c>
      <c r="AR14" s="110" t="s">
        <v>96</v>
      </c>
      <c r="AS14" s="41" t="s">
        <v>96</v>
      </c>
      <c r="AT14" s="41" t="s">
        <v>96</v>
      </c>
    </row>
    <row r="15" ht="11.25" customHeight="1">
      <c r="A15" s="16" t="s">
        <v>65</v>
      </c>
      <c r="B15" s="23" t="s">
        <v>96</v>
      </c>
      <c r="C15" s="23" t="s">
        <v>96</v>
      </c>
      <c r="D15" s="23" t="s">
        <v>96</v>
      </c>
      <c r="E15" s="23" t="s">
        <v>96</v>
      </c>
      <c r="F15" s="23" t="s">
        <v>96</v>
      </c>
      <c r="G15" s="23" t="s">
        <v>96</v>
      </c>
      <c r="H15" s="23" t="s">
        <v>96</v>
      </c>
      <c r="I15" s="23" t="s">
        <v>96</v>
      </c>
      <c r="J15" s="23" t="s">
        <v>96</v>
      </c>
      <c r="K15" s="23" t="s">
        <v>96</v>
      </c>
      <c r="L15" s="23" t="s">
        <v>96</v>
      </c>
      <c r="M15" s="23" t="s">
        <v>96</v>
      </c>
      <c r="N15" s="23" t="s">
        <v>96</v>
      </c>
      <c r="O15" s="23" t="s">
        <v>96</v>
      </c>
      <c r="P15" s="23" t="s">
        <v>96</v>
      </c>
      <c r="Q15" s="23" t="s">
        <v>96</v>
      </c>
      <c r="R15" s="23" t="s">
        <v>96</v>
      </c>
      <c r="S15" s="23" t="s">
        <v>96</v>
      </c>
      <c r="T15" s="23" t="s">
        <v>96</v>
      </c>
      <c r="U15" s="23" t="s">
        <v>96</v>
      </c>
      <c r="V15" s="23" t="s">
        <v>96</v>
      </c>
      <c r="W15" s="23" t="s">
        <v>96</v>
      </c>
      <c r="X15" s="23" t="s">
        <v>96</v>
      </c>
      <c r="Y15" s="23" t="s">
        <v>96</v>
      </c>
      <c r="Z15" s="23" t="s">
        <v>96</v>
      </c>
      <c r="AA15" s="23" t="s">
        <v>96</v>
      </c>
      <c r="AB15" s="23" t="s">
        <v>96</v>
      </c>
      <c r="AC15" s="23" t="s">
        <v>96</v>
      </c>
      <c r="AD15" s="23" t="s">
        <v>96</v>
      </c>
      <c r="AE15" s="23" t="s">
        <v>96</v>
      </c>
      <c r="AF15" s="23" t="s">
        <v>96</v>
      </c>
      <c r="AG15" s="23" t="s">
        <v>96</v>
      </c>
      <c r="AH15" s="23" t="s">
        <v>96</v>
      </c>
      <c r="AI15" s="23" t="s">
        <v>96</v>
      </c>
      <c r="AJ15" s="23" t="s">
        <v>96</v>
      </c>
      <c r="AK15" s="23" t="s">
        <v>96</v>
      </c>
      <c r="AL15" s="23" t="s">
        <v>96</v>
      </c>
      <c r="AM15" s="23" t="s">
        <v>96</v>
      </c>
      <c r="AN15" s="23" t="s">
        <v>96</v>
      </c>
      <c r="AO15" s="23" t="s">
        <v>96</v>
      </c>
      <c r="AP15" s="23" t="s">
        <v>96</v>
      </c>
      <c r="AQ15" s="23" t="s">
        <v>96</v>
      </c>
      <c r="AR15" s="110" t="s">
        <v>96</v>
      </c>
      <c r="AS15" s="41" t="s">
        <v>96</v>
      </c>
      <c r="AT15" s="41" t="s">
        <v>96</v>
      </c>
    </row>
    <row r="16" ht="11.25" customHeight="1">
      <c r="A16" s="19" t="s">
        <v>66</v>
      </c>
      <c r="B16" s="100" t="s">
        <v>96</v>
      </c>
      <c r="C16" s="100" t="s">
        <v>96</v>
      </c>
      <c r="D16" s="100" t="s">
        <v>96</v>
      </c>
      <c r="E16" s="100" t="s">
        <v>96</v>
      </c>
      <c r="F16" s="100" t="s">
        <v>96</v>
      </c>
      <c r="G16" s="100" t="s">
        <v>96</v>
      </c>
      <c r="H16" s="100" t="s">
        <v>96</v>
      </c>
      <c r="I16" s="100" t="s">
        <v>96</v>
      </c>
      <c r="J16" s="100" t="s">
        <v>96</v>
      </c>
      <c r="K16" s="20">
        <v>1.0253008000000001</v>
      </c>
      <c r="L16" s="20">
        <v>2.2892492000000004</v>
      </c>
      <c r="M16" s="20">
        <v>2.3467014000000006</v>
      </c>
      <c r="N16" s="20">
        <v>1.6175004000000002</v>
      </c>
      <c r="O16" s="20">
        <v>2.8637712000000004</v>
      </c>
      <c r="P16" s="20">
        <v>2.6604788</v>
      </c>
      <c r="Q16" s="20">
        <v>2.3113462000000005</v>
      </c>
      <c r="R16" s="20">
        <v>2.784222</v>
      </c>
      <c r="S16" s="20">
        <v>1.8605674</v>
      </c>
      <c r="T16" s="20">
        <v>3.3675828000000005</v>
      </c>
      <c r="U16" s="20">
        <v>6.231354</v>
      </c>
      <c r="V16" s="20">
        <v>9.148158</v>
      </c>
      <c r="W16" s="20">
        <v>5.851285600000001</v>
      </c>
      <c r="X16" s="20">
        <v>7.4378502000000015</v>
      </c>
      <c r="Y16" s="20">
        <v>6.408130000000001</v>
      </c>
      <c r="Z16" s="20">
        <v>6.867747600000001</v>
      </c>
      <c r="AA16" s="20">
        <v>9.5149682</v>
      </c>
      <c r="AB16" s="20">
        <v>9.196771400000001</v>
      </c>
      <c r="AC16" s="20">
        <v>8.8432194</v>
      </c>
      <c r="AD16" s="20">
        <v>8.193567600000002</v>
      </c>
      <c r="AE16" s="20">
        <v>8.2907944</v>
      </c>
      <c r="AF16" s="20">
        <v>9.585678600000001</v>
      </c>
      <c r="AG16" s="20">
        <v>9.890617200000001</v>
      </c>
      <c r="AH16" s="20">
        <v>11.136888</v>
      </c>
      <c r="AI16" s="20">
        <v>10.7214644</v>
      </c>
      <c r="AJ16" s="20">
        <v>11.079435800000002</v>
      </c>
      <c r="AK16" s="20">
        <v>12.224060400000003</v>
      </c>
      <c r="AL16" s="20">
        <v>21.3412826</v>
      </c>
      <c r="AM16" s="20">
        <v>19.657491200000003</v>
      </c>
      <c r="AN16" s="20">
        <v>20.92401279999993</v>
      </c>
      <c r="AO16" s="20">
        <v>19.490790199999974</v>
      </c>
      <c r="AP16" s="20">
        <v>16.72274759999996</v>
      </c>
      <c r="AQ16" s="20">
        <v>21.28378947368421</v>
      </c>
      <c r="AR16" s="20">
        <v>19.43942105263156</v>
      </c>
      <c r="AS16" s="21">
        <v>-0.087</v>
      </c>
      <c r="AT16" s="21">
        <v>0.007</v>
      </c>
    </row>
    <row r="17" ht="11.25" customHeight="1"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37"/>
      <c r="AS17" s="22"/>
      <c r="AT17" s="22"/>
    </row>
    <row r="18" ht="11.25" customHeight="1">
      <c r="A18" s="16" t="s">
        <v>135</v>
      </c>
      <c r="B18" s="23" t="s">
        <v>96</v>
      </c>
      <c r="C18" s="23" t="s">
        <v>96</v>
      </c>
      <c r="D18" s="23" t="s">
        <v>96</v>
      </c>
      <c r="E18" s="23" t="s">
        <v>96</v>
      </c>
      <c r="F18" s="23" t="s">
        <v>96</v>
      </c>
      <c r="G18" s="23" t="s">
        <v>96</v>
      </c>
      <c r="H18" s="23" t="s">
        <v>96</v>
      </c>
      <c r="I18" s="23" t="s">
        <v>96</v>
      </c>
      <c r="J18" s="23" t="s">
        <v>96</v>
      </c>
      <c r="K18" s="23" t="s">
        <v>96</v>
      </c>
      <c r="L18" s="23" t="s">
        <v>96</v>
      </c>
      <c r="M18" s="23" t="s">
        <v>96</v>
      </c>
      <c r="N18" s="23" t="s">
        <v>96</v>
      </c>
      <c r="O18" s="23" t="s">
        <v>96</v>
      </c>
      <c r="P18" s="23" t="s">
        <v>96</v>
      </c>
      <c r="Q18" s="23" t="s">
        <v>96</v>
      </c>
      <c r="R18" s="23" t="s">
        <v>96</v>
      </c>
      <c r="S18" s="23" t="s">
        <v>96</v>
      </c>
      <c r="T18" s="23" t="s">
        <v>96</v>
      </c>
      <c r="U18" s="23" t="s">
        <v>96</v>
      </c>
      <c r="V18" s="23" t="s">
        <v>96</v>
      </c>
      <c r="W18" s="23" t="s">
        <v>96</v>
      </c>
      <c r="X18" s="23" t="s">
        <v>96</v>
      </c>
      <c r="Y18" s="23" t="s">
        <v>96</v>
      </c>
      <c r="Z18" s="23" t="s">
        <v>96</v>
      </c>
      <c r="AA18" s="23" t="s">
        <v>96</v>
      </c>
      <c r="AB18" s="23" t="s">
        <v>96</v>
      </c>
      <c r="AC18" s="23" t="s">
        <v>96</v>
      </c>
      <c r="AD18" s="23" t="s">
        <v>96</v>
      </c>
      <c r="AE18" s="23" t="s">
        <v>96</v>
      </c>
      <c r="AF18" s="23" t="s">
        <v>96</v>
      </c>
      <c r="AG18" s="23" t="s">
        <v>96</v>
      </c>
      <c r="AH18" s="23" t="s">
        <v>96</v>
      </c>
      <c r="AI18" s="23" t="s">
        <v>96</v>
      </c>
      <c r="AJ18" s="23" t="s">
        <v>96</v>
      </c>
      <c r="AK18" s="23" t="s">
        <v>96</v>
      </c>
      <c r="AL18" s="23" t="s">
        <v>96</v>
      </c>
      <c r="AM18" s="23" t="s">
        <v>96</v>
      </c>
      <c r="AN18" s="23" t="s">
        <v>96</v>
      </c>
      <c r="AO18" s="23" t="s">
        <v>96</v>
      </c>
      <c r="AP18" s="23" t="s">
        <v>96</v>
      </c>
      <c r="AQ18" s="23" t="s">
        <v>96</v>
      </c>
      <c r="AR18" s="110" t="s">
        <v>96</v>
      </c>
      <c r="AS18" s="41" t="s">
        <v>96</v>
      </c>
      <c r="AT18" s="41" t="s">
        <v>96</v>
      </c>
    </row>
    <row r="19" ht="11.25" customHeight="1">
      <c r="A19" s="16" t="s">
        <v>67</v>
      </c>
      <c r="B19" s="23" t="s">
        <v>68</v>
      </c>
      <c r="C19" s="23" t="s">
        <v>68</v>
      </c>
      <c r="D19" s="23" t="s">
        <v>68</v>
      </c>
      <c r="E19" s="23" t="s">
        <v>68</v>
      </c>
      <c r="F19" s="23" t="s">
        <v>68</v>
      </c>
      <c r="G19" s="23" t="s">
        <v>68</v>
      </c>
      <c r="H19" s="23" t="s">
        <v>68</v>
      </c>
      <c r="I19" s="23" t="s">
        <v>68</v>
      </c>
      <c r="J19" s="23" t="s">
        <v>68</v>
      </c>
      <c r="K19" s="23" t="s">
        <v>68</v>
      </c>
      <c r="L19" s="23" t="s">
        <v>68</v>
      </c>
      <c r="M19" s="23" t="s">
        <v>68</v>
      </c>
      <c r="N19" s="23" t="s">
        <v>68</v>
      </c>
      <c r="O19" s="23" t="s">
        <v>68</v>
      </c>
      <c r="P19" s="23" t="s">
        <v>68</v>
      </c>
      <c r="Q19" s="23" t="s">
        <v>68</v>
      </c>
      <c r="R19" s="23" t="s">
        <v>68</v>
      </c>
      <c r="S19" s="23" t="s">
        <v>68</v>
      </c>
      <c r="T19" s="23" t="s">
        <v>68</v>
      </c>
      <c r="U19" s="23" t="s">
        <v>68</v>
      </c>
      <c r="V19" s="23" t="s">
        <v>96</v>
      </c>
      <c r="W19" s="23" t="s">
        <v>96</v>
      </c>
      <c r="X19" s="23" t="s">
        <v>96</v>
      </c>
      <c r="Y19" s="23" t="s">
        <v>96</v>
      </c>
      <c r="Z19" s="23" t="s">
        <v>96</v>
      </c>
      <c r="AA19" s="23" t="s">
        <v>96</v>
      </c>
      <c r="AB19" s="23" t="s">
        <v>96</v>
      </c>
      <c r="AC19" s="23" t="s">
        <v>96</v>
      </c>
      <c r="AD19" s="23" t="s">
        <v>96</v>
      </c>
      <c r="AE19" s="23" t="s">
        <v>96</v>
      </c>
      <c r="AF19" s="23" t="s">
        <v>96</v>
      </c>
      <c r="AG19" s="23" t="s">
        <v>96</v>
      </c>
      <c r="AH19" s="23" t="s">
        <v>96</v>
      </c>
      <c r="AI19" s="23" t="s">
        <v>96</v>
      </c>
      <c r="AJ19" s="23" t="s">
        <v>96</v>
      </c>
      <c r="AK19" s="23" t="s">
        <v>96</v>
      </c>
      <c r="AL19" s="23" t="s">
        <v>96</v>
      </c>
      <c r="AM19" s="23" t="s">
        <v>96</v>
      </c>
      <c r="AN19" s="23" t="s">
        <v>96</v>
      </c>
      <c r="AO19" s="23" t="s">
        <v>96</v>
      </c>
      <c r="AP19" s="23" t="s">
        <v>96</v>
      </c>
      <c r="AQ19" s="23" t="s">
        <v>96</v>
      </c>
      <c r="AR19" s="110" t="s">
        <v>96</v>
      </c>
      <c r="AS19" s="41" t="s">
        <v>96</v>
      </c>
      <c r="AT19" s="41" t="s">
        <v>96</v>
      </c>
    </row>
    <row r="20" ht="11.25" customHeight="1">
      <c r="A20" s="16" t="s">
        <v>136</v>
      </c>
      <c r="B20" s="23" t="s">
        <v>68</v>
      </c>
      <c r="C20" s="23" t="s">
        <v>68</v>
      </c>
      <c r="D20" s="23" t="s">
        <v>68</v>
      </c>
      <c r="E20" s="23" t="s">
        <v>68</v>
      </c>
      <c r="F20" s="23" t="s">
        <v>68</v>
      </c>
      <c r="G20" s="23" t="s">
        <v>68</v>
      </c>
      <c r="H20" s="23" t="s">
        <v>68</v>
      </c>
      <c r="I20" s="23" t="s">
        <v>68</v>
      </c>
      <c r="J20" s="23" t="s">
        <v>68</v>
      </c>
      <c r="K20" s="23" t="s">
        <v>68</v>
      </c>
      <c r="L20" s="23" t="s">
        <v>68</v>
      </c>
      <c r="M20" s="23" t="s">
        <v>68</v>
      </c>
      <c r="N20" s="23" t="s">
        <v>68</v>
      </c>
      <c r="O20" s="23" t="s">
        <v>68</v>
      </c>
      <c r="P20" s="23" t="s">
        <v>68</v>
      </c>
      <c r="Q20" s="23" t="s">
        <v>68</v>
      </c>
      <c r="R20" s="23" t="s">
        <v>68</v>
      </c>
      <c r="S20" s="23" t="s">
        <v>68</v>
      </c>
      <c r="T20" s="23" t="s">
        <v>68</v>
      </c>
      <c r="U20" s="23" t="s">
        <v>68</v>
      </c>
      <c r="V20" s="23" t="s">
        <v>96</v>
      </c>
      <c r="W20" s="23" t="s">
        <v>96</v>
      </c>
      <c r="X20" s="23" t="s">
        <v>96</v>
      </c>
      <c r="Y20" s="23" t="s">
        <v>96</v>
      </c>
      <c r="Z20" s="23" t="s">
        <v>96</v>
      </c>
      <c r="AA20" s="23" t="s">
        <v>96</v>
      </c>
      <c r="AB20" s="23" t="s">
        <v>96</v>
      </c>
      <c r="AC20" s="23" t="s">
        <v>96</v>
      </c>
      <c r="AD20" s="23" t="s">
        <v>96</v>
      </c>
      <c r="AE20" s="23" t="s">
        <v>96</v>
      </c>
      <c r="AF20" s="23" t="s">
        <v>96</v>
      </c>
      <c r="AG20" s="23" t="s">
        <v>96</v>
      </c>
      <c r="AH20" s="23" t="s">
        <v>96</v>
      </c>
      <c r="AI20" s="23" t="s">
        <v>96</v>
      </c>
      <c r="AJ20" s="23" t="s">
        <v>96</v>
      </c>
      <c r="AK20" s="23" t="s">
        <v>96</v>
      </c>
      <c r="AL20" s="23" t="s">
        <v>96</v>
      </c>
      <c r="AM20" s="23" t="s">
        <v>96</v>
      </c>
      <c r="AN20" s="23" t="s">
        <v>96</v>
      </c>
      <c r="AO20" s="23" t="s">
        <v>96</v>
      </c>
      <c r="AP20" s="23" t="s">
        <v>96</v>
      </c>
      <c r="AQ20" s="23" t="s">
        <v>96</v>
      </c>
      <c r="AR20" s="110" t="s">
        <v>96</v>
      </c>
      <c r="AS20" s="41" t="s">
        <v>96</v>
      </c>
      <c r="AT20" s="41" t="s">
        <v>96</v>
      </c>
    </row>
    <row r="21" ht="11.25" customHeight="1">
      <c r="A21" s="16" t="s">
        <v>137</v>
      </c>
      <c r="B21" s="23" t="s">
        <v>96</v>
      </c>
      <c r="C21" s="23" t="s">
        <v>115</v>
      </c>
      <c r="D21" s="17">
        <v>0.09722679999999999</v>
      </c>
      <c r="E21" s="17">
        <v>0.066291</v>
      </c>
      <c r="F21" s="23" t="s">
        <v>115</v>
      </c>
      <c r="G21" s="17">
        <v>0.057452199999999995</v>
      </c>
      <c r="H21" s="23" t="s">
        <v>96</v>
      </c>
      <c r="I21" s="23" t="s">
        <v>115</v>
      </c>
      <c r="J21" s="17">
        <v>0.0795492</v>
      </c>
      <c r="K21" s="17">
        <v>0.1458402</v>
      </c>
      <c r="L21" s="17">
        <v>6.783779000000001</v>
      </c>
      <c r="M21" s="17">
        <v>10.036457400000002</v>
      </c>
      <c r="N21" s="17">
        <v>11.9412188</v>
      </c>
      <c r="O21" s="17">
        <v>12.5157408</v>
      </c>
      <c r="P21" s="17">
        <v>11.410890799999999</v>
      </c>
      <c r="Q21" s="17">
        <v>12.551096000000001</v>
      </c>
      <c r="R21" s="17">
        <v>12.860454000000002</v>
      </c>
      <c r="S21" s="17">
        <v>15.666773</v>
      </c>
      <c r="T21" s="17">
        <v>24.107827</v>
      </c>
      <c r="U21" s="17">
        <v>27.749412600000003</v>
      </c>
      <c r="V21" s="17">
        <v>34.6083214</v>
      </c>
      <c r="W21" s="17">
        <v>39.40337040000001</v>
      </c>
      <c r="X21" s="17">
        <v>41.9710418</v>
      </c>
      <c r="Y21" s="17">
        <v>43.1068276</v>
      </c>
      <c r="Z21" s="17">
        <v>41.2241632</v>
      </c>
      <c r="AA21" s="17">
        <v>42.726759200000004</v>
      </c>
      <c r="AB21" s="17">
        <v>42.868179999999995</v>
      </c>
      <c r="AC21" s="17">
        <v>43.464799000000006</v>
      </c>
      <c r="AD21" s="17">
        <v>41.93568660000001</v>
      </c>
      <c r="AE21" s="17">
        <v>40.631963600000006</v>
      </c>
      <c r="AF21" s="17">
        <v>41.365584000000005</v>
      </c>
      <c r="AG21" s="17">
        <v>43.3454752</v>
      </c>
      <c r="AH21" s="17">
        <v>47.415742599999994</v>
      </c>
      <c r="AI21" s="17">
        <v>46.16499999999974</v>
      </c>
      <c r="AJ21" s="17">
        <v>49.0169999999999</v>
      </c>
      <c r="AK21" s="17">
        <v>48.15699999999984</v>
      </c>
      <c r="AL21" s="17">
        <v>46.348999999999876</v>
      </c>
      <c r="AM21" s="17">
        <v>47.35999999999995</v>
      </c>
      <c r="AN21" s="17">
        <v>47.37899999999998</v>
      </c>
      <c r="AO21" s="17">
        <v>47.31200000000003</v>
      </c>
      <c r="AP21" s="17">
        <v>47.59599999999976</v>
      </c>
      <c r="AQ21" s="17">
        <v>46.619999999999685</v>
      </c>
      <c r="AR21" s="37">
        <v>48.22699999999983</v>
      </c>
      <c r="AS21" s="18">
        <v>0.034</v>
      </c>
      <c r="AT21" s="18">
        <v>0.018</v>
      </c>
    </row>
    <row r="22" ht="11.25" customHeight="1">
      <c r="A22" s="16" t="s">
        <v>138</v>
      </c>
      <c r="B22" s="23" t="s">
        <v>96</v>
      </c>
      <c r="C22" s="23" t="s">
        <v>96</v>
      </c>
      <c r="D22" s="23" t="s">
        <v>96</v>
      </c>
      <c r="E22" s="23" t="s">
        <v>96</v>
      </c>
      <c r="F22" s="23" t="s">
        <v>96</v>
      </c>
      <c r="G22" s="23" t="s">
        <v>96</v>
      </c>
      <c r="H22" s="23" t="s">
        <v>96</v>
      </c>
      <c r="I22" s="23" t="s">
        <v>96</v>
      </c>
      <c r="J22" s="23" t="s">
        <v>96</v>
      </c>
      <c r="K22" s="17">
        <v>0.928074</v>
      </c>
      <c r="L22" s="17">
        <v>2.5544132</v>
      </c>
      <c r="M22" s="17">
        <v>4.989502600000001</v>
      </c>
      <c r="N22" s="17">
        <v>5.886640800000001</v>
      </c>
      <c r="O22" s="17">
        <v>5.913157200000001</v>
      </c>
      <c r="P22" s="17">
        <v>6.1783212</v>
      </c>
      <c r="Q22" s="17">
        <v>6.1694824</v>
      </c>
      <c r="R22" s="17">
        <v>9.121641600000002</v>
      </c>
      <c r="S22" s="17">
        <v>10.7479808</v>
      </c>
      <c r="T22" s="17">
        <v>12.321287199999999</v>
      </c>
      <c r="U22" s="17">
        <v>12.736710800000003</v>
      </c>
      <c r="V22" s="17">
        <v>13.1344568</v>
      </c>
      <c r="W22" s="17">
        <v>12.073800800000003</v>
      </c>
      <c r="X22" s="17">
        <v>12.4361916</v>
      </c>
      <c r="Y22" s="17">
        <v>16.033583200000002</v>
      </c>
      <c r="Z22" s="17">
        <v>14.566342400000002</v>
      </c>
      <c r="AA22" s="17">
        <v>14.6679886</v>
      </c>
      <c r="AB22" s="17">
        <v>13.183070200000003</v>
      </c>
      <c r="AC22" s="17">
        <v>11.5523116</v>
      </c>
      <c r="AD22" s="17">
        <v>13.9741428</v>
      </c>
      <c r="AE22" s="17">
        <v>15.335318000000003</v>
      </c>
      <c r="AF22" s="17">
        <v>17.262176400000005</v>
      </c>
      <c r="AG22" s="17">
        <v>18.0841848</v>
      </c>
      <c r="AH22" s="17">
        <v>17.7571492</v>
      </c>
      <c r="AI22" s="17">
        <v>16.904205</v>
      </c>
      <c r="AJ22" s="17">
        <v>15.817032600000003</v>
      </c>
      <c r="AK22" s="17">
        <v>18.1814116</v>
      </c>
      <c r="AL22" s="17">
        <v>19.555845</v>
      </c>
      <c r="AM22" s="17">
        <v>20.2231744</v>
      </c>
      <c r="AN22" s="17">
        <v>19.975687999999998</v>
      </c>
      <c r="AO22" s="17">
        <v>19.427682400000002</v>
      </c>
      <c r="AP22" s="17">
        <v>18.455414400000002</v>
      </c>
      <c r="AQ22" s="17">
        <v>19.492999999999903</v>
      </c>
      <c r="AR22" s="37">
        <v>14.642999999999951</v>
      </c>
      <c r="AS22" s="18">
        <v>-0.249</v>
      </c>
      <c r="AT22" s="18">
        <v>0.005</v>
      </c>
    </row>
    <row r="23" ht="11.25" customHeight="1">
      <c r="A23" s="16" t="s">
        <v>139</v>
      </c>
      <c r="B23" s="23" t="s">
        <v>96</v>
      </c>
      <c r="C23" s="23" t="s">
        <v>96</v>
      </c>
      <c r="D23" s="23" t="s">
        <v>96</v>
      </c>
      <c r="E23" s="23" t="s">
        <v>96</v>
      </c>
      <c r="F23" s="23" t="s">
        <v>96</v>
      </c>
      <c r="G23" s="23" t="s">
        <v>96</v>
      </c>
      <c r="H23" s="23" t="s">
        <v>96</v>
      </c>
      <c r="I23" s="23" t="s">
        <v>96</v>
      </c>
      <c r="J23" s="23" t="s">
        <v>96</v>
      </c>
      <c r="K23" s="23" t="s">
        <v>96</v>
      </c>
      <c r="L23" s="23" t="s">
        <v>96</v>
      </c>
      <c r="M23" s="23" t="s">
        <v>96</v>
      </c>
      <c r="N23" s="23" t="s">
        <v>96</v>
      </c>
      <c r="O23" s="23" t="s">
        <v>96</v>
      </c>
      <c r="P23" s="23" t="s">
        <v>96</v>
      </c>
      <c r="Q23" s="23" t="s">
        <v>96</v>
      </c>
      <c r="R23" s="23" t="s">
        <v>96</v>
      </c>
      <c r="S23" s="23" t="s">
        <v>96</v>
      </c>
      <c r="T23" s="23" t="s">
        <v>96</v>
      </c>
      <c r="U23" s="23" t="s">
        <v>96</v>
      </c>
      <c r="V23" s="17">
        <v>2.3953148000000004</v>
      </c>
      <c r="W23" s="17">
        <v>6.147385400000001</v>
      </c>
      <c r="X23" s="17">
        <v>10.703786800000001</v>
      </c>
      <c r="Y23" s="17">
        <v>11.821895</v>
      </c>
      <c r="Z23" s="17">
        <v>12.418514000000002</v>
      </c>
      <c r="AA23" s="17">
        <v>12.586451199999999</v>
      </c>
      <c r="AB23" s="17">
        <v>12.1356724</v>
      </c>
      <c r="AC23" s="17">
        <v>12.2549962</v>
      </c>
      <c r="AD23" s="17">
        <v>12.6306452</v>
      </c>
      <c r="AE23" s="17">
        <v>12.9797778</v>
      </c>
      <c r="AF23" s="17">
        <v>12.2328992</v>
      </c>
      <c r="AG23" s="17">
        <v>12.8516152</v>
      </c>
      <c r="AH23" s="17">
        <v>12.493643800000001</v>
      </c>
      <c r="AI23" s="17">
        <v>13.178650800000002</v>
      </c>
      <c r="AJ23" s="17">
        <v>13.359846200000002</v>
      </c>
      <c r="AK23" s="17">
        <v>13.594074400000002</v>
      </c>
      <c r="AL23" s="17">
        <v>14.7519572</v>
      </c>
      <c r="AM23" s="17">
        <v>18.7426754</v>
      </c>
      <c r="AN23" s="17">
        <v>25.875587000000003</v>
      </c>
      <c r="AO23" s="17">
        <v>26.324999999999903</v>
      </c>
      <c r="AP23" s="17">
        <v>24.72799999999989</v>
      </c>
      <c r="AQ23" s="17">
        <v>26.046999999999915</v>
      </c>
      <c r="AR23" s="37">
        <v>26.123792999999917</v>
      </c>
      <c r="AS23" s="18">
        <v>0.003</v>
      </c>
      <c r="AT23" s="18">
        <v>0.01</v>
      </c>
    </row>
    <row r="24" ht="11.25" customHeight="1">
      <c r="A24" s="16" t="s">
        <v>69</v>
      </c>
      <c r="B24" s="23" t="s">
        <v>96</v>
      </c>
      <c r="C24" s="23" t="s">
        <v>96</v>
      </c>
      <c r="D24" s="23" t="s">
        <v>96</v>
      </c>
      <c r="E24" s="23" t="s">
        <v>96</v>
      </c>
      <c r="F24" s="23" t="s">
        <v>96</v>
      </c>
      <c r="G24" s="23" t="s">
        <v>96</v>
      </c>
      <c r="H24" s="23" t="s">
        <v>96</v>
      </c>
      <c r="I24" s="23" t="s">
        <v>96</v>
      </c>
      <c r="J24" s="23" t="s">
        <v>96</v>
      </c>
      <c r="K24" s="23" t="s">
        <v>96</v>
      </c>
      <c r="L24" s="23" t="s">
        <v>96</v>
      </c>
      <c r="M24" s="23" t="s">
        <v>96</v>
      </c>
      <c r="N24" s="23" t="s">
        <v>96</v>
      </c>
      <c r="O24" s="23" t="s">
        <v>96</v>
      </c>
      <c r="P24" s="23" t="s">
        <v>96</v>
      </c>
      <c r="Q24" s="23" t="s">
        <v>96</v>
      </c>
      <c r="R24" s="23" t="s">
        <v>96</v>
      </c>
      <c r="S24" s="23" t="s">
        <v>96</v>
      </c>
      <c r="T24" s="23" t="s">
        <v>96</v>
      </c>
      <c r="U24" s="23" t="s">
        <v>96</v>
      </c>
      <c r="V24" s="23" t="s">
        <v>96</v>
      </c>
      <c r="W24" s="23" t="s">
        <v>96</v>
      </c>
      <c r="X24" s="23" t="s">
        <v>96</v>
      </c>
      <c r="Y24" s="23" t="s">
        <v>96</v>
      </c>
      <c r="Z24" s="23" t="s">
        <v>96</v>
      </c>
      <c r="AA24" s="23" t="s">
        <v>96</v>
      </c>
      <c r="AB24" s="23" t="s">
        <v>96</v>
      </c>
      <c r="AC24" s="23" t="s">
        <v>96</v>
      </c>
      <c r="AD24" s="23" t="s">
        <v>96</v>
      </c>
      <c r="AE24" s="23" t="s">
        <v>96</v>
      </c>
      <c r="AF24" s="23" t="s">
        <v>96</v>
      </c>
      <c r="AG24" s="23" t="s">
        <v>96</v>
      </c>
      <c r="AH24" s="23" t="s">
        <v>96</v>
      </c>
      <c r="AI24" s="23" t="s">
        <v>96</v>
      </c>
      <c r="AJ24" s="23" t="s">
        <v>96</v>
      </c>
      <c r="AK24" s="23" t="s">
        <v>96</v>
      </c>
      <c r="AL24" s="23" t="s">
        <v>96</v>
      </c>
      <c r="AM24" s="23" t="s">
        <v>96</v>
      </c>
      <c r="AN24" s="23" t="s">
        <v>96</v>
      </c>
      <c r="AO24" s="23" t="s">
        <v>96</v>
      </c>
      <c r="AP24" s="23" t="s">
        <v>96</v>
      </c>
      <c r="AQ24" s="23" t="s">
        <v>96</v>
      </c>
      <c r="AR24" s="110" t="s">
        <v>96</v>
      </c>
      <c r="AS24" s="41" t="s">
        <v>96</v>
      </c>
      <c r="AT24" s="41" t="s">
        <v>96</v>
      </c>
    </row>
    <row r="25" ht="11.25" customHeight="1">
      <c r="A25" s="16" t="s">
        <v>140</v>
      </c>
      <c r="B25" s="23" t="s">
        <v>96</v>
      </c>
      <c r="C25" s="23" t="s">
        <v>96</v>
      </c>
      <c r="D25" s="23" t="s">
        <v>96</v>
      </c>
      <c r="E25" s="23" t="s">
        <v>96</v>
      </c>
      <c r="F25" s="23" t="s">
        <v>96</v>
      </c>
      <c r="G25" s="23" t="s">
        <v>96</v>
      </c>
      <c r="H25" s="23" t="s">
        <v>96</v>
      </c>
      <c r="I25" s="23" t="s">
        <v>96</v>
      </c>
      <c r="J25" s="23" t="s">
        <v>96</v>
      </c>
      <c r="K25" s="23" t="s">
        <v>96</v>
      </c>
      <c r="L25" s="23" t="s">
        <v>96</v>
      </c>
      <c r="M25" s="23" t="s">
        <v>96</v>
      </c>
      <c r="N25" s="17">
        <v>2.6604788</v>
      </c>
      <c r="O25" s="17">
        <v>3.2659366000000003</v>
      </c>
      <c r="P25" s="17">
        <v>6.739585</v>
      </c>
      <c r="Q25" s="17">
        <v>7.0224266</v>
      </c>
      <c r="R25" s="17">
        <v>14.6679886</v>
      </c>
      <c r="S25" s="17">
        <v>16.7760424</v>
      </c>
      <c r="T25" s="17">
        <v>17.721794</v>
      </c>
      <c r="U25" s="17">
        <v>18.870838</v>
      </c>
      <c r="V25" s="17">
        <v>18.928290200000003</v>
      </c>
      <c r="W25" s="17">
        <v>18.9503872</v>
      </c>
      <c r="X25" s="17">
        <v>19.511651</v>
      </c>
      <c r="Y25" s="17">
        <v>19.423263</v>
      </c>
      <c r="Z25" s="17">
        <v>18.959226</v>
      </c>
      <c r="AA25" s="17">
        <v>19.0829692</v>
      </c>
      <c r="AB25" s="17">
        <v>19.379069</v>
      </c>
      <c r="AC25" s="17">
        <v>19.131582599999998</v>
      </c>
      <c r="AD25" s="17">
        <v>19.7944926</v>
      </c>
      <c r="AE25" s="17">
        <v>19.299519800000002</v>
      </c>
      <c r="AF25" s="17">
        <v>19.0829692</v>
      </c>
      <c r="AG25" s="17">
        <v>19.666330000000002</v>
      </c>
      <c r="AH25" s="17">
        <v>21.0937962</v>
      </c>
      <c r="AI25" s="17">
        <v>22.0925806</v>
      </c>
      <c r="AJ25" s="17">
        <v>23.232785800000002</v>
      </c>
      <c r="AK25" s="17">
        <v>22.715716</v>
      </c>
      <c r="AL25" s="17">
        <v>22.812942800000002</v>
      </c>
      <c r="AM25" s="17">
        <v>23.776372000000002</v>
      </c>
      <c r="AN25" s="17">
        <v>24.249247800000003</v>
      </c>
      <c r="AO25" s="17">
        <v>24.198999999999927</v>
      </c>
      <c r="AP25" s="17">
        <v>24.12099999999991</v>
      </c>
      <c r="AQ25" s="17">
        <v>23.8929999999999</v>
      </c>
      <c r="AR25" s="37">
        <v>23.936999999999916</v>
      </c>
      <c r="AS25" s="18">
        <v>0.002</v>
      </c>
      <c r="AT25" s="18">
        <v>0.009</v>
      </c>
    </row>
    <row r="26" ht="11.25" customHeight="1">
      <c r="A26" s="16" t="s">
        <v>141</v>
      </c>
      <c r="B26" s="17">
        <v>1.0562366</v>
      </c>
      <c r="C26" s="17">
        <v>1.6042421999999998</v>
      </c>
      <c r="D26" s="17">
        <v>2.9212234000000006</v>
      </c>
      <c r="E26" s="17">
        <v>3.5399394</v>
      </c>
      <c r="F26" s="17">
        <v>4.958566800000002</v>
      </c>
      <c r="G26" s="17">
        <v>5.709864800000001</v>
      </c>
      <c r="H26" s="17">
        <v>9.3381922</v>
      </c>
      <c r="I26" s="17">
        <v>14.597278200000002</v>
      </c>
      <c r="J26" s="17">
        <v>14.7431184</v>
      </c>
      <c r="K26" s="17">
        <v>14.694505000000003</v>
      </c>
      <c r="L26" s="17">
        <v>18.252122</v>
      </c>
      <c r="M26" s="17">
        <v>15.781677400000003</v>
      </c>
      <c r="N26" s="17">
        <v>17.986958</v>
      </c>
      <c r="O26" s="17">
        <v>30.489440600000002</v>
      </c>
      <c r="P26" s="17">
        <v>39.9690536</v>
      </c>
      <c r="Q26" s="17">
        <v>61.26172280000001</v>
      </c>
      <c r="R26" s="17">
        <v>105.3452378</v>
      </c>
      <c r="S26" s="17">
        <v>108.93821000000001</v>
      </c>
      <c r="T26" s="17">
        <v>144.28457120000002</v>
      </c>
      <c r="U26" s="17">
        <v>191.26721260000002</v>
      </c>
      <c r="V26" s="17">
        <v>224.2491948</v>
      </c>
      <c r="W26" s="17">
        <v>254.20830740000002</v>
      </c>
      <c r="X26" s="17">
        <v>265.5661654</v>
      </c>
      <c r="Y26" s="17">
        <v>275.56726760000004</v>
      </c>
      <c r="Z26" s="17">
        <v>303.9840096000001</v>
      </c>
      <c r="AA26" s="17">
        <v>314.13537140000005</v>
      </c>
      <c r="AB26" s="17">
        <v>331.3975478</v>
      </c>
      <c r="AC26" s="17">
        <v>338.503943</v>
      </c>
      <c r="AD26" s="17">
        <v>368.2509244</v>
      </c>
      <c r="AE26" s="17">
        <v>360.0396792000001</v>
      </c>
      <c r="AF26" s="17">
        <v>377.29743620000005</v>
      </c>
      <c r="AG26" s="17">
        <v>397.4101256000001</v>
      </c>
      <c r="AH26" s="17">
        <v>395.54955820000004</v>
      </c>
      <c r="AI26" s="17">
        <v>388.0542558</v>
      </c>
      <c r="AJ26" s="17">
        <v>394.31654560000004</v>
      </c>
      <c r="AK26" s="17">
        <v>415.2379852</v>
      </c>
      <c r="AL26" s="17">
        <v>421.14672300000007</v>
      </c>
      <c r="AM26" s="17">
        <v>436.8400124000001</v>
      </c>
      <c r="AN26" s="17">
        <v>441.1798632</v>
      </c>
      <c r="AO26" s="17">
        <v>449.36842105263685</v>
      </c>
      <c r="AP26" s="17">
        <v>452.63157894736946</v>
      </c>
      <c r="AQ26" s="17">
        <v>451.2631578947409</v>
      </c>
      <c r="AR26" s="37">
        <v>440.4210526315823</v>
      </c>
      <c r="AS26" s="18">
        <v>-0.024</v>
      </c>
      <c r="AT26" s="18">
        <v>0.16</v>
      </c>
    </row>
    <row r="27" ht="11.25" customHeight="1">
      <c r="A27" s="16" t="s">
        <v>142</v>
      </c>
      <c r="B27" s="17">
        <v>0.1370014</v>
      </c>
      <c r="C27" s="17">
        <v>0.34029380000000004</v>
      </c>
      <c r="D27" s="17">
        <v>1.5114348000000002</v>
      </c>
      <c r="E27" s="17">
        <v>2.0064076</v>
      </c>
      <c r="F27" s="17">
        <v>5.3297964</v>
      </c>
      <c r="G27" s="17">
        <v>6.492098600000001</v>
      </c>
      <c r="H27" s="17">
        <v>6.2180958</v>
      </c>
      <c r="I27" s="17">
        <v>9.523807</v>
      </c>
      <c r="J27" s="17">
        <v>12.1047366</v>
      </c>
      <c r="K27" s="17">
        <v>14.460276799999999</v>
      </c>
      <c r="L27" s="17">
        <v>24.143182200000002</v>
      </c>
      <c r="M27" s="17">
        <v>29.636496400000006</v>
      </c>
      <c r="N27" s="17">
        <v>41.2639378</v>
      </c>
      <c r="O27" s="17">
        <v>43.8802226</v>
      </c>
      <c r="P27" s="17">
        <v>52.073790200000005</v>
      </c>
      <c r="Q27" s="17">
        <v>55.6004714</v>
      </c>
      <c r="R27" s="17">
        <v>65.54412140000001</v>
      </c>
      <c r="S27" s="17">
        <v>74.44037360000002</v>
      </c>
      <c r="T27" s="17">
        <v>78.07312040000001</v>
      </c>
      <c r="U27" s="17">
        <v>104.33761460000001</v>
      </c>
      <c r="V27" s="17">
        <v>138.6630944</v>
      </c>
      <c r="W27" s="17">
        <v>130.5093014</v>
      </c>
      <c r="X27" s="17">
        <v>141.7478356</v>
      </c>
      <c r="Y27" s="17">
        <v>156.8489254</v>
      </c>
      <c r="Z27" s="17">
        <v>161.705846</v>
      </c>
      <c r="AA27" s="17">
        <v>152.49581640000002</v>
      </c>
      <c r="AB27" s="17">
        <v>147.55050780000002</v>
      </c>
      <c r="AC27" s="17">
        <v>158.8288166</v>
      </c>
      <c r="AD27" s="17">
        <v>153.5034396</v>
      </c>
      <c r="AE27" s="17">
        <v>151.22744860000003</v>
      </c>
      <c r="AF27" s="17">
        <v>154.1133168</v>
      </c>
      <c r="AG27" s="17">
        <v>161.63955500000003</v>
      </c>
      <c r="AH27" s="17">
        <v>170.35903120000003</v>
      </c>
      <c r="AI27" s="17">
        <v>161.6704908</v>
      </c>
      <c r="AJ27" s="17">
        <v>170.0319956</v>
      </c>
      <c r="AK27" s="17">
        <v>169.638669</v>
      </c>
      <c r="AL27" s="17">
        <v>171.33129920000002</v>
      </c>
      <c r="AM27" s="17">
        <v>164.83036180000002</v>
      </c>
      <c r="AN27" s="17">
        <v>165.13088100000004</v>
      </c>
      <c r="AO27" s="17">
        <v>167.1284498</v>
      </c>
      <c r="AP27" s="17">
        <v>163.0</v>
      </c>
      <c r="AQ27" s="17">
        <v>167.3999999999994</v>
      </c>
      <c r="AR27" s="37">
        <v>140.49999999999926</v>
      </c>
      <c r="AS27" s="18">
        <v>-0.161</v>
      </c>
      <c r="AT27" s="18">
        <v>0.051</v>
      </c>
    </row>
    <row r="28" ht="11.25" customHeight="1">
      <c r="A28" s="16" t="s">
        <v>143</v>
      </c>
      <c r="B28" s="23" t="s">
        <v>96</v>
      </c>
      <c r="C28" s="23" t="s">
        <v>96</v>
      </c>
      <c r="D28" s="23" t="s">
        <v>96</v>
      </c>
      <c r="E28" s="23" t="s">
        <v>96</v>
      </c>
      <c r="F28" s="23" t="s">
        <v>96</v>
      </c>
      <c r="G28" s="23" t="s">
        <v>96</v>
      </c>
      <c r="H28" s="23" t="s">
        <v>96</v>
      </c>
      <c r="I28" s="23" t="s">
        <v>96</v>
      </c>
      <c r="J28" s="23" t="s">
        <v>96</v>
      </c>
      <c r="K28" s="23" t="s">
        <v>96</v>
      </c>
      <c r="L28" s="23" t="s">
        <v>96</v>
      </c>
      <c r="M28" s="23" t="s">
        <v>96</v>
      </c>
      <c r="N28" s="23" t="s">
        <v>96</v>
      </c>
      <c r="O28" s="23" t="s">
        <v>96</v>
      </c>
      <c r="P28" s="23" t="s">
        <v>96</v>
      </c>
      <c r="Q28" s="23" t="s">
        <v>96</v>
      </c>
      <c r="R28" s="23" t="s">
        <v>96</v>
      </c>
      <c r="S28" s="23" t="s">
        <v>96</v>
      </c>
      <c r="T28" s="23" t="s">
        <v>96</v>
      </c>
      <c r="U28" s="23" t="s">
        <v>96</v>
      </c>
      <c r="V28" s="23" t="s">
        <v>96</v>
      </c>
      <c r="W28" s="23" t="s">
        <v>96</v>
      </c>
      <c r="X28" s="23" t="s">
        <v>96</v>
      </c>
      <c r="Y28" s="23" t="s">
        <v>96</v>
      </c>
      <c r="Z28" s="23" t="s">
        <v>96</v>
      </c>
      <c r="AA28" s="23" t="s">
        <v>96</v>
      </c>
      <c r="AB28" s="23" t="s">
        <v>96</v>
      </c>
      <c r="AC28" s="23" t="s">
        <v>96</v>
      </c>
      <c r="AD28" s="23" t="s">
        <v>96</v>
      </c>
      <c r="AE28" s="23" t="s">
        <v>96</v>
      </c>
      <c r="AF28" s="23" t="s">
        <v>96</v>
      </c>
      <c r="AG28" s="23" t="s">
        <v>96</v>
      </c>
      <c r="AH28" s="23" t="s">
        <v>96</v>
      </c>
      <c r="AI28" s="23" t="s">
        <v>96</v>
      </c>
      <c r="AJ28" s="23" t="s">
        <v>96</v>
      </c>
      <c r="AK28" s="23" t="s">
        <v>96</v>
      </c>
      <c r="AL28" s="23" t="s">
        <v>96</v>
      </c>
      <c r="AM28" s="23" t="s">
        <v>96</v>
      </c>
      <c r="AN28" s="23" t="s">
        <v>96</v>
      </c>
      <c r="AO28" s="23" t="s">
        <v>96</v>
      </c>
      <c r="AP28" s="23" t="s">
        <v>96</v>
      </c>
      <c r="AQ28" s="23" t="s">
        <v>96</v>
      </c>
      <c r="AR28" s="110" t="s">
        <v>96</v>
      </c>
      <c r="AS28" s="41" t="s">
        <v>96</v>
      </c>
      <c r="AT28" s="41" t="s">
        <v>96</v>
      </c>
    </row>
    <row r="29" ht="11.25" customHeight="1">
      <c r="A29" s="16" t="s">
        <v>144</v>
      </c>
      <c r="B29" s="23" t="s">
        <v>96</v>
      </c>
      <c r="C29" s="23" t="s">
        <v>96</v>
      </c>
      <c r="D29" s="23" t="s">
        <v>96</v>
      </c>
      <c r="E29" s="23" t="s">
        <v>96</v>
      </c>
      <c r="F29" s="23" t="s">
        <v>96</v>
      </c>
      <c r="G29" s="23" t="s">
        <v>96</v>
      </c>
      <c r="H29" s="23" t="s">
        <v>96</v>
      </c>
      <c r="I29" s="23" t="s">
        <v>96</v>
      </c>
      <c r="J29" s="23" t="s">
        <v>96</v>
      </c>
      <c r="K29" s="23" t="s">
        <v>96</v>
      </c>
      <c r="L29" s="23" t="s">
        <v>96</v>
      </c>
      <c r="M29" s="23" t="s">
        <v>96</v>
      </c>
      <c r="N29" s="23" t="s">
        <v>96</v>
      </c>
      <c r="O29" s="23" t="s">
        <v>96</v>
      </c>
      <c r="P29" s="23" t="s">
        <v>96</v>
      </c>
      <c r="Q29" s="23" t="s">
        <v>96</v>
      </c>
      <c r="R29" s="23" t="s">
        <v>96</v>
      </c>
      <c r="S29" s="23" t="s">
        <v>115</v>
      </c>
      <c r="T29" s="17">
        <v>2.4748640000000006</v>
      </c>
      <c r="U29" s="17">
        <v>3.7697482000000004</v>
      </c>
      <c r="V29" s="17">
        <v>6.483259800000001</v>
      </c>
      <c r="W29" s="17">
        <v>7.424592</v>
      </c>
      <c r="X29" s="17">
        <v>10.9866284</v>
      </c>
      <c r="Y29" s="17">
        <v>13.4482342</v>
      </c>
      <c r="Z29" s="17">
        <v>13.8945936</v>
      </c>
      <c r="AA29" s="17">
        <v>13.735495200000003</v>
      </c>
      <c r="AB29" s="17">
        <v>13.7266564</v>
      </c>
      <c r="AC29" s="17">
        <v>13.965304000000001</v>
      </c>
      <c r="AD29" s="17">
        <v>13.7973668</v>
      </c>
      <c r="AE29" s="17">
        <v>14.053692000000002</v>
      </c>
      <c r="AF29" s="17">
        <v>14.031595</v>
      </c>
      <c r="AG29" s="17">
        <v>14.181854600000003</v>
      </c>
      <c r="AH29" s="17">
        <v>13.969723400000001</v>
      </c>
      <c r="AI29" s="17">
        <v>13.9520458</v>
      </c>
      <c r="AJ29" s="17">
        <v>14.097885999999999</v>
      </c>
      <c r="AK29" s="17">
        <v>14.181854600000003</v>
      </c>
      <c r="AL29" s="17">
        <v>14.1288218</v>
      </c>
      <c r="AM29" s="17">
        <v>13.956465200000002</v>
      </c>
      <c r="AN29" s="17">
        <v>11.013144800000001</v>
      </c>
      <c r="AO29" s="17">
        <v>11.919121800000001</v>
      </c>
      <c r="AP29" s="17">
        <v>13.833999999999946</v>
      </c>
      <c r="AQ29" s="17">
        <v>13.460999999999938</v>
      </c>
      <c r="AR29" s="37">
        <v>14.676999999999959</v>
      </c>
      <c r="AS29" s="18">
        <v>0.09</v>
      </c>
      <c r="AT29" s="18">
        <v>0.005</v>
      </c>
    </row>
    <row r="30" ht="11.25" customHeight="1">
      <c r="A30" s="16" t="s">
        <v>145</v>
      </c>
      <c r="B30" s="23" t="s">
        <v>96</v>
      </c>
      <c r="C30" s="23" t="s">
        <v>96</v>
      </c>
      <c r="D30" s="23" t="s">
        <v>96</v>
      </c>
      <c r="E30" s="23" t="s">
        <v>96</v>
      </c>
      <c r="F30" s="23" t="s">
        <v>96</v>
      </c>
      <c r="G30" s="23" t="s">
        <v>96</v>
      </c>
      <c r="H30" s="23" t="s">
        <v>96</v>
      </c>
      <c r="I30" s="23" t="s">
        <v>96</v>
      </c>
      <c r="J30" s="23" t="s">
        <v>96</v>
      </c>
      <c r="K30" s="23" t="s">
        <v>96</v>
      </c>
      <c r="L30" s="23" t="s">
        <v>96</v>
      </c>
      <c r="M30" s="23" t="s">
        <v>96</v>
      </c>
      <c r="N30" s="23" t="s">
        <v>96</v>
      </c>
      <c r="O30" s="23" t="s">
        <v>96</v>
      </c>
      <c r="P30" s="23" t="s">
        <v>96</v>
      </c>
      <c r="Q30" s="23" t="s">
        <v>96</v>
      </c>
      <c r="R30" s="23" t="s">
        <v>96</v>
      </c>
      <c r="S30" s="23" t="s">
        <v>96</v>
      </c>
      <c r="T30" s="23" t="s">
        <v>96</v>
      </c>
      <c r="U30" s="23" t="s">
        <v>96</v>
      </c>
      <c r="V30" s="23" t="s">
        <v>96</v>
      </c>
      <c r="W30" s="23" t="s">
        <v>96</v>
      </c>
      <c r="X30" s="23" t="s">
        <v>96</v>
      </c>
      <c r="Y30" s="23" t="s">
        <v>96</v>
      </c>
      <c r="Z30" s="23" t="s">
        <v>96</v>
      </c>
      <c r="AA30" s="23" t="s">
        <v>96</v>
      </c>
      <c r="AB30" s="23" t="s">
        <v>96</v>
      </c>
      <c r="AC30" s="23" t="s">
        <v>96</v>
      </c>
      <c r="AD30" s="23" t="s">
        <v>96</v>
      </c>
      <c r="AE30" s="23" t="s">
        <v>96</v>
      </c>
      <c r="AF30" s="23" t="s">
        <v>96</v>
      </c>
      <c r="AG30" s="23" t="s">
        <v>96</v>
      </c>
      <c r="AH30" s="23" t="s">
        <v>96</v>
      </c>
      <c r="AI30" s="23" t="s">
        <v>96</v>
      </c>
      <c r="AJ30" s="23" t="s">
        <v>96</v>
      </c>
      <c r="AK30" s="23" t="s">
        <v>96</v>
      </c>
      <c r="AL30" s="23" t="s">
        <v>96</v>
      </c>
      <c r="AM30" s="23" t="s">
        <v>96</v>
      </c>
      <c r="AN30" s="23" t="s">
        <v>96</v>
      </c>
      <c r="AO30" s="23" t="s">
        <v>96</v>
      </c>
      <c r="AP30" s="23" t="s">
        <v>96</v>
      </c>
      <c r="AQ30" s="23" t="s">
        <v>96</v>
      </c>
      <c r="AR30" s="110" t="s">
        <v>96</v>
      </c>
      <c r="AS30" s="41" t="s">
        <v>96</v>
      </c>
      <c r="AT30" s="41" t="s">
        <v>96</v>
      </c>
    </row>
    <row r="31" ht="11.25" customHeight="1">
      <c r="A31" s="16" t="s">
        <v>146</v>
      </c>
      <c r="B31" s="23" t="s">
        <v>96</v>
      </c>
      <c r="C31" s="23" t="s">
        <v>96</v>
      </c>
      <c r="D31" s="23" t="s">
        <v>96</v>
      </c>
      <c r="E31" s="23" t="s">
        <v>96</v>
      </c>
      <c r="F31" s="23" t="s">
        <v>96</v>
      </c>
      <c r="G31" s="23" t="s">
        <v>96</v>
      </c>
      <c r="H31" s="23" t="s">
        <v>96</v>
      </c>
      <c r="I31" s="23" t="s">
        <v>96</v>
      </c>
      <c r="J31" s="23" t="s">
        <v>96</v>
      </c>
      <c r="K31" s="23" t="s">
        <v>96</v>
      </c>
      <c r="L31" s="23" t="s">
        <v>96</v>
      </c>
      <c r="M31" s="23" t="s">
        <v>96</v>
      </c>
      <c r="N31" s="23" t="s">
        <v>96</v>
      </c>
      <c r="O31" s="23" t="s">
        <v>96</v>
      </c>
      <c r="P31" s="23" t="s">
        <v>96</v>
      </c>
      <c r="Q31" s="23" t="s">
        <v>96</v>
      </c>
      <c r="R31" s="23" t="s">
        <v>96</v>
      </c>
      <c r="S31" s="23" t="s">
        <v>96</v>
      </c>
      <c r="T31" s="23" t="s">
        <v>96</v>
      </c>
      <c r="U31" s="23" t="s">
        <v>96</v>
      </c>
      <c r="V31" s="23" t="s">
        <v>96</v>
      </c>
      <c r="W31" s="23" t="s">
        <v>96</v>
      </c>
      <c r="X31" s="23" t="s">
        <v>96</v>
      </c>
      <c r="Y31" s="23" t="s">
        <v>96</v>
      </c>
      <c r="Z31" s="23" t="s">
        <v>96</v>
      </c>
      <c r="AA31" s="23" t="s">
        <v>96</v>
      </c>
      <c r="AB31" s="23" t="s">
        <v>96</v>
      </c>
      <c r="AC31" s="23" t="s">
        <v>96</v>
      </c>
      <c r="AD31" s="23" t="s">
        <v>96</v>
      </c>
      <c r="AE31" s="23" t="s">
        <v>96</v>
      </c>
      <c r="AF31" s="23" t="s">
        <v>96</v>
      </c>
      <c r="AG31" s="23" t="s">
        <v>96</v>
      </c>
      <c r="AH31" s="23" t="s">
        <v>96</v>
      </c>
      <c r="AI31" s="23" t="s">
        <v>96</v>
      </c>
      <c r="AJ31" s="23" t="s">
        <v>96</v>
      </c>
      <c r="AK31" s="23" t="s">
        <v>96</v>
      </c>
      <c r="AL31" s="23" t="s">
        <v>96</v>
      </c>
      <c r="AM31" s="23" t="s">
        <v>96</v>
      </c>
      <c r="AN31" s="23" t="s">
        <v>96</v>
      </c>
      <c r="AO31" s="23" t="s">
        <v>96</v>
      </c>
      <c r="AP31" s="23" t="s">
        <v>96</v>
      </c>
      <c r="AQ31" s="23" t="s">
        <v>96</v>
      </c>
      <c r="AR31" s="110" t="s">
        <v>96</v>
      </c>
      <c r="AS31" s="41" t="s">
        <v>96</v>
      </c>
      <c r="AT31" s="41" t="s">
        <v>96</v>
      </c>
    </row>
    <row r="32" ht="11.25" customHeight="1">
      <c r="A32" s="16" t="s">
        <v>70</v>
      </c>
      <c r="B32" s="17">
        <v>3.5752946000000003</v>
      </c>
      <c r="C32" s="17">
        <v>3.9288466000000004</v>
      </c>
      <c r="D32" s="17">
        <v>3.2040650000000004</v>
      </c>
      <c r="E32" s="17">
        <v>2.6207042</v>
      </c>
      <c r="F32" s="17">
        <v>1.7103078000000003</v>
      </c>
      <c r="G32" s="17">
        <v>3.2350008000000003</v>
      </c>
      <c r="H32" s="17">
        <v>3.4250350000000003</v>
      </c>
      <c r="I32" s="17">
        <v>3.8404586</v>
      </c>
      <c r="J32" s="17">
        <v>3.0449665999999995</v>
      </c>
      <c r="K32" s="17">
        <v>3.2570978000000004</v>
      </c>
      <c r="L32" s="17">
        <v>3.3322276000000004</v>
      </c>
      <c r="M32" s="17">
        <v>3.7962646</v>
      </c>
      <c r="N32" s="17">
        <v>3.3720022</v>
      </c>
      <c r="O32" s="17">
        <v>4.428238800000001</v>
      </c>
      <c r="P32" s="17">
        <v>4.6536282</v>
      </c>
      <c r="Q32" s="17">
        <v>4.8922758</v>
      </c>
      <c r="R32" s="17">
        <v>5.2060531999999995</v>
      </c>
      <c r="S32" s="17">
        <v>9.2498042</v>
      </c>
      <c r="T32" s="17">
        <v>8.233342200000001</v>
      </c>
      <c r="U32" s="17">
        <v>6.6777134</v>
      </c>
      <c r="V32" s="17">
        <v>7.0224266</v>
      </c>
      <c r="W32" s="17">
        <v>8.7592508</v>
      </c>
      <c r="X32" s="17">
        <v>0.17235660000000003</v>
      </c>
      <c r="Y32" s="23" t="s">
        <v>96</v>
      </c>
      <c r="Z32" s="23" t="s">
        <v>96</v>
      </c>
      <c r="AA32" s="23" t="s">
        <v>96</v>
      </c>
      <c r="AB32" s="23" t="s">
        <v>96</v>
      </c>
      <c r="AC32" s="23" t="s">
        <v>96</v>
      </c>
      <c r="AD32" s="23" t="s">
        <v>96</v>
      </c>
      <c r="AE32" s="23" t="s">
        <v>96</v>
      </c>
      <c r="AF32" s="23" t="s">
        <v>96</v>
      </c>
      <c r="AG32" s="23" t="s">
        <v>96</v>
      </c>
      <c r="AH32" s="23" t="s">
        <v>96</v>
      </c>
      <c r="AI32" s="23" t="s">
        <v>96</v>
      </c>
      <c r="AJ32" s="23" t="s">
        <v>96</v>
      </c>
      <c r="AK32" s="23" t="s">
        <v>96</v>
      </c>
      <c r="AL32" s="23" t="s">
        <v>96</v>
      </c>
      <c r="AM32" s="23" t="s">
        <v>96</v>
      </c>
      <c r="AN32" s="23" t="s">
        <v>96</v>
      </c>
      <c r="AO32" s="23" t="s">
        <v>96</v>
      </c>
      <c r="AP32" s="23" t="s">
        <v>96</v>
      </c>
      <c r="AQ32" s="23" t="s">
        <v>96</v>
      </c>
      <c r="AR32" s="110" t="s">
        <v>96</v>
      </c>
      <c r="AS32" s="41" t="s">
        <v>96</v>
      </c>
      <c r="AT32" s="41" t="s">
        <v>96</v>
      </c>
    </row>
    <row r="33" ht="11.25" customHeight="1">
      <c r="A33" s="16" t="s">
        <v>71</v>
      </c>
      <c r="B33" s="23" t="s">
        <v>68</v>
      </c>
      <c r="C33" s="23" t="s">
        <v>68</v>
      </c>
      <c r="D33" s="23" t="s">
        <v>68</v>
      </c>
      <c r="E33" s="23" t="s">
        <v>68</v>
      </c>
      <c r="F33" s="23" t="s">
        <v>68</v>
      </c>
      <c r="G33" s="23" t="s">
        <v>68</v>
      </c>
      <c r="H33" s="23" t="s">
        <v>68</v>
      </c>
      <c r="I33" s="23" t="s">
        <v>68</v>
      </c>
      <c r="J33" s="23" t="s">
        <v>68</v>
      </c>
      <c r="K33" s="23" t="s">
        <v>68</v>
      </c>
      <c r="L33" s="23" t="s">
        <v>68</v>
      </c>
      <c r="M33" s="23" t="s">
        <v>68</v>
      </c>
      <c r="N33" s="23" t="s">
        <v>68</v>
      </c>
      <c r="O33" s="23" t="s">
        <v>68</v>
      </c>
      <c r="P33" s="23" t="s">
        <v>68</v>
      </c>
      <c r="Q33" s="23" t="s">
        <v>68</v>
      </c>
      <c r="R33" s="23" t="s">
        <v>68</v>
      </c>
      <c r="S33" s="23" t="s">
        <v>68</v>
      </c>
      <c r="T33" s="23" t="s">
        <v>68</v>
      </c>
      <c r="U33" s="23" t="s">
        <v>68</v>
      </c>
      <c r="V33" s="23" t="s">
        <v>96</v>
      </c>
      <c r="W33" s="23" t="s">
        <v>96</v>
      </c>
      <c r="X33" s="23" t="s">
        <v>96</v>
      </c>
      <c r="Y33" s="23" t="s">
        <v>96</v>
      </c>
      <c r="Z33" s="17">
        <v>0.1016462</v>
      </c>
      <c r="AA33" s="23" t="s">
        <v>96</v>
      </c>
      <c r="AB33" s="17">
        <v>0.5391668000000001</v>
      </c>
      <c r="AC33" s="17">
        <v>0.464037</v>
      </c>
      <c r="AD33" s="17">
        <v>0.4463594</v>
      </c>
      <c r="AE33" s="17">
        <v>0.38006840000000003</v>
      </c>
      <c r="AF33" s="17">
        <v>0.0795492</v>
      </c>
      <c r="AG33" s="17">
        <v>0.08838800000000001</v>
      </c>
      <c r="AH33" s="17">
        <v>0.30051920000000004</v>
      </c>
      <c r="AI33" s="17">
        <v>0.08838800000000001</v>
      </c>
      <c r="AJ33" s="23" t="s">
        <v>96</v>
      </c>
      <c r="AK33" s="23" t="s">
        <v>96</v>
      </c>
      <c r="AL33" s="23" t="s">
        <v>96</v>
      </c>
      <c r="AM33" s="23" t="s">
        <v>96</v>
      </c>
      <c r="AN33" s="23" t="s">
        <v>96</v>
      </c>
      <c r="AO33" s="23" t="s">
        <v>96</v>
      </c>
      <c r="AP33" s="23" t="s">
        <v>96</v>
      </c>
      <c r="AQ33" s="23" t="s">
        <v>96</v>
      </c>
      <c r="AR33" s="110" t="s">
        <v>96</v>
      </c>
      <c r="AS33" s="41" t="s">
        <v>96</v>
      </c>
      <c r="AT33" s="41" t="s">
        <v>96</v>
      </c>
    </row>
    <row r="34" ht="11.25" customHeight="1">
      <c r="A34" s="16" t="s">
        <v>147</v>
      </c>
      <c r="B34" s="23" t="s">
        <v>68</v>
      </c>
      <c r="C34" s="23" t="s">
        <v>68</v>
      </c>
      <c r="D34" s="23" t="s">
        <v>68</v>
      </c>
      <c r="E34" s="23" t="s">
        <v>68</v>
      </c>
      <c r="F34" s="23" t="s">
        <v>68</v>
      </c>
      <c r="G34" s="23" t="s">
        <v>68</v>
      </c>
      <c r="H34" s="23" t="s">
        <v>68</v>
      </c>
      <c r="I34" s="23" t="s">
        <v>68</v>
      </c>
      <c r="J34" s="23" t="s">
        <v>68</v>
      </c>
      <c r="K34" s="23" t="s">
        <v>68</v>
      </c>
      <c r="L34" s="23" t="s">
        <v>68</v>
      </c>
      <c r="M34" s="23" t="s">
        <v>68</v>
      </c>
      <c r="N34" s="23" t="s">
        <v>68</v>
      </c>
      <c r="O34" s="23" t="s">
        <v>68</v>
      </c>
      <c r="P34" s="23" t="s">
        <v>68</v>
      </c>
      <c r="Q34" s="23" t="s">
        <v>68</v>
      </c>
      <c r="R34" s="23" t="s">
        <v>68</v>
      </c>
      <c r="S34" s="23" t="s">
        <v>68</v>
      </c>
      <c r="T34" s="23" t="s">
        <v>68</v>
      </c>
      <c r="U34" s="23" t="s">
        <v>68</v>
      </c>
      <c r="V34" s="17">
        <v>9.479613</v>
      </c>
      <c r="W34" s="17">
        <v>9.881778400000002</v>
      </c>
      <c r="X34" s="17">
        <v>9.1835132</v>
      </c>
      <c r="Y34" s="17">
        <v>12.8118406</v>
      </c>
      <c r="Z34" s="17">
        <v>16.6522992</v>
      </c>
      <c r="AA34" s="17">
        <v>17.036787000000004</v>
      </c>
      <c r="AB34" s="17">
        <v>17.001431800000002</v>
      </c>
      <c r="AC34" s="17">
        <v>14.641472200000003</v>
      </c>
      <c r="AD34" s="17">
        <v>12.263835000000002</v>
      </c>
      <c r="AE34" s="17">
        <v>7.707433600000001</v>
      </c>
      <c r="AF34" s="17">
        <v>11.821895</v>
      </c>
      <c r="AG34" s="17">
        <v>13.943207000000001</v>
      </c>
      <c r="AH34" s="17">
        <v>12.0251874</v>
      </c>
      <c r="AI34" s="17">
        <v>13.558719200000002</v>
      </c>
      <c r="AJ34" s="17">
        <v>9.864100800000001</v>
      </c>
      <c r="AK34" s="17">
        <v>8.418957</v>
      </c>
      <c r="AL34" s="17">
        <v>11.362277400000002</v>
      </c>
      <c r="AM34" s="17">
        <v>14.146499400000002</v>
      </c>
      <c r="AN34" s="17">
        <v>15.4855776</v>
      </c>
      <c r="AO34" s="17">
        <v>15.101599999999943</v>
      </c>
      <c r="AP34" s="17">
        <v>10.337599999999952</v>
      </c>
      <c r="AQ34" s="17">
        <v>8.651199999999948</v>
      </c>
      <c r="AR34" s="37">
        <v>9.832999999999974</v>
      </c>
      <c r="AS34" s="18">
        <v>0.137</v>
      </c>
      <c r="AT34" s="18">
        <v>0.004</v>
      </c>
    </row>
    <row r="35" ht="11.25" customHeight="1">
      <c r="A35" s="16" t="s">
        <v>148</v>
      </c>
      <c r="B35" s="23" t="s">
        <v>96</v>
      </c>
      <c r="C35" s="23" t="s">
        <v>96</v>
      </c>
      <c r="D35" s="23" t="s">
        <v>96</v>
      </c>
      <c r="E35" s="23" t="s">
        <v>115</v>
      </c>
      <c r="F35" s="17">
        <v>0.3181968</v>
      </c>
      <c r="G35" s="17">
        <v>0.37564900000000007</v>
      </c>
      <c r="H35" s="17">
        <v>0.41542360000000006</v>
      </c>
      <c r="I35" s="17">
        <v>0.33145500000000006</v>
      </c>
      <c r="J35" s="17">
        <v>1.1092694</v>
      </c>
      <c r="K35" s="17">
        <v>3.0449665999999995</v>
      </c>
      <c r="L35" s="17">
        <v>3.1024188</v>
      </c>
      <c r="M35" s="17">
        <v>3.601811</v>
      </c>
      <c r="N35" s="17">
        <v>3.7078765999999996</v>
      </c>
      <c r="O35" s="17">
        <v>3.5487782000000005</v>
      </c>
      <c r="P35" s="17">
        <v>3.2438396</v>
      </c>
      <c r="Q35" s="17">
        <v>3.9067496</v>
      </c>
      <c r="R35" s="17">
        <v>3.4427126</v>
      </c>
      <c r="S35" s="17">
        <v>3.623908</v>
      </c>
      <c r="T35" s="17">
        <v>3.3322276000000004</v>
      </c>
      <c r="U35" s="17">
        <v>3.4559708000000002</v>
      </c>
      <c r="V35" s="17">
        <v>3.8979108000000005</v>
      </c>
      <c r="W35" s="17">
        <v>4.2161076</v>
      </c>
      <c r="X35" s="17">
        <v>3.5531976000000007</v>
      </c>
      <c r="Y35" s="17">
        <v>3.6769407999999997</v>
      </c>
      <c r="Z35" s="17">
        <v>4.021654000000001</v>
      </c>
      <c r="AA35" s="17">
        <v>3.5001648000000007</v>
      </c>
      <c r="AB35" s="17">
        <v>3.3322276000000004</v>
      </c>
      <c r="AC35" s="17">
        <v>3.8006840000000004</v>
      </c>
      <c r="AD35" s="17">
        <v>3.9509436000000004</v>
      </c>
      <c r="AE35" s="17">
        <v>3.9642018000000006</v>
      </c>
      <c r="AF35" s="17">
        <v>4.021654000000001</v>
      </c>
      <c r="AG35" s="17">
        <v>4.1586554</v>
      </c>
      <c r="AH35" s="17">
        <v>2.4085730000000005</v>
      </c>
      <c r="AI35" s="17">
        <v>3.8139422</v>
      </c>
      <c r="AJ35" s="17">
        <v>3.8360392000000005</v>
      </c>
      <c r="AK35" s="17">
        <v>3.9288466000000004</v>
      </c>
      <c r="AL35" s="17">
        <v>3.97746</v>
      </c>
      <c r="AM35" s="17">
        <v>3.9155884000000003</v>
      </c>
      <c r="AN35" s="17">
        <v>4.0172346</v>
      </c>
      <c r="AO35" s="17">
        <v>3.821999999999987</v>
      </c>
      <c r="AP35" s="17">
        <v>3.9969999999999835</v>
      </c>
      <c r="AQ35" s="17">
        <v>3.4689999999999848</v>
      </c>
      <c r="AR35" s="37">
        <v>4.199999999999983</v>
      </c>
      <c r="AS35" s="18">
        <v>0.211</v>
      </c>
      <c r="AT35" s="18">
        <v>0.002</v>
      </c>
    </row>
    <row r="36" ht="11.25" customHeight="1">
      <c r="A36" s="16" t="s">
        <v>72</v>
      </c>
      <c r="B36" s="23" t="s">
        <v>96</v>
      </c>
      <c r="C36" s="23" t="s">
        <v>96</v>
      </c>
      <c r="D36" s="23" t="s">
        <v>96</v>
      </c>
      <c r="E36" s="23" t="s">
        <v>96</v>
      </c>
      <c r="F36" s="23" t="s">
        <v>96</v>
      </c>
      <c r="G36" s="23" t="s">
        <v>96</v>
      </c>
      <c r="H36" s="23" t="s">
        <v>96</v>
      </c>
      <c r="I36" s="23" t="s">
        <v>96</v>
      </c>
      <c r="J36" s="23" t="s">
        <v>96</v>
      </c>
      <c r="K36" s="23" t="s">
        <v>96</v>
      </c>
      <c r="L36" s="23" t="s">
        <v>96</v>
      </c>
      <c r="M36" s="23" t="s">
        <v>96</v>
      </c>
      <c r="N36" s="23" t="s">
        <v>96</v>
      </c>
      <c r="O36" s="23" t="s">
        <v>96</v>
      </c>
      <c r="P36" s="23" t="s">
        <v>96</v>
      </c>
      <c r="Q36" s="23" t="s">
        <v>96</v>
      </c>
      <c r="R36" s="23" t="s">
        <v>96</v>
      </c>
      <c r="S36" s="23" t="s">
        <v>96</v>
      </c>
      <c r="T36" s="23" t="s">
        <v>96</v>
      </c>
      <c r="U36" s="23" t="s">
        <v>96</v>
      </c>
      <c r="V36" s="23" t="s">
        <v>96</v>
      </c>
      <c r="W36" s="23" t="s">
        <v>96</v>
      </c>
      <c r="X36" s="23" t="s">
        <v>96</v>
      </c>
      <c r="Y36" s="23" t="s">
        <v>96</v>
      </c>
      <c r="Z36" s="23" t="s">
        <v>96</v>
      </c>
      <c r="AA36" s="23" t="s">
        <v>96</v>
      </c>
      <c r="AB36" s="23" t="s">
        <v>96</v>
      </c>
      <c r="AC36" s="23" t="s">
        <v>96</v>
      </c>
      <c r="AD36" s="23" t="s">
        <v>96</v>
      </c>
      <c r="AE36" s="23" t="s">
        <v>96</v>
      </c>
      <c r="AF36" s="23" t="s">
        <v>96</v>
      </c>
      <c r="AG36" s="23" t="s">
        <v>96</v>
      </c>
      <c r="AH36" s="23" t="s">
        <v>96</v>
      </c>
      <c r="AI36" s="23" t="s">
        <v>96</v>
      </c>
      <c r="AJ36" s="23" t="s">
        <v>96</v>
      </c>
      <c r="AK36" s="23" t="s">
        <v>96</v>
      </c>
      <c r="AL36" s="23" t="s">
        <v>96</v>
      </c>
      <c r="AM36" s="23" t="s">
        <v>96</v>
      </c>
      <c r="AN36" s="23" t="s">
        <v>96</v>
      </c>
      <c r="AO36" s="23" t="s">
        <v>96</v>
      </c>
      <c r="AP36" s="23" t="s">
        <v>96</v>
      </c>
      <c r="AQ36" s="23" t="s">
        <v>96</v>
      </c>
      <c r="AR36" s="110" t="s">
        <v>96</v>
      </c>
      <c r="AS36" s="41" t="s">
        <v>96</v>
      </c>
      <c r="AT36" s="41" t="s">
        <v>96</v>
      </c>
    </row>
    <row r="37" ht="11.25" customHeight="1">
      <c r="A37" s="16" t="s">
        <v>149</v>
      </c>
      <c r="B37" s="23" t="s">
        <v>96</v>
      </c>
      <c r="C37" s="23" t="s">
        <v>96</v>
      </c>
      <c r="D37" s="23" t="s">
        <v>96</v>
      </c>
      <c r="E37" s="23" t="s">
        <v>96</v>
      </c>
      <c r="F37" s="23" t="s">
        <v>96</v>
      </c>
      <c r="G37" s="23" t="s">
        <v>96</v>
      </c>
      <c r="H37" s="23" t="s">
        <v>96</v>
      </c>
      <c r="I37" s="23" t="s">
        <v>96</v>
      </c>
      <c r="J37" s="23" t="s">
        <v>96</v>
      </c>
      <c r="K37" s="23" t="s">
        <v>96</v>
      </c>
      <c r="L37" s="23" t="s">
        <v>96</v>
      </c>
      <c r="M37" s="23" t="s">
        <v>96</v>
      </c>
      <c r="N37" s="23" t="s">
        <v>96</v>
      </c>
      <c r="O37" s="23" t="s">
        <v>96</v>
      </c>
      <c r="P37" s="23" t="s">
        <v>96</v>
      </c>
      <c r="Q37" s="23" t="s">
        <v>96</v>
      </c>
      <c r="R37" s="23" t="s">
        <v>96</v>
      </c>
      <c r="S37" s="23" t="s">
        <v>96</v>
      </c>
      <c r="T37" s="23" t="s">
        <v>96</v>
      </c>
      <c r="U37" s="23" t="s">
        <v>96</v>
      </c>
      <c r="V37" s="23" t="s">
        <v>96</v>
      </c>
      <c r="W37" s="23" t="s">
        <v>96</v>
      </c>
      <c r="X37" s="23" t="s">
        <v>96</v>
      </c>
      <c r="Y37" s="23" t="s">
        <v>96</v>
      </c>
      <c r="Z37" s="23" t="s">
        <v>96</v>
      </c>
      <c r="AA37" s="23" t="s">
        <v>96</v>
      </c>
      <c r="AB37" s="23" t="s">
        <v>96</v>
      </c>
      <c r="AC37" s="23" t="s">
        <v>96</v>
      </c>
      <c r="AD37" s="23" t="s">
        <v>96</v>
      </c>
      <c r="AE37" s="23" t="s">
        <v>96</v>
      </c>
      <c r="AF37" s="23" t="s">
        <v>96</v>
      </c>
      <c r="AG37" s="23" t="s">
        <v>96</v>
      </c>
      <c r="AH37" s="23" t="s">
        <v>96</v>
      </c>
      <c r="AI37" s="23" t="s">
        <v>96</v>
      </c>
      <c r="AJ37" s="23" t="s">
        <v>96</v>
      </c>
      <c r="AK37" s="23" t="s">
        <v>96</v>
      </c>
      <c r="AL37" s="23" t="s">
        <v>96</v>
      </c>
      <c r="AM37" s="23" t="s">
        <v>96</v>
      </c>
      <c r="AN37" s="23" t="s">
        <v>96</v>
      </c>
      <c r="AO37" s="23" t="s">
        <v>96</v>
      </c>
      <c r="AP37" s="23" t="s">
        <v>96</v>
      </c>
      <c r="AQ37" s="23" t="s">
        <v>96</v>
      </c>
      <c r="AR37" s="110" t="s">
        <v>96</v>
      </c>
      <c r="AS37" s="41" t="s">
        <v>96</v>
      </c>
      <c r="AT37" s="41" t="s">
        <v>96</v>
      </c>
    </row>
    <row r="38" ht="11.25" customHeight="1">
      <c r="A38" s="16" t="s">
        <v>150</v>
      </c>
      <c r="B38" s="23" t="s">
        <v>96</v>
      </c>
      <c r="C38" s="23" t="s">
        <v>96</v>
      </c>
      <c r="D38" s="23" t="s">
        <v>96</v>
      </c>
      <c r="E38" s="23" t="s">
        <v>96</v>
      </c>
      <c r="F38" s="23" t="s">
        <v>96</v>
      </c>
      <c r="G38" s="23" t="s">
        <v>96</v>
      </c>
      <c r="H38" s="23" t="s">
        <v>96</v>
      </c>
      <c r="I38" s="23" t="s">
        <v>96</v>
      </c>
      <c r="J38" s="23" t="s">
        <v>96</v>
      </c>
      <c r="K38" s="23" t="s">
        <v>96</v>
      </c>
      <c r="L38" s="23" t="s">
        <v>96</v>
      </c>
      <c r="M38" s="23" t="s">
        <v>96</v>
      </c>
      <c r="N38" s="23" t="s">
        <v>96</v>
      </c>
      <c r="O38" s="23" t="s">
        <v>96</v>
      </c>
      <c r="P38" s="23" t="s">
        <v>96</v>
      </c>
      <c r="Q38" s="23" t="s">
        <v>96</v>
      </c>
      <c r="R38" s="23" t="s">
        <v>96</v>
      </c>
      <c r="S38" s="23" t="s">
        <v>96</v>
      </c>
      <c r="T38" s="23" t="s">
        <v>96</v>
      </c>
      <c r="U38" s="23" t="s">
        <v>96</v>
      </c>
      <c r="V38" s="23" t="s">
        <v>96</v>
      </c>
      <c r="W38" s="23" t="s">
        <v>96</v>
      </c>
      <c r="X38" s="23" t="s">
        <v>96</v>
      </c>
      <c r="Y38" s="23" t="s">
        <v>96</v>
      </c>
      <c r="Z38" s="23" t="s">
        <v>96</v>
      </c>
      <c r="AA38" s="23" t="s">
        <v>96</v>
      </c>
      <c r="AB38" s="23" t="s">
        <v>96</v>
      </c>
      <c r="AC38" s="23" t="s">
        <v>96</v>
      </c>
      <c r="AD38" s="23" t="s">
        <v>96</v>
      </c>
      <c r="AE38" s="23" t="s">
        <v>96</v>
      </c>
      <c r="AF38" s="23" t="s">
        <v>96</v>
      </c>
      <c r="AG38" s="23" t="s">
        <v>96</v>
      </c>
      <c r="AH38" s="23" t="s">
        <v>96</v>
      </c>
      <c r="AI38" s="23" t="s">
        <v>96</v>
      </c>
      <c r="AJ38" s="23" t="s">
        <v>96</v>
      </c>
      <c r="AK38" s="23" t="s">
        <v>96</v>
      </c>
      <c r="AL38" s="23" t="s">
        <v>96</v>
      </c>
      <c r="AM38" s="23" t="s">
        <v>96</v>
      </c>
      <c r="AN38" s="23" t="s">
        <v>96</v>
      </c>
      <c r="AO38" s="23" t="s">
        <v>96</v>
      </c>
      <c r="AP38" s="23" t="s">
        <v>96</v>
      </c>
      <c r="AQ38" s="23" t="s">
        <v>96</v>
      </c>
      <c r="AR38" s="110" t="s">
        <v>96</v>
      </c>
      <c r="AS38" s="41" t="s">
        <v>96</v>
      </c>
      <c r="AT38" s="41" t="s">
        <v>96</v>
      </c>
    </row>
    <row r="39" ht="11.25" customHeight="1">
      <c r="A39" s="16" t="s">
        <v>73</v>
      </c>
      <c r="B39" s="23" t="s">
        <v>96</v>
      </c>
      <c r="C39" s="23" t="s">
        <v>96</v>
      </c>
      <c r="D39" s="23" t="s">
        <v>96</v>
      </c>
      <c r="E39" s="23" t="s">
        <v>96</v>
      </c>
      <c r="F39" s="23" t="s">
        <v>96</v>
      </c>
      <c r="G39" s="23" t="s">
        <v>96</v>
      </c>
      <c r="H39" s="23" t="s">
        <v>96</v>
      </c>
      <c r="I39" s="23" t="s">
        <v>96</v>
      </c>
      <c r="J39" s="23" t="s">
        <v>96</v>
      </c>
      <c r="K39" s="23" t="s">
        <v>96</v>
      </c>
      <c r="L39" s="23" t="s">
        <v>96</v>
      </c>
      <c r="M39" s="23" t="s">
        <v>96</v>
      </c>
      <c r="N39" s="23" t="s">
        <v>96</v>
      </c>
      <c r="O39" s="23" t="s">
        <v>96</v>
      </c>
      <c r="P39" s="23" t="s">
        <v>96</v>
      </c>
      <c r="Q39" s="23" t="s">
        <v>96</v>
      </c>
      <c r="R39" s="23" t="s">
        <v>96</v>
      </c>
      <c r="S39" s="23" t="s">
        <v>96</v>
      </c>
      <c r="T39" s="23" t="s">
        <v>96</v>
      </c>
      <c r="U39" s="23" t="s">
        <v>96</v>
      </c>
      <c r="V39" s="23" t="s">
        <v>96</v>
      </c>
      <c r="W39" s="23" t="s">
        <v>96</v>
      </c>
      <c r="X39" s="23" t="s">
        <v>96</v>
      </c>
      <c r="Y39" s="23" t="s">
        <v>96</v>
      </c>
      <c r="Z39" s="23" t="s">
        <v>96</v>
      </c>
      <c r="AA39" s="23" t="s">
        <v>96</v>
      </c>
      <c r="AB39" s="23" t="s">
        <v>96</v>
      </c>
      <c r="AC39" s="23" t="s">
        <v>96</v>
      </c>
      <c r="AD39" s="23" t="s">
        <v>96</v>
      </c>
      <c r="AE39" s="23" t="s">
        <v>96</v>
      </c>
      <c r="AF39" s="23" t="s">
        <v>96</v>
      </c>
      <c r="AG39" s="17">
        <v>1.3876916000000001</v>
      </c>
      <c r="AH39" s="17">
        <v>5.4005068000000005</v>
      </c>
      <c r="AI39" s="17">
        <v>5.307699400000001</v>
      </c>
      <c r="AJ39" s="17">
        <v>5.1972144</v>
      </c>
      <c r="AK39" s="17">
        <v>5.457959000000002</v>
      </c>
      <c r="AL39" s="17">
        <v>5.444700800000001</v>
      </c>
      <c r="AM39" s="17">
        <v>5.515411200000001</v>
      </c>
      <c r="AN39" s="17">
        <v>4.905534000000001</v>
      </c>
      <c r="AO39" s="17">
        <v>5.547999999999963</v>
      </c>
      <c r="AP39" s="17">
        <v>5.554999999999961</v>
      </c>
      <c r="AQ39" s="17">
        <v>5.6319999999999935</v>
      </c>
      <c r="AR39" s="37">
        <v>6.966999999999953</v>
      </c>
      <c r="AS39" s="18">
        <v>0.237</v>
      </c>
      <c r="AT39" s="18">
        <v>0.003</v>
      </c>
    </row>
    <row r="40" ht="11.25" customHeight="1">
      <c r="A40" s="16" t="s">
        <v>75</v>
      </c>
      <c r="B40" s="23" t="s">
        <v>68</v>
      </c>
      <c r="C40" s="23" t="s">
        <v>68</v>
      </c>
      <c r="D40" s="23" t="s">
        <v>68</v>
      </c>
      <c r="E40" s="23" t="s">
        <v>68</v>
      </c>
      <c r="F40" s="23" t="s">
        <v>68</v>
      </c>
      <c r="G40" s="23" t="s">
        <v>68</v>
      </c>
      <c r="H40" s="23" t="s">
        <v>68</v>
      </c>
      <c r="I40" s="23" t="s">
        <v>68</v>
      </c>
      <c r="J40" s="23" t="s">
        <v>68</v>
      </c>
      <c r="K40" s="23" t="s">
        <v>68</v>
      </c>
      <c r="L40" s="23" t="s">
        <v>68</v>
      </c>
      <c r="M40" s="23" t="s">
        <v>68</v>
      </c>
      <c r="N40" s="23" t="s">
        <v>68</v>
      </c>
      <c r="O40" s="23" t="s">
        <v>68</v>
      </c>
      <c r="P40" s="23" t="s">
        <v>68</v>
      </c>
      <c r="Q40" s="23" t="s">
        <v>68</v>
      </c>
      <c r="R40" s="23" t="s">
        <v>68</v>
      </c>
      <c r="S40" s="23" t="s">
        <v>68</v>
      </c>
      <c r="T40" s="23" t="s">
        <v>68</v>
      </c>
      <c r="U40" s="23" t="s">
        <v>68</v>
      </c>
      <c r="V40" s="17">
        <v>99.3171762</v>
      </c>
      <c r="W40" s="17">
        <v>105.22149460000001</v>
      </c>
      <c r="X40" s="17">
        <v>124.70220979999999</v>
      </c>
      <c r="Y40" s="17">
        <v>134.813797</v>
      </c>
      <c r="Z40" s="17">
        <v>136.33849</v>
      </c>
      <c r="AA40" s="17">
        <v>118.32501560000003</v>
      </c>
      <c r="AB40" s="17">
        <v>120.0043876</v>
      </c>
      <c r="AC40" s="17">
        <v>119.6464162</v>
      </c>
      <c r="AD40" s="17">
        <v>119.2044762</v>
      </c>
      <c r="AE40" s="17">
        <v>97.845516</v>
      </c>
      <c r="AF40" s="17">
        <v>99.39672540000001</v>
      </c>
      <c r="AG40" s="17">
        <v>109.0177592</v>
      </c>
      <c r="AH40" s="17">
        <v>108.3150746</v>
      </c>
      <c r="AI40" s="17">
        <v>104.1166446</v>
      </c>
      <c r="AJ40" s="17">
        <v>119.964613</v>
      </c>
      <c r="AK40" s="17">
        <v>130.52255960000002</v>
      </c>
      <c r="AL40" s="17">
        <v>136.92627020000003</v>
      </c>
      <c r="AM40" s="17">
        <v>141.6550282</v>
      </c>
      <c r="AN40" s="17">
        <v>148.6288414</v>
      </c>
      <c r="AO40" s="17">
        <v>144.7265112</v>
      </c>
      <c r="AP40" s="17">
        <v>147.60599999999926</v>
      </c>
      <c r="AQ40" s="17">
        <v>156.49999999999946</v>
      </c>
      <c r="AR40" s="37">
        <v>159.7899999999994</v>
      </c>
      <c r="AS40" s="18">
        <v>0.021</v>
      </c>
      <c r="AT40" s="18">
        <v>0.058</v>
      </c>
    </row>
    <row r="41" ht="11.25" customHeight="1">
      <c r="A41" s="16" t="s">
        <v>151</v>
      </c>
      <c r="B41" s="23" t="s">
        <v>96</v>
      </c>
      <c r="C41" s="23" t="s">
        <v>96</v>
      </c>
      <c r="D41" s="23" t="s">
        <v>96</v>
      </c>
      <c r="E41" s="23" t="s">
        <v>96</v>
      </c>
      <c r="F41" s="23" t="s">
        <v>96</v>
      </c>
      <c r="G41" s="23" t="s">
        <v>96</v>
      </c>
      <c r="H41" s="23" t="s">
        <v>96</v>
      </c>
      <c r="I41" s="23" t="s">
        <v>115</v>
      </c>
      <c r="J41" s="17">
        <v>0.2342282</v>
      </c>
      <c r="K41" s="17">
        <v>0.4905534000000001</v>
      </c>
      <c r="L41" s="17">
        <v>0.18561480000000002</v>
      </c>
      <c r="M41" s="17">
        <v>0.44194</v>
      </c>
      <c r="N41" s="17">
        <v>0.110485</v>
      </c>
      <c r="O41" s="23" t="s">
        <v>115</v>
      </c>
      <c r="P41" s="17">
        <v>2.1478284000000003</v>
      </c>
      <c r="Q41" s="17">
        <v>4.5254656</v>
      </c>
      <c r="R41" s="17">
        <v>5.130923400000001</v>
      </c>
      <c r="S41" s="17">
        <v>5.842446800000001</v>
      </c>
      <c r="T41" s="17">
        <v>6.151804800000001</v>
      </c>
      <c r="U41" s="17">
        <v>7.2433966</v>
      </c>
      <c r="V41" s="17">
        <v>9.386805600000002</v>
      </c>
      <c r="W41" s="17">
        <v>11.7202488</v>
      </c>
      <c r="X41" s="17">
        <v>11.512537</v>
      </c>
      <c r="Y41" s="17">
        <v>11.4727624</v>
      </c>
      <c r="Z41" s="17">
        <v>12.162188800000001</v>
      </c>
      <c r="AA41" s="17">
        <v>12.038445600000003</v>
      </c>
      <c r="AB41" s="17">
        <v>11.6937324</v>
      </c>
      <c r="AC41" s="17">
        <v>11.061758200000002</v>
      </c>
      <c r="AD41" s="17">
        <v>11.9412188</v>
      </c>
      <c r="AE41" s="17">
        <v>12.1400918</v>
      </c>
      <c r="AF41" s="17">
        <v>11.4418266</v>
      </c>
      <c r="AG41" s="17">
        <v>11.278308800000001</v>
      </c>
      <c r="AH41" s="17">
        <v>10.801013600000001</v>
      </c>
      <c r="AI41" s="17">
        <v>11.397632600000001</v>
      </c>
      <c r="AJ41" s="17">
        <v>13.1167792</v>
      </c>
      <c r="AK41" s="17">
        <v>16.4976202</v>
      </c>
      <c r="AL41" s="17">
        <v>17.1074974</v>
      </c>
      <c r="AM41" s="17">
        <v>17.9560222</v>
      </c>
      <c r="AN41" s="17">
        <v>17.8676342</v>
      </c>
      <c r="AO41" s="17">
        <v>17.025999999999957</v>
      </c>
      <c r="AP41" s="17">
        <v>17.72699999999993</v>
      </c>
      <c r="AQ41" s="17">
        <v>18.011999999999908</v>
      </c>
      <c r="AR41" s="37">
        <v>15.335999999999936</v>
      </c>
      <c r="AS41" s="18">
        <v>-0.149</v>
      </c>
      <c r="AT41" s="18">
        <v>0.006</v>
      </c>
    </row>
    <row r="42" ht="11.25" customHeight="1">
      <c r="A42" s="16" t="s">
        <v>152</v>
      </c>
      <c r="B42" s="23" t="s">
        <v>96</v>
      </c>
      <c r="C42" s="23" t="s">
        <v>96</v>
      </c>
      <c r="D42" s="23" t="s">
        <v>96</v>
      </c>
      <c r="E42" s="17">
        <v>0.0795492</v>
      </c>
      <c r="F42" s="17">
        <v>0.8441054</v>
      </c>
      <c r="G42" s="17">
        <v>0.9369128</v>
      </c>
      <c r="H42" s="17">
        <v>2.5676714</v>
      </c>
      <c r="I42" s="17">
        <v>4.6978222</v>
      </c>
      <c r="J42" s="17">
        <v>6.589325400000001</v>
      </c>
      <c r="K42" s="17">
        <v>7.208041400000001</v>
      </c>
      <c r="L42" s="17">
        <v>7.543915800000001</v>
      </c>
      <c r="M42" s="17">
        <v>7.557174</v>
      </c>
      <c r="N42" s="17">
        <v>6.5230344</v>
      </c>
      <c r="O42" s="17">
        <v>7.6278844</v>
      </c>
      <c r="P42" s="17">
        <v>6.6998104000000005</v>
      </c>
      <c r="Q42" s="17">
        <v>5.1883756000000005</v>
      </c>
      <c r="R42" s="17">
        <v>9.5724204</v>
      </c>
      <c r="S42" s="17">
        <v>8.772509000000001</v>
      </c>
      <c r="T42" s="17">
        <v>10.6640122</v>
      </c>
      <c r="U42" s="17">
        <v>23.091365</v>
      </c>
      <c r="V42" s="17">
        <v>28.045512400000003</v>
      </c>
      <c r="W42" s="17">
        <v>37.463253800000004</v>
      </c>
      <c r="X42" s="17">
        <v>41.277196</v>
      </c>
      <c r="Y42" s="17">
        <v>50.47396740000001</v>
      </c>
      <c r="Z42" s="17">
        <v>56.13963820000001</v>
      </c>
      <c r="AA42" s="17">
        <v>54.2746514</v>
      </c>
      <c r="AB42" s="17">
        <v>55.5872132</v>
      </c>
      <c r="AC42" s="17">
        <v>55.79050560000001</v>
      </c>
      <c r="AD42" s="17">
        <v>56.068927800000004</v>
      </c>
      <c r="AE42" s="17">
        <v>55.32204920000001</v>
      </c>
      <c r="AF42" s="17">
        <v>55.45463120000001</v>
      </c>
      <c r="AG42" s="17">
        <v>56.3385112</v>
      </c>
      <c r="AH42" s="17">
        <v>55.30879100000001</v>
      </c>
      <c r="AI42" s="17">
        <v>59.0122482</v>
      </c>
      <c r="AJ42" s="17">
        <v>58.86198860000001</v>
      </c>
      <c r="AK42" s="17">
        <v>62.216313199999995</v>
      </c>
      <c r="AL42" s="17">
        <v>63.718909200000006</v>
      </c>
      <c r="AM42" s="17">
        <v>63.029482800000004</v>
      </c>
      <c r="AN42" s="17">
        <v>61.884858200000004</v>
      </c>
      <c r="AO42" s="17">
        <v>63.605999999999845</v>
      </c>
      <c r="AP42" s="17">
        <v>57.53899999999965</v>
      </c>
      <c r="AQ42" s="17">
        <v>60.19487964</v>
      </c>
      <c r="AR42" s="37">
        <v>55.03942599999957</v>
      </c>
      <c r="AS42" s="18">
        <v>-0.086</v>
      </c>
      <c r="AT42" s="18">
        <v>0.02</v>
      </c>
    </row>
    <row r="43" ht="11.25" customHeight="1">
      <c r="A43" s="16" t="s">
        <v>153</v>
      </c>
      <c r="B43" s="23" t="s">
        <v>115</v>
      </c>
      <c r="C43" s="23" t="s">
        <v>115</v>
      </c>
      <c r="D43" s="23" t="s">
        <v>115</v>
      </c>
      <c r="E43" s="23" t="s">
        <v>115</v>
      </c>
      <c r="F43" s="17">
        <v>0.061871600000000006</v>
      </c>
      <c r="G43" s="17">
        <v>0.053032800000000005</v>
      </c>
      <c r="H43" s="17">
        <v>0.08838800000000001</v>
      </c>
      <c r="I43" s="17">
        <v>1.4672408000000001</v>
      </c>
      <c r="J43" s="17">
        <v>2.1124732</v>
      </c>
      <c r="K43" s="17">
        <v>2.055021</v>
      </c>
      <c r="L43" s="17">
        <v>11.972154600000001</v>
      </c>
      <c r="M43" s="17">
        <v>15.993808600000001</v>
      </c>
      <c r="N43" s="17">
        <v>19.9182358</v>
      </c>
      <c r="O43" s="17">
        <v>23.7852108</v>
      </c>
      <c r="P43" s="17">
        <v>21.040763400000003</v>
      </c>
      <c r="Q43" s="17">
        <v>26.494303000000002</v>
      </c>
      <c r="R43" s="17">
        <v>37.6842238</v>
      </c>
      <c r="S43" s="17">
        <v>39.0542378</v>
      </c>
      <c r="T43" s="17">
        <v>41.012032</v>
      </c>
      <c r="U43" s="17">
        <v>50.933585</v>
      </c>
      <c r="V43" s="17">
        <v>58.57030820000001</v>
      </c>
      <c r="W43" s="17">
        <v>69.9635214</v>
      </c>
      <c r="X43" s="17">
        <v>67.5903036</v>
      </c>
      <c r="Y43" s="17">
        <v>69.43319340000001</v>
      </c>
      <c r="Z43" s="17">
        <v>65.6148318</v>
      </c>
      <c r="AA43" s="17">
        <v>68.19576140000001</v>
      </c>
      <c r="AB43" s="17">
        <v>76.7738168</v>
      </c>
      <c r="AC43" s="17">
        <v>63.555391400000005</v>
      </c>
      <c r="AD43" s="17">
        <v>61.407563</v>
      </c>
      <c r="AE43" s="17">
        <v>73.1675864</v>
      </c>
      <c r="AF43" s="17">
        <v>69.97677960000001</v>
      </c>
      <c r="AG43" s="17">
        <v>73.2869102</v>
      </c>
      <c r="AH43" s="17">
        <v>69.937005</v>
      </c>
      <c r="AI43" s="17">
        <v>70.4761718</v>
      </c>
      <c r="AJ43" s="17">
        <v>73.20294160000002</v>
      </c>
      <c r="AK43" s="17">
        <v>57.4522</v>
      </c>
      <c r="AL43" s="17">
        <v>72.1201886</v>
      </c>
      <c r="AM43" s="17">
        <v>68.125051</v>
      </c>
      <c r="AN43" s="17">
        <v>67.4267858</v>
      </c>
      <c r="AO43" s="17">
        <v>76.65399999999985</v>
      </c>
      <c r="AP43" s="17">
        <v>72.37699999999977</v>
      </c>
      <c r="AQ43" s="17">
        <v>66.9769999999998</v>
      </c>
      <c r="AR43" s="37">
        <v>67.4289999999997</v>
      </c>
      <c r="AS43" s="18">
        <v>0.007</v>
      </c>
      <c r="AT43" s="18">
        <v>0.025</v>
      </c>
    </row>
    <row r="44" ht="11.25" customHeight="1">
      <c r="A44" s="16" t="s">
        <v>154</v>
      </c>
      <c r="B44" s="23" t="s">
        <v>96</v>
      </c>
      <c r="C44" s="23" t="s">
        <v>96</v>
      </c>
      <c r="D44" s="23" t="s">
        <v>96</v>
      </c>
      <c r="E44" s="23" t="s">
        <v>96</v>
      </c>
      <c r="F44" s="17">
        <v>0.530328</v>
      </c>
      <c r="G44" s="17">
        <v>2.4925416</v>
      </c>
      <c r="H44" s="17">
        <v>2.7532862000000002</v>
      </c>
      <c r="I44" s="17">
        <v>3.5885528000000004</v>
      </c>
      <c r="J44" s="17">
        <v>6.271128600000001</v>
      </c>
      <c r="K44" s="17">
        <v>6.160643599999999</v>
      </c>
      <c r="L44" s="17">
        <v>7.3715592</v>
      </c>
      <c r="M44" s="17">
        <v>7.8974678</v>
      </c>
      <c r="N44" s="17">
        <v>8.0698244</v>
      </c>
      <c r="O44" s="17">
        <v>7.999114000000001</v>
      </c>
      <c r="P44" s="17">
        <v>9.382386200000001</v>
      </c>
      <c r="Q44" s="17">
        <v>13.6471072</v>
      </c>
      <c r="R44" s="17">
        <v>14.4646962</v>
      </c>
      <c r="S44" s="17">
        <v>14.279081399999999</v>
      </c>
      <c r="T44" s="17">
        <v>14.800570600000002</v>
      </c>
      <c r="U44" s="17">
        <v>17.408016600000003</v>
      </c>
      <c r="V44" s="17">
        <v>22.561037000000002</v>
      </c>
      <c r="W44" s="17">
        <v>22.583134</v>
      </c>
      <c r="X44" s="17">
        <v>23.007396400000005</v>
      </c>
      <c r="Y44" s="17">
        <v>22.795265200000003</v>
      </c>
      <c r="Z44" s="17">
        <v>22.839459200000004</v>
      </c>
      <c r="AA44" s="17">
        <v>23.639370600000003</v>
      </c>
      <c r="AB44" s="17">
        <v>22.958783000000004</v>
      </c>
      <c r="AC44" s="17">
        <v>23.453755800000003</v>
      </c>
      <c r="AD44" s="17">
        <v>23.356529000000002</v>
      </c>
      <c r="AE44" s="17">
        <v>24.368571600000006</v>
      </c>
      <c r="AF44" s="17">
        <v>24.8988996</v>
      </c>
      <c r="AG44" s="17">
        <v>25.146386000000007</v>
      </c>
      <c r="AH44" s="17">
        <v>25.415969400000005</v>
      </c>
      <c r="AI44" s="17">
        <v>25.835812400000005</v>
      </c>
      <c r="AJ44" s="17">
        <v>24.9386742</v>
      </c>
      <c r="AK44" s="17">
        <v>26.325699999999884</v>
      </c>
      <c r="AL44" s="17">
        <v>26.67319999999991</v>
      </c>
      <c r="AM44" s="17">
        <v>27.073899999999906</v>
      </c>
      <c r="AN44" s="17">
        <v>27.315499999999886</v>
      </c>
      <c r="AO44" s="17">
        <v>26.76939999999991</v>
      </c>
      <c r="AP44" s="17">
        <v>23.17579999999993</v>
      </c>
      <c r="AQ44" s="17">
        <v>27.648899999999895</v>
      </c>
      <c r="AR44" s="37">
        <v>27.771299999999904</v>
      </c>
      <c r="AS44" s="18">
        <v>0.004</v>
      </c>
      <c r="AT44" s="18">
        <v>0.01</v>
      </c>
    </row>
    <row r="45" ht="11.25" customHeight="1">
      <c r="A45" s="16" t="s">
        <v>155</v>
      </c>
      <c r="B45" s="23" t="s">
        <v>96</v>
      </c>
      <c r="C45" s="23" t="s">
        <v>96</v>
      </c>
      <c r="D45" s="23" t="s">
        <v>96</v>
      </c>
      <c r="E45" s="23" t="s">
        <v>96</v>
      </c>
      <c r="F45" s="23" t="s">
        <v>96</v>
      </c>
      <c r="G45" s="23" t="s">
        <v>96</v>
      </c>
      <c r="H45" s="23" t="s">
        <v>96</v>
      </c>
      <c r="I45" s="23" t="s">
        <v>96</v>
      </c>
      <c r="J45" s="23" t="s">
        <v>96</v>
      </c>
      <c r="K45" s="23" t="s">
        <v>96</v>
      </c>
      <c r="L45" s="23" t="s">
        <v>96</v>
      </c>
      <c r="M45" s="23" t="s">
        <v>96</v>
      </c>
      <c r="N45" s="23" t="s">
        <v>96</v>
      </c>
      <c r="O45" s="23" t="s">
        <v>96</v>
      </c>
      <c r="P45" s="23" t="s">
        <v>96</v>
      </c>
      <c r="Q45" s="23" t="s">
        <v>96</v>
      </c>
      <c r="R45" s="23" t="s">
        <v>96</v>
      </c>
      <c r="S45" s="23" t="s">
        <v>96</v>
      </c>
      <c r="T45" s="23" t="s">
        <v>96</v>
      </c>
      <c r="U45" s="23" t="s">
        <v>96</v>
      </c>
      <c r="V45" s="23" t="s">
        <v>96</v>
      </c>
      <c r="W45" s="23" t="s">
        <v>96</v>
      </c>
      <c r="X45" s="23" t="s">
        <v>96</v>
      </c>
      <c r="Y45" s="23" t="s">
        <v>96</v>
      </c>
      <c r="Z45" s="23" t="s">
        <v>96</v>
      </c>
      <c r="AA45" s="23" t="s">
        <v>96</v>
      </c>
      <c r="AB45" s="23" t="s">
        <v>96</v>
      </c>
      <c r="AC45" s="23" t="s">
        <v>96</v>
      </c>
      <c r="AD45" s="23" t="s">
        <v>96</v>
      </c>
      <c r="AE45" s="23" t="s">
        <v>96</v>
      </c>
      <c r="AF45" s="23" t="s">
        <v>96</v>
      </c>
      <c r="AG45" s="23" t="s">
        <v>96</v>
      </c>
      <c r="AH45" s="23" t="s">
        <v>96</v>
      </c>
      <c r="AI45" s="23" t="s">
        <v>96</v>
      </c>
      <c r="AJ45" s="23" t="s">
        <v>96</v>
      </c>
      <c r="AK45" s="23" t="s">
        <v>96</v>
      </c>
      <c r="AL45" s="23" t="s">
        <v>96</v>
      </c>
      <c r="AM45" s="23" t="s">
        <v>96</v>
      </c>
      <c r="AN45" s="23" t="s">
        <v>96</v>
      </c>
      <c r="AO45" s="23" t="s">
        <v>96</v>
      </c>
      <c r="AP45" s="23" t="s">
        <v>96</v>
      </c>
      <c r="AQ45" s="23" t="s">
        <v>96</v>
      </c>
      <c r="AR45" s="110" t="s">
        <v>96</v>
      </c>
      <c r="AS45" s="41" t="s">
        <v>96</v>
      </c>
      <c r="AT45" s="41" t="s">
        <v>96</v>
      </c>
    </row>
    <row r="46" ht="11.25" customHeight="1">
      <c r="A46" s="16" t="s">
        <v>76</v>
      </c>
      <c r="B46" s="23" t="s">
        <v>68</v>
      </c>
      <c r="C46" s="23" t="s">
        <v>68</v>
      </c>
      <c r="D46" s="23" t="s">
        <v>68</v>
      </c>
      <c r="E46" s="23" t="s">
        <v>68</v>
      </c>
      <c r="F46" s="23" t="s">
        <v>68</v>
      </c>
      <c r="G46" s="23" t="s">
        <v>68</v>
      </c>
      <c r="H46" s="23" t="s">
        <v>68</v>
      </c>
      <c r="I46" s="23" t="s">
        <v>68</v>
      </c>
      <c r="J46" s="23" t="s">
        <v>68</v>
      </c>
      <c r="K46" s="23" t="s">
        <v>68</v>
      </c>
      <c r="L46" s="23" t="s">
        <v>68</v>
      </c>
      <c r="M46" s="23" t="s">
        <v>68</v>
      </c>
      <c r="N46" s="23" t="s">
        <v>68</v>
      </c>
      <c r="O46" s="23" t="s">
        <v>68</v>
      </c>
      <c r="P46" s="23" t="s">
        <v>68</v>
      </c>
      <c r="Q46" s="23" t="s">
        <v>68</v>
      </c>
      <c r="R46" s="23" t="s">
        <v>68</v>
      </c>
      <c r="S46" s="23" t="s">
        <v>68</v>
      </c>
      <c r="T46" s="23" t="s">
        <v>68</v>
      </c>
      <c r="U46" s="23" t="s">
        <v>68</v>
      </c>
      <c r="V46" s="23" t="s">
        <v>96</v>
      </c>
      <c r="W46" s="23" t="s">
        <v>96</v>
      </c>
      <c r="X46" s="23" t="s">
        <v>96</v>
      </c>
      <c r="Y46" s="23" t="s">
        <v>96</v>
      </c>
      <c r="Z46" s="23" t="s">
        <v>96</v>
      </c>
      <c r="AA46" s="23" t="s">
        <v>96</v>
      </c>
      <c r="AB46" s="23" t="s">
        <v>96</v>
      </c>
      <c r="AC46" s="23" t="s">
        <v>96</v>
      </c>
      <c r="AD46" s="23" t="s">
        <v>96</v>
      </c>
      <c r="AE46" s="23" t="s">
        <v>96</v>
      </c>
      <c r="AF46" s="23" t="s">
        <v>96</v>
      </c>
      <c r="AG46" s="23" t="s">
        <v>96</v>
      </c>
      <c r="AH46" s="23" t="s">
        <v>96</v>
      </c>
      <c r="AI46" s="23" t="s">
        <v>96</v>
      </c>
      <c r="AJ46" s="23" t="s">
        <v>96</v>
      </c>
      <c r="AK46" s="23" t="s">
        <v>96</v>
      </c>
      <c r="AL46" s="23" t="s">
        <v>96</v>
      </c>
      <c r="AM46" s="23" t="s">
        <v>96</v>
      </c>
      <c r="AN46" s="23" t="s">
        <v>96</v>
      </c>
      <c r="AO46" s="23" t="s">
        <v>96</v>
      </c>
      <c r="AP46" s="23" t="s">
        <v>96</v>
      </c>
      <c r="AQ46" s="23" t="s">
        <v>96</v>
      </c>
      <c r="AR46" s="110" t="s">
        <v>96</v>
      </c>
      <c r="AS46" s="41" t="s">
        <v>96</v>
      </c>
      <c r="AT46" s="41" t="s">
        <v>96</v>
      </c>
    </row>
    <row r="47" ht="11.25" customHeight="1">
      <c r="A47" s="16" t="s">
        <v>156</v>
      </c>
      <c r="B47" s="23" t="s">
        <v>68</v>
      </c>
      <c r="C47" s="23" t="s">
        <v>68</v>
      </c>
      <c r="D47" s="23" t="s">
        <v>68</v>
      </c>
      <c r="E47" s="23" t="s">
        <v>68</v>
      </c>
      <c r="F47" s="23" t="s">
        <v>68</v>
      </c>
      <c r="G47" s="23" t="s">
        <v>68</v>
      </c>
      <c r="H47" s="23" t="s">
        <v>68</v>
      </c>
      <c r="I47" s="23" t="s">
        <v>68</v>
      </c>
      <c r="J47" s="23" t="s">
        <v>68</v>
      </c>
      <c r="K47" s="23" t="s">
        <v>68</v>
      </c>
      <c r="L47" s="23" t="s">
        <v>68</v>
      </c>
      <c r="M47" s="23" t="s">
        <v>68</v>
      </c>
      <c r="N47" s="23" t="s">
        <v>68</v>
      </c>
      <c r="O47" s="23" t="s">
        <v>68</v>
      </c>
      <c r="P47" s="23" t="s">
        <v>68</v>
      </c>
      <c r="Q47" s="23" t="s">
        <v>68</v>
      </c>
      <c r="R47" s="23" t="s">
        <v>68</v>
      </c>
      <c r="S47" s="23" t="s">
        <v>68</v>
      </c>
      <c r="T47" s="23" t="s">
        <v>68</v>
      </c>
      <c r="U47" s="23" t="s">
        <v>68</v>
      </c>
      <c r="V47" s="17">
        <v>53.3068028</v>
      </c>
      <c r="W47" s="17">
        <v>42.7090816</v>
      </c>
      <c r="X47" s="17">
        <v>50.425354000000006</v>
      </c>
      <c r="Y47" s="17">
        <v>72.00086480000002</v>
      </c>
      <c r="Z47" s="17">
        <v>66.51638940000001</v>
      </c>
      <c r="AA47" s="17">
        <v>76.190456</v>
      </c>
      <c r="AB47" s="17">
        <v>75.14305820000001</v>
      </c>
      <c r="AC47" s="17">
        <v>73.76420540000001</v>
      </c>
      <c r="AD47" s="17">
        <v>75.2535432</v>
      </c>
      <c r="AE47" s="17">
        <v>68.8586714</v>
      </c>
      <c r="AF47" s="17">
        <v>70.53362400000002</v>
      </c>
      <c r="AG47" s="17">
        <v>79.58897460000001</v>
      </c>
      <c r="AH47" s="17">
        <v>79.44755380000001</v>
      </c>
      <c r="AI47" s="17">
        <v>75.2535432</v>
      </c>
      <c r="AJ47" s="17">
        <v>72.0759946</v>
      </c>
      <c r="AK47" s="17">
        <v>77.35275820000001</v>
      </c>
      <c r="AL47" s="17">
        <v>76.1816172</v>
      </c>
      <c r="AM47" s="17">
        <v>78.00241</v>
      </c>
      <c r="AN47" s="17">
        <v>81.4848972</v>
      </c>
      <c r="AO47" s="17">
        <v>86.99999999999953</v>
      </c>
      <c r="AP47" s="17">
        <v>88.79999999999953</v>
      </c>
      <c r="AQ47" s="17">
        <v>90.22529999999948</v>
      </c>
      <c r="AR47" s="37">
        <v>92.54289999999949</v>
      </c>
      <c r="AS47" s="18">
        <v>0.026</v>
      </c>
      <c r="AT47" s="18">
        <v>0.034</v>
      </c>
    </row>
    <row r="48" ht="11.25" customHeight="1">
      <c r="A48" s="16" t="s">
        <v>77</v>
      </c>
      <c r="B48" s="17">
        <v>15.136444999999998</v>
      </c>
      <c r="C48" s="17">
        <v>20.218755000000005</v>
      </c>
      <c r="D48" s="17">
        <v>23.276979800000003</v>
      </c>
      <c r="E48" s="17">
        <v>26.193783800000002</v>
      </c>
      <c r="F48" s="17">
        <v>29.128265400000004</v>
      </c>
      <c r="G48" s="17">
        <v>26.017007800000002</v>
      </c>
      <c r="H48" s="17">
        <v>27.550539600000004</v>
      </c>
      <c r="I48" s="17">
        <v>29.384590600000003</v>
      </c>
      <c r="J48" s="17">
        <v>28.001318400000006</v>
      </c>
      <c r="K48" s="17">
        <v>33.622795200000006</v>
      </c>
      <c r="L48" s="17">
        <v>30.3436004</v>
      </c>
      <c r="M48" s="17">
        <v>36.159530800000006</v>
      </c>
      <c r="N48" s="17">
        <v>40.0265058</v>
      </c>
      <c r="O48" s="17">
        <v>37.2290256</v>
      </c>
      <c r="P48" s="17">
        <v>38.311778600000004</v>
      </c>
      <c r="Q48" s="17">
        <v>37.0301526</v>
      </c>
      <c r="R48" s="17">
        <v>37.9759042</v>
      </c>
      <c r="S48" s="17">
        <v>43.98186880000001</v>
      </c>
      <c r="T48" s="17">
        <v>49.9348006</v>
      </c>
      <c r="U48" s="17">
        <v>53.99180980000001</v>
      </c>
      <c r="V48" s="17">
        <v>61.10704380000001</v>
      </c>
      <c r="W48" s="17">
        <v>59.087378</v>
      </c>
      <c r="X48" s="17">
        <v>55.246919399999996</v>
      </c>
      <c r="Y48" s="17">
        <v>63.46700340000001</v>
      </c>
      <c r="Z48" s="17">
        <v>71.74453960000001</v>
      </c>
      <c r="AA48" s="17">
        <v>65.760672</v>
      </c>
      <c r="AB48" s="17">
        <v>70.555721</v>
      </c>
      <c r="AC48" s="17">
        <v>76.81801080000001</v>
      </c>
      <c r="AD48" s="17">
        <v>89.36910680000001</v>
      </c>
      <c r="AE48" s="17">
        <v>88.29961200000001</v>
      </c>
      <c r="AF48" s="17">
        <v>88.9801996</v>
      </c>
      <c r="AG48" s="17">
        <v>94.68564500000001</v>
      </c>
      <c r="AH48" s="17">
        <v>98.1637128</v>
      </c>
      <c r="AI48" s="17">
        <v>99.50279100000002</v>
      </c>
      <c r="AJ48" s="17">
        <v>95.14968200000001</v>
      </c>
      <c r="AK48" s="17">
        <v>85.07786940000001</v>
      </c>
      <c r="AL48" s="17">
        <v>90.10714660000001</v>
      </c>
      <c r="AM48" s="17">
        <v>87.84799999999983</v>
      </c>
      <c r="AN48" s="17">
        <v>88.68599999999982</v>
      </c>
      <c r="AO48" s="17">
        <v>79.99899999999954</v>
      </c>
      <c r="AP48" s="17">
        <v>81.61799999999988</v>
      </c>
      <c r="AQ48" s="17">
        <v>75.45099999999964</v>
      </c>
      <c r="AR48" s="37">
        <v>62.38699999999969</v>
      </c>
      <c r="AS48" s="18">
        <v>-0.173</v>
      </c>
      <c r="AT48" s="18">
        <v>0.023</v>
      </c>
    </row>
    <row r="49" ht="11.25" customHeight="1">
      <c r="A49" s="16" t="s">
        <v>78</v>
      </c>
      <c r="B49" s="23" t="s">
        <v>68</v>
      </c>
      <c r="C49" s="23" t="s">
        <v>68</v>
      </c>
      <c r="D49" s="23" t="s">
        <v>68</v>
      </c>
      <c r="E49" s="23" t="s">
        <v>68</v>
      </c>
      <c r="F49" s="23" t="s">
        <v>68</v>
      </c>
      <c r="G49" s="23" t="s">
        <v>68</v>
      </c>
      <c r="H49" s="23" t="s">
        <v>68</v>
      </c>
      <c r="I49" s="23" t="s">
        <v>68</v>
      </c>
      <c r="J49" s="23" t="s">
        <v>68</v>
      </c>
      <c r="K49" s="23" t="s">
        <v>68</v>
      </c>
      <c r="L49" s="23" t="s">
        <v>68</v>
      </c>
      <c r="M49" s="23" t="s">
        <v>68</v>
      </c>
      <c r="N49" s="23" t="s">
        <v>68</v>
      </c>
      <c r="O49" s="23" t="s">
        <v>68</v>
      </c>
      <c r="P49" s="23" t="s">
        <v>68</v>
      </c>
      <c r="Q49" s="23" t="s">
        <v>68</v>
      </c>
      <c r="R49" s="23" t="s">
        <v>68</v>
      </c>
      <c r="S49" s="23" t="s">
        <v>68</v>
      </c>
      <c r="T49" s="23" t="s">
        <v>68</v>
      </c>
      <c r="U49" s="23" t="s">
        <v>68</v>
      </c>
      <c r="V49" s="23" t="s">
        <v>96</v>
      </c>
      <c r="W49" s="23" t="s">
        <v>96</v>
      </c>
      <c r="X49" s="23" t="s">
        <v>96</v>
      </c>
      <c r="Y49" s="23" t="s">
        <v>96</v>
      </c>
      <c r="Z49" s="23" t="s">
        <v>96</v>
      </c>
      <c r="AA49" s="23" t="s">
        <v>96</v>
      </c>
      <c r="AB49" s="23" t="s">
        <v>96</v>
      </c>
      <c r="AC49" s="23" t="s">
        <v>96</v>
      </c>
      <c r="AD49" s="23" t="s">
        <v>96</v>
      </c>
      <c r="AE49" s="23" t="s">
        <v>96</v>
      </c>
      <c r="AF49" s="23" t="s">
        <v>96</v>
      </c>
      <c r="AG49" s="23" t="s">
        <v>96</v>
      </c>
      <c r="AH49" s="23" t="s">
        <v>96</v>
      </c>
      <c r="AI49" s="23" t="s">
        <v>96</v>
      </c>
      <c r="AJ49" s="23" t="s">
        <v>96</v>
      </c>
      <c r="AK49" s="23" t="s">
        <v>96</v>
      </c>
      <c r="AL49" s="23" t="s">
        <v>96</v>
      </c>
      <c r="AM49" s="23" t="s">
        <v>96</v>
      </c>
      <c r="AN49" s="23" t="s">
        <v>96</v>
      </c>
      <c r="AO49" s="23" t="s">
        <v>96</v>
      </c>
      <c r="AP49" s="23" t="s">
        <v>96</v>
      </c>
      <c r="AQ49" s="23" t="s">
        <v>96</v>
      </c>
      <c r="AR49" s="110" t="s">
        <v>96</v>
      </c>
      <c r="AS49" s="41" t="s">
        <v>96</v>
      </c>
      <c r="AT49" s="41" t="s">
        <v>96</v>
      </c>
    </row>
    <row r="50" ht="11.25" customHeight="1">
      <c r="A50" s="16" t="s">
        <v>79</v>
      </c>
      <c r="B50" s="17">
        <v>1.8605674</v>
      </c>
      <c r="C50" s="17">
        <v>2.0638598000000004</v>
      </c>
      <c r="D50" s="17">
        <v>2.2538940000000003</v>
      </c>
      <c r="E50" s="17">
        <v>3.1333546</v>
      </c>
      <c r="F50" s="17">
        <v>3.6327468</v>
      </c>
      <c r="G50" s="17">
        <v>4.3884642000000005</v>
      </c>
      <c r="H50" s="17">
        <v>5.387248600000001</v>
      </c>
      <c r="I50" s="17">
        <v>9.833165000000001</v>
      </c>
      <c r="J50" s="17">
        <v>14.3100172</v>
      </c>
      <c r="K50" s="17">
        <v>21.460606400000003</v>
      </c>
      <c r="L50" s="17">
        <v>28.615615</v>
      </c>
      <c r="M50" s="17">
        <v>38.1526802</v>
      </c>
      <c r="N50" s="17">
        <v>51.03081180000001</v>
      </c>
      <c r="O50" s="17">
        <v>52.4626974</v>
      </c>
      <c r="P50" s="17">
        <v>59.617706</v>
      </c>
      <c r="Q50" s="17">
        <v>73.92330380000001</v>
      </c>
      <c r="R50" s="17">
        <v>87.38037680000001</v>
      </c>
      <c r="S50" s="17">
        <v>102.79082460000001</v>
      </c>
      <c r="T50" s="17">
        <v>115.31098480000001</v>
      </c>
      <c r="U50" s="17">
        <v>148.2178372</v>
      </c>
      <c r="V50" s="17">
        <v>9.324934</v>
      </c>
      <c r="W50" s="17">
        <v>6.7749402000000005</v>
      </c>
      <c r="X50" s="17">
        <v>8.8299612</v>
      </c>
      <c r="Y50" s="17">
        <v>8.949285</v>
      </c>
      <c r="Z50" s="17">
        <v>5.966190000000001</v>
      </c>
      <c r="AA50" s="17">
        <v>4.622692400000001</v>
      </c>
      <c r="AB50" s="17">
        <v>3.9730406</v>
      </c>
      <c r="AC50" s="17">
        <v>3.9730406</v>
      </c>
      <c r="AD50" s="17">
        <v>3.9553630000000006</v>
      </c>
      <c r="AE50" s="17">
        <v>4.6094342</v>
      </c>
      <c r="AF50" s="17">
        <v>5.08231</v>
      </c>
      <c r="AG50" s="17">
        <v>6.8854252</v>
      </c>
      <c r="AH50" s="17">
        <v>6.6202612</v>
      </c>
      <c r="AI50" s="17">
        <v>6.611422400000001</v>
      </c>
      <c r="AJ50" s="17">
        <v>6.7749402000000005</v>
      </c>
      <c r="AK50" s="17">
        <v>6.7661014</v>
      </c>
      <c r="AL50" s="17">
        <v>7.247816</v>
      </c>
      <c r="AM50" s="17">
        <v>8.038888600000002</v>
      </c>
      <c r="AN50" s="17">
        <v>7.203622</v>
      </c>
      <c r="AO50" s="17">
        <v>7.863153599999993</v>
      </c>
      <c r="AP50" s="17">
        <v>8.601930999999956</v>
      </c>
      <c r="AQ50" s="17">
        <v>8.188299999999959</v>
      </c>
      <c r="AR50" s="37">
        <v>8.24839999999996</v>
      </c>
      <c r="AS50" s="18">
        <v>0.007</v>
      </c>
      <c r="AT50" s="18">
        <v>0.003</v>
      </c>
    </row>
    <row r="51" ht="11.25" customHeight="1">
      <c r="A51" s="19" t="s">
        <v>80</v>
      </c>
      <c r="B51" s="20">
        <v>21.783222600000002</v>
      </c>
      <c r="C51" s="20">
        <v>28.213449600000004</v>
      </c>
      <c r="D51" s="20">
        <v>33.3134372</v>
      </c>
      <c r="E51" s="20">
        <v>37.6842238</v>
      </c>
      <c r="F51" s="20">
        <v>46.536282</v>
      </c>
      <c r="G51" s="20">
        <v>49.7580246</v>
      </c>
      <c r="H51" s="20">
        <v>57.7438804</v>
      </c>
      <c r="I51" s="20">
        <v>77.2820478</v>
      </c>
      <c r="J51" s="20">
        <v>88.6001312</v>
      </c>
      <c r="K51" s="20">
        <v>107.52842140000001</v>
      </c>
      <c r="L51" s="20">
        <v>144.2006026</v>
      </c>
      <c r="M51" s="20">
        <v>174.0448108</v>
      </c>
      <c r="N51" s="20">
        <v>212.4980102</v>
      </c>
      <c r="O51" s="20">
        <v>233.1631246</v>
      </c>
      <c r="P51" s="20">
        <v>261.4693816</v>
      </c>
      <c r="Q51" s="20">
        <v>312.21293240000006</v>
      </c>
      <c r="R51" s="20">
        <v>408.396754</v>
      </c>
      <c r="S51" s="20">
        <v>454.1684798</v>
      </c>
      <c r="T51" s="20">
        <v>528.4232386000001</v>
      </c>
      <c r="U51" s="20">
        <v>669.7512312000001</v>
      </c>
      <c r="V51" s="20">
        <v>800.4815026000001</v>
      </c>
      <c r="W51" s="20">
        <v>847.0973338000001</v>
      </c>
      <c r="X51" s="20">
        <v>898.4242454000001</v>
      </c>
      <c r="Y51" s="20">
        <v>986.144916</v>
      </c>
      <c r="Z51" s="20">
        <v>1024.8500212000001</v>
      </c>
      <c r="AA51" s="20">
        <v>1013.0148680000001</v>
      </c>
      <c r="AB51" s="20">
        <v>1037.8032826</v>
      </c>
      <c r="AC51" s="20">
        <v>1044.6710302000001</v>
      </c>
      <c r="AD51" s="20">
        <v>1081.1045638</v>
      </c>
      <c r="AE51" s="20">
        <v>1050.2306354</v>
      </c>
      <c r="AF51" s="20">
        <v>1077.074071</v>
      </c>
      <c r="AG51" s="20">
        <v>1142.9850026000001</v>
      </c>
      <c r="AH51" s="20">
        <v>1152.7828124</v>
      </c>
      <c r="AI51" s="20">
        <v>1136.9922438000006</v>
      </c>
      <c r="AJ51" s="20">
        <v>1162.8560596</v>
      </c>
      <c r="AK51" s="20">
        <v>1181.7235954</v>
      </c>
      <c r="AL51" s="20">
        <v>1220.943672399999</v>
      </c>
      <c r="AM51" s="20">
        <v>1241.0353430000007</v>
      </c>
      <c r="AN51" s="20">
        <v>1259.7098967999998</v>
      </c>
      <c r="AO51" s="20">
        <v>1273.7953398526352</v>
      </c>
      <c r="AP51" s="20">
        <v>1261.7003243473698</v>
      </c>
      <c r="AQ51" s="20">
        <v>1269.1267375347384</v>
      </c>
      <c r="AR51" s="20">
        <v>1218.0728716315782</v>
      </c>
      <c r="AS51" s="21">
        <v>-0.04</v>
      </c>
      <c r="AT51" s="21">
        <v>0.443</v>
      </c>
    </row>
    <row r="52" ht="11.25" customHeight="1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37"/>
      <c r="AS52" s="22"/>
      <c r="AT52" s="22"/>
    </row>
    <row r="53" ht="11.25" customHeight="1">
      <c r="A53" s="16" t="s">
        <v>81</v>
      </c>
      <c r="B53" s="23" t="s">
        <v>96</v>
      </c>
      <c r="C53" s="23" t="s">
        <v>96</v>
      </c>
      <c r="D53" s="23" t="s">
        <v>96</v>
      </c>
      <c r="E53" s="23" t="s">
        <v>96</v>
      </c>
      <c r="F53" s="23" t="s">
        <v>96</v>
      </c>
      <c r="G53" s="23" t="s">
        <v>96</v>
      </c>
      <c r="H53" s="23" t="s">
        <v>96</v>
      </c>
      <c r="I53" s="23" t="s">
        <v>96</v>
      </c>
      <c r="J53" s="23" t="s">
        <v>96</v>
      </c>
      <c r="K53" s="23" t="s">
        <v>96</v>
      </c>
      <c r="L53" s="23" t="s">
        <v>96</v>
      </c>
      <c r="M53" s="23" t="s">
        <v>96</v>
      </c>
      <c r="N53" s="23" t="s">
        <v>96</v>
      </c>
      <c r="O53" s="23" t="s">
        <v>96</v>
      </c>
      <c r="P53" s="23" t="s">
        <v>96</v>
      </c>
      <c r="Q53" s="23" t="s">
        <v>96</v>
      </c>
      <c r="R53" s="23" t="s">
        <v>96</v>
      </c>
      <c r="S53" s="23" t="s">
        <v>96</v>
      </c>
      <c r="T53" s="23" t="s">
        <v>96</v>
      </c>
      <c r="U53" s="23" t="s">
        <v>96</v>
      </c>
      <c r="V53" s="23" t="s">
        <v>96</v>
      </c>
      <c r="W53" s="23" t="s">
        <v>96</v>
      </c>
      <c r="X53" s="23" t="s">
        <v>96</v>
      </c>
      <c r="Y53" s="23" t="s">
        <v>96</v>
      </c>
      <c r="Z53" s="23" t="s">
        <v>96</v>
      </c>
      <c r="AA53" s="23" t="s">
        <v>96</v>
      </c>
      <c r="AB53" s="23" t="s">
        <v>96</v>
      </c>
      <c r="AC53" s="23" t="s">
        <v>96</v>
      </c>
      <c r="AD53" s="23" t="s">
        <v>96</v>
      </c>
      <c r="AE53" s="23" t="s">
        <v>96</v>
      </c>
      <c r="AF53" s="23" t="s">
        <v>96</v>
      </c>
      <c r="AG53" s="23" t="s">
        <v>96</v>
      </c>
      <c r="AH53" s="23" t="s">
        <v>96</v>
      </c>
      <c r="AI53" s="23" t="s">
        <v>96</v>
      </c>
      <c r="AJ53" s="23" t="s">
        <v>96</v>
      </c>
      <c r="AK53" s="23" t="s">
        <v>96</v>
      </c>
      <c r="AL53" s="23" t="s">
        <v>96</v>
      </c>
      <c r="AM53" s="23" t="s">
        <v>96</v>
      </c>
      <c r="AN53" s="23" t="s">
        <v>96</v>
      </c>
      <c r="AO53" s="23" t="s">
        <v>96</v>
      </c>
      <c r="AP53" s="23" t="s">
        <v>96</v>
      </c>
      <c r="AQ53" s="23" t="s">
        <v>96</v>
      </c>
      <c r="AR53" s="110" t="s">
        <v>96</v>
      </c>
      <c r="AS53" s="41" t="s">
        <v>96</v>
      </c>
      <c r="AT53" s="41" t="s">
        <v>96</v>
      </c>
    </row>
    <row r="54" ht="11.25" customHeight="1">
      <c r="A54" s="16" t="s">
        <v>84</v>
      </c>
      <c r="B54" s="23" t="s">
        <v>96</v>
      </c>
      <c r="C54" s="23" t="s">
        <v>96</v>
      </c>
      <c r="D54" s="23" t="s">
        <v>96</v>
      </c>
      <c r="E54" s="23" t="s">
        <v>96</v>
      </c>
      <c r="F54" s="23" t="s">
        <v>96</v>
      </c>
      <c r="G54" s="23" t="s">
        <v>96</v>
      </c>
      <c r="H54" s="23" t="s">
        <v>96</v>
      </c>
      <c r="I54" s="23" t="s">
        <v>96</v>
      </c>
      <c r="J54" s="23" t="s">
        <v>96</v>
      </c>
      <c r="K54" s="23" t="s">
        <v>96</v>
      </c>
      <c r="L54" s="23" t="s">
        <v>96</v>
      </c>
      <c r="M54" s="23" t="s">
        <v>96</v>
      </c>
      <c r="N54" s="23" t="s">
        <v>96</v>
      </c>
      <c r="O54" s="23" t="s">
        <v>96</v>
      </c>
      <c r="P54" s="23" t="s">
        <v>96</v>
      </c>
      <c r="Q54" s="23" t="s">
        <v>96</v>
      </c>
      <c r="R54" s="23" t="s">
        <v>96</v>
      </c>
      <c r="S54" s="23" t="s">
        <v>96</v>
      </c>
      <c r="T54" s="23" t="s">
        <v>96</v>
      </c>
      <c r="U54" s="23" t="s">
        <v>96</v>
      </c>
      <c r="V54" s="23" t="s">
        <v>96</v>
      </c>
      <c r="W54" s="23" t="s">
        <v>96</v>
      </c>
      <c r="X54" s="23" t="s">
        <v>96</v>
      </c>
      <c r="Y54" s="23" t="s">
        <v>96</v>
      </c>
      <c r="Z54" s="23" t="s">
        <v>96</v>
      </c>
      <c r="AA54" s="23" t="s">
        <v>96</v>
      </c>
      <c r="AB54" s="23" t="s">
        <v>96</v>
      </c>
      <c r="AC54" s="23" t="s">
        <v>96</v>
      </c>
      <c r="AD54" s="23" t="s">
        <v>96</v>
      </c>
      <c r="AE54" s="23" t="s">
        <v>96</v>
      </c>
      <c r="AF54" s="23" t="s">
        <v>96</v>
      </c>
      <c r="AG54" s="23" t="s">
        <v>96</v>
      </c>
      <c r="AH54" s="23" t="s">
        <v>96</v>
      </c>
      <c r="AI54" s="23" t="s">
        <v>96</v>
      </c>
      <c r="AJ54" s="23" t="s">
        <v>96</v>
      </c>
      <c r="AK54" s="23" t="s">
        <v>96</v>
      </c>
      <c r="AL54" s="23" t="s">
        <v>96</v>
      </c>
      <c r="AM54" s="23" t="s">
        <v>96</v>
      </c>
      <c r="AN54" s="23" t="s">
        <v>96</v>
      </c>
      <c r="AO54" s="23" t="s">
        <v>96</v>
      </c>
      <c r="AP54" s="23" t="s">
        <v>96</v>
      </c>
      <c r="AQ54" s="23" t="s">
        <v>96</v>
      </c>
      <c r="AR54" s="110" t="s">
        <v>96</v>
      </c>
      <c r="AS54" s="41" t="s">
        <v>96</v>
      </c>
      <c r="AT54" s="41" t="s">
        <v>96</v>
      </c>
    </row>
    <row r="55" ht="11.25" customHeight="1">
      <c r="A55" s="16" t="s">
        <v>86</v>
      </c>
      <c r="B55" s="23" t="s">
        <v>96</v>
      </c>
      <c r="C55" s="23" t="s">
        <v>96</v>
      </c>
      <c r="D55" s="23" t="s">
        <v>96</v>
      </c>
      <c r="E55" s="23" t="s">
        <v>96</v>
      </c>
      <c r="F55" s="23" t="s">
        <v>96</v>
      </c>
      <c r="G55" s="23" t="s">
        <v>96</v>
      </c>
      <c r="H55" s="23" t="s">
        <v>96</v>
      </c>
      <c r="I55" s="23" t="s">
        <v>96</v>
      </c>
      <c r="J55" s="23" t="s">
        <v>96</v>
      </c>
      <c r="K55" s="23" t="s">
        <v>96</v>
      </c>
      <c r="L55" s="23" t="s">
        <v>96</v>
      </c>
      <c r="M55" s="23" t="s">
        <v>96</v>
      </c>
      <c r="N55" s="23" t="s">
        <v>96</v>
      </c>
      <c r="O55" s="23" t="s">
        <v>96</v>
      </c>
      <c r="P55" s="23" t="s">
        <v>96</v>
      </c>
      <c r="Q55" s="23" t="s">
        <v>96</v>
      </c>
      <c r="R55" s="23" t="s">
        <v>96</v>
      </c>
      <c r="S55" s="23" t="s">
        <v>96</v>
      </c>
      <c r="T55" s="23" t="s">
        <v>96</v>
      </c>
      <c r="U55" s="23" t="s">
        <v>96</v>
      </c>
      <c r="V55" s="23" t="s">
        <v>96</v>
      </c>
      <c r="W55" s="23" t="s">
        <v>96</v>
      </c>
      <c r="X55" s="23" t="s">
        <v>96</v>
      </c>
      <c r="Y55" s="23" t="s">
        <v>96</v>
      </c>
      <c r="Z55" s="23" t="s">
        <v>96</v>
      </c>
      <c r="AA55" s="23" t="s">
        <v>96</v>
      </c>
      <c r="AB55" s="23" t="s">
        <v>96</v>
      </c>
      <c r="AC55" s="23" t="s">
        <v>96</v>
      </c>
      <c r="AD55" s="23" t="s">
        <v>96</v>
      </c>
      <c r="AE55" s="23" t="s">
        <v>96</v>
      </c>
      <c r="AF55" s="23" t="s">
        <v>96</v>
      </c>
      <c r="AG55" s="23" t="s">
        <v>96</v>
      </c>
      <c r="AH55" s="23" t="s">
        <v>96</v>
      </c>
      <c r="AI55" s="23" t="s">
        <v>96</v>
      </c>
      <c r="AJ55" s="23" t="s">
        <v>96</v>
      </c>
      <c r="AK55" s="23" t="s">
        <v>96</v>
      </c>
      <c r="AL55" s="23" t="s">
        <v>96</v>
      </c>
      <c r="AM55" s="23" t="s">
        <v>96</v>
      </c>
      <c r="AN55" s="23" t="s">
        <v>96</v>
      </c>
      <c r="AO55" s="23" t="s">
        <v>96</v>
      </c>
      <c r="AP55" s="23" t="s">
        <v>96</v>
      </c>
      <c r="AQ55" s="23" t="s">
        <v>96</v>
      </c>
      <c r="AR55" s="110" t="s">
        <v>96</v>
      </c>
      <c r="AS55" s="41" t="s">
        <v>96</v>
      </c>
      <c r="AT55" s="41" t="s">
        <v>96</v>
      </c>
    </row>
    <row r="56" ht="11.25" customHeight="1">
      <c r="A56" s="16" t="s">
        <v>87</v>
      </c>
      <c r="B56" s="23" t="s">
        <v>96</v>
      </c>
      <c r="C56" s="23" t="s">
        <v>96</v>
      </c>
      <c r="D56" s="23" t="s">
        <v>96</v>
      </c>
      <c r="E56" s="23" t="s">
        <v>96</v>
      </c>
      <c r="F56" s="23" t="s">
        <v>96</v>
      </c>
      <c r="G56" s="23" t="s">
        <v>96</v>
      </c>
      <c r="H56" s="23" t="s">
        <v>96</v>
      </c>
      <c r="I56" s="23" t="s">
        <v>96</v>
      </c>
      <c r="J56" s="23" t="s">
        <v>96</v>
      </c>
      <c r="K56" s="23" t="s">
        <v>96</v>
      </c>
      <c r="L56" s="23" t="s">
        <v>96</v>
      </c>
      <c r="M56" s="23" t="s">
        <v>96</v>
      </c>
      <c r="N56" s="23" t="s">
        <v>96</v>
      </c>
      <c r="O56" s="23" t="s">
        <v>96</v>
      </c>
      <c r="P56" s="23" t="s">
        <v>96</v>
      </c>
      <c r="Q56" s="23" t="s">
        <v>96</v>
      </c>
      <c r="R56" s="23" t="s">
        <v>96</v>
      </c>
      <c r="S56" s="23" t="s">
        <v>96</v>
      </c>
      <c r="T56" s="23" t="s">
        <v>96</v>
      </c>
      <c r="U56" s="23" t="s">
        <v>96</v>
      </c>
      <c r="V56" s="23" t="s">
        <v>96</v>
      </c>
      <c r="W56" s="23" t="s">
        <v>96</v>
      </c>
      <c r="X56" s="23" t="s">
        <v>96</v>
      </c>
      <c r="Y56" s="23" t="s">
        <v>96</v>
      </c>
      <c r="Z56" s="23" t="s">
        <v>96</v>
      </c>
      <c r="AA56" s="23" t="s">
        <v>96</v>
      </c>
      <c r="AB56" s="23" t="s">
        <v>96</v>
      </c>
      <c r="AC56" s="23" t="s">
        <v>96</v>
      </c>
      <c r="AD56" s="23" t="s">
        <v>96</v>
      </c>
      <c r="AE56" s="23" t="s">
        <v>96</v>
      </c>
      <c r="AF56" s="23" t="s">
        <v>96</v>
      </c>
      <c r="AG56" s="23" t="s">
        <v>96</v>
      </c>
      <c r="AH56" s="23" t="s">
        <v>96</v>
      </c>
      <c r="AI56" s="23" t="s">
        <v>96</v>
      </c>
      <c r="AJ56" s="23" t="s">
        <v>96</v>
      </c>
      <c r="AK56" s="23" t="s">
        <v>96</v>
      </c>
      <c r="AL56" s="23" t="s">
        <v>96</v>
      </c>
      <c r="AM56" s="23" t="s">
        <v>96</v>
      </c>
      <c r="AN56" s="23" t="s">
        <v>96</v>
      </c>
      <c r="AO56" s="23" t="s">
        <v>96</v>
      </c>
      <c r="AP56" s="23" t="s">
        <v>96</v>
      </c>
      <c r="AQ56" s="23" t="s">
        <v>96</v>
      </c>
      <c r="AR56" s="110" t="s">
        <v>96</v>
      </c>
      <c r="AS56" s="41" t="s">
        <v>96</v>
      </c>
      <c r="AT56" s="41" t="s">
        <v>96</v>
      </c>
    </row>
    <row r="57" ht="11.25" customHeight="1">
      <c r="A57" s="16" t="s">
        <v>89</v>
      </c>
      <c r="B57" s="23" t="s">
        <v>96</v>
      </c>
      <c r="C57" s="23" t="s">
        <v>96</v>
      </c>
      <c r="D57" s="23" t="s">
        <v>96</v>
      </c>
      <c r="E57" s="23" t="s">
        <v>96</v>
      </c>
      <c r="F57" s="23" t="s">
        <v>96</v>
      </c>
      <c r="G57" s="23" t="s">
        <v>96</v>
      </c>
      <c r="H57" s="23" t="s">
        <v>96</v>
      </c>
      <c r="I57" s="23" t="s">
        <v>96</v>
      </c>
      <c r="J57" s="23" t="s">
        <v>96</v>
      </c>
      <c r="K57" s="23" t="s">
        <v>96</v>
      </c>
      <c r="L57" s="23" t="s">
        <v>96</v>
      </c>
      <c r="M57" s="23" t="s">
        <v>96</v>
      </c>
      <c r="N57" s="23" t="s">
        <v>96</v>
      </c>
      <c r="O57" s="23" t="s">
        <v>96</v>
      </c>
      <c r="P57" s="23" t="s">
        <v>96</v>
      </c>
      <c r="Q57" s="23" t="s">
        <v>96</v>
      </c>
      <c r="R57" s="23" t="s">
        <v>96</v>
      </c>
      <c r="S57" s="23" t="s">
        <v>96</v>
      </c>
      <c r="T57" s="23" t="s">
        <v>96</v>
      </c>
      <c r="U57" s="23" t="s">
        <v>96</v>
      </c>
      <c r="V57" s="23" t="s">
        <v>96</v>
      </c>
      <c r="W57" s="23" t="s">
        <v>96</v>
      </c>
      <c r="X57" s="23" t="s">
        <v>96</v>
      </c>
      <c r="Y57" s="23" t="s">
        <v>96</v>
      </c>
      <c r="Z57" s="23" t="s">
        <v>96</v>
      </c>
      <c r="AA57" s="23" t="s">
        <v>96</v>
      </c>
      <c r="AB57" s="23" t="s">
        <v>96</v>
      </c>
      <c r="AC57" s="23" t="s">
        <v>96</v>
      </c>
      <c r="AD57" s="23" t="s">
        <v>96</v>
      </c>
      <c r="AE57" s="23" t="s">
        <v>96</v>
      </c>
      <c r="AF57" s="23" t="s">
        <v>96</v>
      </c>
      <c r="AG57" s="23" t="s">
        <v>96</v>
      </c>
      <c r="AH57" s="23" t="s">
        <v>96</v>
      </c>
      <c r="AI57" s="23" t="s">
        <v>96</v>
      </c>
      <c r="AJ57" s="23" t="s">
        <v>96</v>
      </c>
      <c r="AK57" s="23" t="s">
        <v>96</v>
      </c>
      <c r="AL57" s="23" t="s">
        <v>96</v>
      </c>
      <c r="AM57" s="23" t="s">
        <v>96</v>
      </c>
      <c r="AN57" s="23" t="s">
        <v>96</v>
      </c>
      <c r="AO57" s="23" t="s">
        <v>96</v>
      </c>
      <c r="AP57" s="23" t="s">
        <v>96</v>
      </c>
      <c r="AQ57" s="23" t="s">
        <v>96</v>
      </c>
      <c r="AR57" s="110" t="s">
        <v>96</v>
      </c>
      <c r="AS57" s="41" t="s">
        <v>96</v>
      </c>
      <c r="AT57" s="41" t="s">
        <v>96</v>
      </c>
    </row>
    <row r="58" ht="11.25" customHeight="1">
      <c r="A58" s="16" t="s">
        <v>91</v>
      </c>
      <c r="B58" s="23" t="s">
        <v>96</v>
      </c>
      <c r="C58" s="23" t="s">
        <v>96</v>
      </c>
      <c r="D58" s="23" t="s">
        <v>96</v>
      </c>
      <c r="E58" s="23" t="s">
        <v>96</v>
      </c>
      <c r="F58" s="23" t="s">
        <v>96</v>
      </c>
      <c r="G58" s="23" t="s">
        <v>96</v>
      </c>
      <c r="H58" s="23" t="s">
        <v>96</v>
      </c>
      <c r="I58" s="23" t="s">
        <v>96</v>
      </c>
      <c r="J58" s="23" t="s">
        <v>96</v>
      </c>
      <c r="K58" s="23" t="s">
        <v>96</v>
      </c>
      <c r="L58" s="23" t="s">
        <v>96</v>
      </c>
      <c r="M58" s="23" t="s">
        <v>96</v>
      </c>
      <c r="N58" s="23" t="s">
        <v>96</v>
      </c>
      <c r="O58" s="23" t="s">
        <v>96</v>
      </c>
      <c r="P58" s="23" t="s">
        <v>96</v>
      </c>
      <c r="Q58" s="23" t="s">
        <v>96</v>
      </c>
      <c r="R58" s="23" t="s">
        <v>96</v>
      </c>
      <c r="S58" s="23" t="s">
        <v>96</v>
      </c>
      <c r="T58" s="23" t="s">
        <v>96</v>
      </c>
      <c r="U58" s="23" t="s">
        <v>96</v>
      </c>
      <c r="V58" s="23" t="s">
        <v>96</v>
      </c>
      <c r="W58" s="23" t="s">
        <v>96</v>
      </c>
      <c r="X58" s="23" t="s">
        <v>96</v>
      </c>
      <c r="Y58" s="23" t="s">
        <v>96</v>
      </c>
      <c r="Z58" s="23" t="s">
        <v>96</v>
      </c>
      <c r="AA58" s="23" t="s">
        <v>96</v>
      </c>
      <c r="AB58" s="23" t="s">
        <v>96</v>
      </c>
      <c r="AC58" s="23" t="s">
        <v>96</v>
      </c>
      <c r="AD58" s="23" t="s">
        <v>96</v>
      </c>
      <c r="AE58" s="23" t="s">
        <v>96</v>
      </c>
      <c r="AF58" s="23" t="s">
        <v>96</v>
      </c>
      <c r="AG58" s="23" t="s">
        <v>96</v>
      </c>
      <c r="AH58" s="23" t="s">
        <v>96</v>
      </c>
      <c r="AI58" s="23" t="s">
        <v>96</v>
      </c>
      <c r="AJ58" s="23" t="s">
        <v>96</v>
      </c>
      <c r="AK58" s="23" t="s">
        <v>96</v>
      </c>
      <c r="AL58" s="23" t="s">
        <v>96</v>
      </c>
      <c r="AM58" s="23" t="s">
        <v>96</v>
      </c>
      <c r="AN58" s="23" t="s">
        <v>96</v>
      </c>
      <c r="AO58" s="23" t="s">
        <v>96</v>
      </c>
      <c r="AP58" s="23" t="s">
        <v>96</v>
      </c>
      <c r="AQ58" s="23" t="s">
        <v>96</v>
      </c>
      <c r="AR58" s="110" t="s">
        <v>96</v>
      </c>
      <c r="AS58" s="41" t="s">
        <v>96</v>
      </c>
      <c r="AT58" s="41" t="s">
        <v>96</v>
      </c>
    </row>
    <row r="59" ht="11.25" customHeight="1">
      <c r="A59" s="19" t="s">
        <v>92</v>
      </c>
      <c r="B59" s="100" t="s">
        <v>96</v>
      </c>
      <c r="C59" s="100" t="s">
        <v>96</v>
      </c>
      <c r="D59" s="100" t="s">
        <v>96</v>
      </c>
      <c r="E59" s="100" t="s">
        <v>96</v>
      </c>
      <c r="F59" s="100" t="s">
        <v>96</v>
      </c>
      <c r="G59" s="100" t="s">
        <v>96</v>
      </c>
      <c r="H59" s="100" t="s">
        <v>96</v>
      </c>
      <c r="I59" s="100" t="s">
        <v>96</v>
      </c>
      <c r="J59" s="100" t="s">
        <v>96</v>
      </c>
      <c r="K59" s="100" t="s">
        <v>96</v>
      </c>
      <c r="L59" s="100" t="s">
        <v>96</v>
      </c>
      <c r="M59" s="100" t="s">
        <v>96</v>
      </c>
      <c r="N59" s="100" t="s">
        <v>96</v>
      </c>
      <c r="O59" s="100" t="s">
        <v>96</v>
      </c>
      <c r="P59" s="100" t="s">
        <v>96</v>
      </c>
      <c r="Q59" s="100" t="s">
        <v>96</v>
      </c>
      <c r="R59" s="100" t="s">
        <v>96</v>
      </c>
      <c r="S59" s="100" t="s">
        <v>96</v>
      </c>
      <c r="T59" s="100" t="s">
        <v>96</v>
      </c>
      <c r="U59" s="100" t="s">
        <v>96</v>
      </c>
      <c r="V59" s="100" t="s">
        <v>96</v>
      </c>
      <c r="W59" s="100" t="s">
        <v>96</v>
      </c>
      <c r="X59" s="100" t="s">
        <v>96</v>
      </c>
      <c r="Y59" s="100" t="s">
        <v>96</v>
      </c>
      <c r="Z59" s="100" t="s">
        <v>96</v>
      </c>
      <c r="AA59" s="100" t="s">
        <v>96</v>
      </c>
      <c r="AB59" s="100" t="s">
        <v>96</v>
      </c>
      <c r="AC59" s="100" t="s">
        <v>96</v>
      </c>
      <c r="AD59" s="100" t="s">
        <v>96</v>
      </c>
      <c r="AE59" s="100" t="s">
        <v>96</v>
      </c>
      <c r="AF59" s="100" t="s">
        <v>96</v>
      </c>
      <c r="AG59" s="100" t="s">
        <v>96</v>
      </c>
      <c r="AH59" s="100" t="s">
        <v>96</v>
      </c>
      <c r="AI59" s="100" t="s">
        <v>96</v>
      </c>
      <c r="AJ59" s="100" t="s">
        <v>96</v>
      </c>
      <c r="AK59" s="100" t="s">
        <v>96</v>
      </c>
      <c r="AL59" s="100" t="s">
        <v>96</v>
      </c>
      <c r="AM59" s="100" t="s">
        <v>96</v>
      </c>
      <c r="AN59" s="100" t="s">
        <v>96</v>
      </c>
      <c r="AO59" s="100" t="s">
        <v>96</v>
      </c>
      <c r="AP59" s="100" t="s">
        <v>96</v>
      </c>
      <c r="AQ59" s="100" t="s">
        <v>96</v>
      </c>
      <c r="AR59" s="100" t="s">
        <v>96</v>
      </c>
      <c r="AS59" s="164" t="s">
        <v>96</v>
      </c>
      <c r="AT59" s="164" t="s">
        <v>96</v>
      </c>
    </row>
    <row r="60" ht="11.25" customHeight="1"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37"/>
      <c r="AS60" s="22"/>
      <c r="AT60" s="22"/>
    </row>
    <row r="61" ht="11.25" customHeight="1">
      <c r="A61" s="16" t="s">
        <v>93</v>
      </c>
      <c r="B61" s="23" t="s">
        <v>96</v>
      </c>
      <c r="C61" s="23" t="s">
        <v>96</v>
      </c>
      <c r="D61" s="23" t="s">
        <v>96</v>
      </c>
      <c r="E61" s="23" t="s">
        <v>96</v>
      </c>
      <c r="F61" s="23" t="s">
        <v>96</v>
      </c>
      <c r="G61" s="23" t="s">
        <v>96</v>
      </c>
      <c r="H61" s="23" t="s">
        <v>96</v>
      </c>
      <c r="I61" s="23" t="s">
        <v>96</v>
      </c>
      <c r="J61" s="23" t="s">
        <v>96</v>
      </c>
      <c r="K61" s="23" t="s">
        <v>96</v>
      </c>
      <c r="L61" s="23" t="s">
        <v>96</v>
      </c>
      <c r="M61" s="23" t="s">
        <v>96</v>
      </c>
      <c r="N61" s="23" t="s">
        <v>96</v>
      </c>
      <c r="O61" s="23" t="s">
        <v>96</v>
      </c>
      <c r="P61" s="23" t="s">
        <v>96</v>
      </c>
      <c r="Q61" s="23" t="s">
        <v>96</v>
      </c>
      <c r="R61" s="23" t="s">
        <v>96</v>
      </c>
      <c r="S61" s="23" t="s">
        <v>96</v>
      </c>
      <c r="T61" s="23" t="s">
        <v>96</v>
      </c>
      <c r="U61" s="23" t="s">
        <v>96</v>
      </c>
      <c r="V61" s="23" t="s">
        <v>96</v>
      </c>
      <c r="W61" s="23" t="s">
        <v>96</v>
      </c>
      <c r="X61" s="23" t="s">
        <v>96</v>
      </c>
      <c r="Y61" s="23" t="s">
        <v>96</v>
      </c>
      <c r="Z61" s="23" t="s">
        <v>96</v>
      </c>
      <c r="AA61" s="23" t="s">
        <v>96</v>
      </c>
      <c r="AB61" s="23" t="s">
        <v>96</v>
      </c>
      <c r="AC61" s="23" t="s">
        <v>96</v>
      </c>
      <c r="AD61" s="23" t="s">
        <v>96</v>
      </c>
      <c r="AE61" s="23" t="s">
        <v>96</v>
      </c>
      <c r="AF61" s="23" t="s">
        <v>96</v>
      </c>
      <c r="AG61" s="23" t="s">
        <v>96</v>
      </c>
      <c r="AH61" s="23" t="s">
        <v>96</v>
      </c>
      <c r="AI61" s="23" t="s">
        <v>96</v>
      </c>
      <c r="AJ61" s="23" t="s">
        <v>96</v>
      </c>
      <c r="AK61" s="23" t="s">
        <v>96</v>
      </c>
      <c r="AL61" s="23" t="s">
        <v>96</v>
      </c>
      <c r="AM61" s="23" t="s">
        <v>96</v>
      </c>
      <c r="AN61" s="23" t="s">
        <v>96</v>
      </c>
      <c r="AO61" s="23" t="s">
        <v>96</v>
      </c>
      <c r="AP61" s="23" t="s">
        <v>96</v>
      </c>
      <c r="AQ61" s="23" t="s">
        <v>96</v>
      </c>
      <c r="AR61" s="110" t="s">
        <v>96</v>
      </c>
      <c r="AS61" s="41" t="s">
        <v>96</v>
      </c>
      <c r="AT61" s="41" t="s">
        <v>96</v>
      </c>
    </row>
    <row r="62" ht="11.25" customHeight="1">
      <c r="A62" s="16" t="s">
        <v>98</v>
      </c>
      <c r="B62" s="23" t="s">
        <v>96</v>
      </c>
      <c r="C62" s="23" t="s">
        <v>96</v>
      </c>
      <c r="D62" s="23" t="s">
        <v>96</v>
      </c>
      <c r="E62" s="23" t="s">
        <v>96</v>
      </c>
      <c r="F62" s="23" t="s">
        <v>96</v>
      </c>
      <c r="G62" s="23" t="s">
        <v>96</v>
      </c>
      <c r="H62" s="23" t="s">
        <v>96</v>
      </c>
      <c r="I62" s="23" t="s">
        <v>96</v>
      </c>
      <c r="J62" s="23" t="s">
        <v>96</v>
      </c>
      <c r="K62" s="23" t="s">
        <v>96</v>
      </c>
      <c r="L62" s="23" t="s">
        <v>96</v>
      </c>
      <c r="M62" s="23" t="s">
        <v>96</v>
      </c>
      <c r="N62" s="23" t="s">
        <v>96</v>
      </c>
      <c r="O62" s="23" t="s">
        <v>96</v>
      </c>
      <c r="P62" s="23" t="s">
        <v>96</v>
      </c>
      <c r="Q62" s="23" t="s">
        <v>96</v>
      </c>
      <c r="R62" s="23" t="s">
        <v>96</v>
      </c>
      <c r="S62" s="23" t="s">
        <v>96</v>
      </c>
      <c r="T62" s="23" t="s">
        <v>96</v>
      </c>
      <c r="U62" s="23" t="s">
        <v>96</v>
      </c>
      <c r="V62" s="23" t="s">
        <v>96</v>
      </c>
      <c r="W62" s="23" t="s">
        <v>96</v>
      </c>
      <c r="X62" s="23" t="s">
        <v>96</v>
      </c>
      <c r="Y62" s="23" t="s">
        <v>96</v>
      </c>
      <c r="Z62" s="23" t="s">
        <v>96</v>
      </c>
      <c r="AA62" s="23" t="s">
        <v>96</v>
      </c>
      <c r="AB62" s="23" t="s">
        <v>96</v>
      </c>
      <c r="AC62" s="23" t="s">
        <v>96</v>
      </c>
      <c r="AD62" s="23" t="s">
        <v>96</v>
      </c>
      <c r="AE62" s="23" t="s">
        <v>96</v>
      </c>
      <c r="AF62" s="23" t="s">
        <v>96</v>
      </c>
      <c r="AG62" s="23" t="s">
        <v>96</v>
      </c>
      <c r="AH62" s="23" t="s">
        <v>96</v>
      </c>
      <c r="AI62" s="23" t="s">
        <v>96</v>
      </c>
      <c r="AJ62" s="23" t="s">
        <v>96</v>
      </c>
      <c r="AK62" s="23" t="s">
        <v>96</v>
      </c>
      <c r="AL62" s="23" t="s">
        <v>96</v>
      </c>
      <c r="AM62" s="23" t="s">
        <v>96</v>
      </c>
      <c r="AN62" s="23" t="s">
        <v>96</v>
      </c>
      <c r="AO62" s="23" t="s">
        <v>96</v>
      </c>
      <c r="AP62" s="23" t="s">
        <v>96</v>
      </c>
      <c r="AQ62" s="23" t="s">
        <v>96</v>
      </c>
      <c r="AR62" s="110" t="s">
        <v>96</v>
      </c>
      <c r="AS62" s="41" t="s">
        <v>96</v>
      </c>
      <c r="AT62" s="41" t="s">
        <v>96</v>
      </c>
    </row>
    <row r="63" ht="11.25" customHeight="1">
      <c r="A63" s="16" t="s">
        <v>157</v>
      </c>
      <c r="B63" s="23" t="s">
        <v>96</v>
      </c>
      <c r="C63" s="23" t="s">
        <v>96</v>
      </c>
      <c r="D63" s="23" t="s">
        <v>96</v>
      </c>
      <c r="E63" s="23" t="s">
        <v>96</v>
      </c>
      <c r="F63" s="23" t="s">
        <v>96</v>
      </c>
      <c r="G63" s="23" t="s">
        <v>96</v>
      </c>
      <c r="H63" s="23" t="s">
        <v>96</v>
      </c>
      <c r="I63" s="23" t="s">
        <v>96</v>
      </c>
      <c r="J63" s="23" t="s">
        <v>96</v>
      </c>
      <c r="K63" s="23" t="s">
        <v>96</v>
      </c>
      <c r="L63" s="23" t="s">
        <v>96</v>
      </c>
      <c r="M63" s="23" t="s">
        <v>96</v>
      </c>
      <c r="N63" s="23" t="s">
        <v>96</v>
      </c>
      <c r="O63" s="23" t="s">
        <v>96</v>
      </c>
      <c r="P63" s="23" t="s">
        <v>96</v>
      </c>
      <c r="Q63" s="23" t="s">
        <v>96</v>
      </c>
      <c r="R63" s="23" t="s">
        <v>96</v>
      </c>
      <c r="S63" s="23" t="s">
        <v>96</v>
      </c>
      <c r="T63" s="23" t="s">
        <v>96</v>
      </c>
      <c r="U63" s="17">
        <v>4.1321390000000005</v>
      </c>
      <c r="V63" s="17">
        <v>5.594960400000001</v>
      </c>
      <c r="W63" s="17">
        <v>9.2674818</v>
      </c>
      <c r="X63" s="17">
        <v>6.492098600000001</v>
      </c>
      <c r="Y63" s="17">
        <v>11.0485</v>
      </c>
      <c r="Z63" s="17">
        <v>11.684893600000002</v>
      </c>
      <c r="AA63" s="17">
        <v>8.896252200000001</v>
      </c>
      <c r="AB63" s="17">
        <v>9.6254532</v>
      </c>
      <c r="AC63" s="17">
        <v>9.7801322</v>
      </c>
      <c r="AD63" s="17">
        <v>7.6367232000000005</v>
      </c>
      <c r="AE63" s="17">
        <v>10.2132334</v>
      </c>
      <c r="AF63" s="17">
        <v>11.897024800000002</v>
      </c>
      <c r="AG63" s="17">
        <v>12.396417000000001</v>
      </c>
      <c r="AH63" s="17">
        <v>13.3112328</v>
      </c>
      <c r="AI63" s="17">
        <v>14.318856000000002</v>
      </c>
      <c r="AJ63" s="17">
        <v>13.514525200000001</v>
      </c>
      <c r="AK63" s="17">
        <v>13.695720600000003</v>
      </c>
      <c r="AL63" s="17">
        <v>11.287147599999999</v>
      </c>
      <c r="AM63" s="17">
        <v>12.626225800000002</v>
      </c>
      <c r="AN63" s="17">
        <v>13.329473684210603</v>
      </c>
      <c r="AO63" s="17">
        <v>15.03157894736852</v>
      </c>
      <c r="AP63" s="17">
        <v>12.882551000000001</v>
      </c>
      <c r="AQ63" s="17">
        <v>10.581170999999948</v>
      </c>
      <c r="AR63" s="37">
        <v>13.189077999999936</v>
      </c>
      <c r="AS63" s="18">
        <v>0.246</v>
      </c>
      <c r="AT63" s="18">
        <v>0.005</v>
      </c>
    </row>
    <row r="64" ht="11.25" customHeight="1">
      <c r="A64" s="16" t="s">
        <v>105</v>
      </c>
      <c r="B64" s="23" t="s">
        <v>96</v>
      </c>
      <c r="C64" s="23" t="s">
        <v>96</v>
      </c>
      <c r="D64" s="23" t="s">
        <v>96</v>
      </c>
      <c r="E64" s="23" t="s">
        <v>96</v>
      </c>
      <c r="F64" s="23" t="s">
        <v>96</v>
      </c>
      <c r="G64" s="23" t="s">
        <v>96</v>
      </c>
      <c r="H64" s="23" t="s">
        <v>96</v>
      </c>
      <c r="I64" s="23" t="s">
        <v>96</v>
      </c>
      <c r="J64" s="23" t="s">
        <v>96</v>
      </c>
      <c r="K64" s="23" t="s">
        <v>96</v>
      </c>
      <c r="L64" s="23" t="s">
        <v>96</v>
      </c>
      <c r="M64" s="23" t="s">
        <v>96</v>
      </c>
      <c r="N64" s="23" t="s">
        <v>96</v>
      </c>
      <c r="O64" s="23" t="s">
        <v>96</v>
      </c>
      <c r="P64" s="23" t="s">
        <v>96</v>
      </c>
      <c r="Q64" s="23" t="s">
        <v>96</v>
      </c>
      <c r="R64" s="23" t="s">
        <v>96</v>
      </c>
      <c r="S64" s="23" t="s">
        <v>96</v>
      </c>
      <c r="T64" s="23" t="s">
        <v>96</v>
      </c>
      <c r="U64" s="23" t="s">
        <v>96</v>
      </c>
      <c r="V64" s="23" t="s">
        <v>96</v>
      </c>
      <c r="W64" s="23" t="s">
        <v>96</v>
      </c>
      <c r="X64" s="23" t="s">
        <v>96</v>
      </c>
      <c r="Y64" s="23" t="s">
        <v>96</v>
      </c>
      <c r="Z64" s="23" t="s">
        <v>96</v>
      </c>
      <c r="AA64" s="23" t="s">
        <v>96</v>
      </c>
      <c r="AB64" s="23" t="s">
        <v>96</v>
      </c>
      <c r="AC64" s="23" t="s">
        <v>96</v>
      </c>
      <c r="AD64" s="23" t="s">
        <v>96</v>
      </c>
      <c r="AE64" s="23" t="s">
        <v>96</v>
      </c>
      <c r="AF64" s="23" t="s">
        <v>96</v>
      </c>
      <c r="AG64" s="23" t="s">
        <v>96</v>
      </c>
      <c r="AH64" s="23" t="s">
        <v>96</v>
      </c>
      <c r="AI64" s="23" t="s">
        <v>96</v>
      </c>
      <c r="AJ64" s="23" t="s">
        <v>96</v>
      </c>
      <c r="AK64" s="23" t="s">
        <v>96</v>
      </c>
      <c r="AL64" s="23" t="s">
        <v>96</v>
      </c>
      <c r="AM64" s="23" t="s">
        <v>96</v>
      </c>
      <c r="AN64" s="23" t="s">
        <v>96</v>
      </c>
      <c r="AO64" s="23" t="s">
        <v>96</v>
      </c>
      <c r="AP64" s="23" t="s">
        <v>96</v>
      </c>
      <c r="AQ64" s="23" t="s">
        <v>96</v>
      </c>
      <c r="AR64" s="110" t="s">
        <v>96</v>
      </c>
      <c r="AS64" s="41" t="s">
        <v>96</v>
      </c>
      <c r="AT64" s="41" t="s">
        <v>96</v>
      </c>
    </row>
    <row r="65" ht="11.25" customHeight="1">
      <c r="A65" s="19" t="s">
        <v>106</v>
      </c>
      <c r="B65" s="100" t="s">
        <v>96</v>
      </c>
      <c r="C65" s="100" t="s">
        <v>96</v>
      </c>
      <c r="D65" s="100" t="s">
        <v>96</v>
      </c>
      <c r="E65" s="100" t="s">
        <v>96</v>
      </c>
      <c r="F65" s="100" t="s">
        <v>96</v>
      </c>
      <c r="G65" s="100" t="s">
        <v>96</v>
      </c>
      <c r="H65" s="100" t="s">
        <v>96</v>
      </c>
      <c r="I65" s="100" t="s">
        <v>96</v>
      </c>
      <c r="J65" s="100" t="s">
        <v>96</v>
      </c>
      <c r="K65" s="100" t="s">
        <v>96</v>
      </c>
      <c r="L65" s="100" t="s">
        <v>96</v>
      </c>
      <c r="M65" s="100" t="s">
        <v>96</v>
      </c>
      <c r="N65" s="100" t="s">
        <v>96</v>
      </c>
      <c r="O65" s="100" t="s">
        <v>96</v>
      </c>
      <c r="P65" s="100" t="s">
        <v>96</v>
      </c>
      <c r="Q65" s="100" t="s">
        <v>96</v>
      </c>
      <c r="R65" s="100" t="s">
        <v>96</v>
      </c>
      <c r="S65" s="100" t="s">
        <v>96</v>
      </c>
      <c r="T65" s="100" t="s">
        <v>96</v>
      </c>
      <c r="U65" s="20">
        <v>4.1321390000000005</v>
      </c>
      <c r="V65" s="20">
        <v>5.594960400000001</v>
      </c>
      <c r="W65" s="20">
        <v>9.2674818</v>
      </c>
      <c r="X65" s="20">
        <v>6.492098600000001</v>
      </c>
      <c r="Y65" s="20">
        <v>11.0485</v>
      </c>
      <c r="Z65" s="20">
        <v>11.684893600000002</v>
      </c>
      <c r="AA65" s="20">
        <v>8.896252200000001</v>
      </c>
      <c r="AB65" s="20">
        <v>9.6254532</v>
      </c>
      <c r="AC65" s="20">
        <v>9.7801322</v>
      </c>
      <c r="AD65" s="20">
        <v>7.6367232000000005</v>
      </c>
      <c r="AE65" s="20">
        <v>10.2132334</v>
      </c>
      <c r="AF65" s="20">
        <v>11.897024800000002</v>
      </c>
      <c r="AG65" s="20">
        <v>12.396417000000001</v>
      </c>
      <c r="AH65" s="20">
        <v>13.3112328</v>
      </c>
      <c r="AI65" s="20">
        <v>14.318856000000002</v>
      </c>
      <c r="AJ65" s="20">
        <v>13.514525200000001</v>
      </c>
      <c r="AK65" s="20">
        <v>13.695720600000003</v>
      </c>
      <c r="AL65" s="20">
        <v>11.287147599999999</v>
      </c>
      <c r="AM65" s="20">
        <v>12.626225800000002</v>
      </c>
      <c r="AN65" s="20">
        <v>13.329473684210603</v>
      </c>
      <c r="AO65" s="20">
        <v>15.03157894736852</v>
      </c>
      <c r="AP65" s="20">
        <v>12.882551000000001</v>
      </c>
      <c r="AQ65" s="20">
        <v>10.581170999999948</v>
      </c>
      <c r="AR65" s="20">
        <v>13.189077999999936</v>
      </c>
      <c r="AS65" s="21">
        <v>0.246</v>
      </c>
      <c r="AT65" s="21">
        <v>0.005</v>
      </c>
    </row>
    <row r="66" ht="11.25" customHeight="1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37"/>
      <c r="AS66" s="22"/>
      <c r="AT66" s="22"/>
    </row>
    <row r="67" ht="11.25" customHeight="1">
      <c r="A67" s="16" t="s">
        <v>107</v>
      </c>
      <c r="B67" s="23" t="s">
        <v>96</v>
      </c>
      <c r="C67" s="23" t="s">
        <v>96</v>
      </c>
      <c r="D67" s="23" t="s">
        <v>96</v>
      </c>
      <c r="E67" s="23" t="s">
        <v>96</v>
      </c>
      <c r="F67" s="23" t="s">
        <v>96</v>
      </c>
      <c r="G67" s="23" t="s">
        <v>96</v>
      </c>
      <c r="H67" s="23" t="s">
        <v>96</v>
      </c>
      <c r="I67" s="23" t="s">
        <v>96</v>
      </c>
      <c r="J67" s="23" t="s">
        <v>96</v>
      </c>
      <c r="K67" s="23" t="s">
        <v>96</v>
      </c>
      <c r="L67" s="23" t="s">
        <v>96</v>
      </c>
      <c r="M67" s="23" t="s">
        <v>96</v>
      </c>
      <c r="N67" s="23" t="s">
        <v>96</v>
      </c>
      <c r="O67" s="23" t="s">
        <v>96</v>
      </c>
      <c r="P67" s="23" t="s">
        <v>96</v>
      </c>
      <c r="Q67" s="23" t="s">
        <v>96</v>
      </c>
      <c r="R67" s="23" t="s">
        <v>96</v>
      </c>
      <c r="S67" s="23" t="s">
        <v>96</v>
      </c>
      <c r="T67" s="23" t="s">
        <v>96</v>
      </c>
      <c r="U67" s="23" t="s">
        <v>96</v>
      </c>
      <c r="V67" s="23" t="s">
        <v>96</v>
      </c>
      <c r="W67" s="23" t="s">
        <v>96</v>
      </c>
      <c r="X67" s="23" t="s">
        <v>96</v>
      </c>
      <c r="Y67" s="23" t="s">
        <v>96</v>
      </c>
      <c r="Z67" s="23" t="s">
        <v>96</v>
      </c>
      <c r="AA67" s="23" t="s">
        <v>96</v>
      </c>
      <c r="AB67" s="23" t="s">
        <v>96</v>
      </c>
      <c r="AC67" s="23" t="s">
        <v>96</v>
      </c>
      <c r="AD67" s="23" t="s">
        <v>96</v>
      </c>
      <c r="AE67" s="23" t="s">
        <v>96</v>
      </c>
      <c r="AF67" s="23" t="s">
        <v>96</v>
      </c>
      <c r="AG67" s="23" t="s">
        <v>96</v>
      </c>
      <c r="AH67" s="23" t="s">
        <v>96</v>
      </c>
      <c r="AI67" s="23" t="s">
        <v>96</v>
      </c>
      <c r="AJ67" s="23" t="s">
        <v>96</v>
      </c>
      <c r="AK67" s="23" t="s">
        <v>96</v>
      </c>
      <c r="AL67" s="23" t="s">
        <v>96</v>
      </c>
      <c r="AM67" s="23" t="s">
        <v>96</v>
      </c>
      <c r="AN67" s="23" t="s">
        <v>96</v>
      </c>
      <c r="AO67" s="23" t="s">
        <v>96</v>
      </c>
      <c r="AP67" s="23" t="s">
        <v>96</v>
      </c>
      <c r="AQ67" s="23" t="s">
        <v>96</v>
      </c>
      <c r="AR67" s="110" t="s">
        <v>96</v>
      </c>
      <c r="AS67" s="41" t="s">
        <v>96</v>
      </c>
      <c r="AT67" s="41" t="s">
        <v>96</v>
      </c>
    </row>
    <row r="68" ht="11.25" customHeight="1">
      <c r="A68" s="16" t="s">
        <v>158</v>
      </c>
      <c r="B68" s="23" t="s">
        <v>96</v>
      </c>
      <c r="C68" s="23" t="s">
        <v>96</v>
      </c>
      <c r="D68" s="23" t="s">
        <v>96</v>
      </c>
      <c r="E68" s="23" t="s">
        <v>96</v>
      </c>
      <c r="F68" s="23" t="s">
        <v>96</v>
      </c>
      <c r="G68" s="23" t="s">
        <v>96</v>
      </c>
      <c r="H68" s="23" t="s">
        <v>96</v>
      </c>
      <c r="I68" s="23" t="s">
        <v>96</v>
      </c>
      <c r="J68" s="23" t="s">
        <v>96</v>
      </c>
      <c r="K68" s="23" t="s">
        <v>96</v>
      </c>
      <c r="L68" s="23" t="s">
        <v>96</v>
      </c>
      <c r="M68" s="23" t="s">
        <v>96</v>
      </c>
      <c r="N68" s="23" t="s">
        <v>96</v>
      </c>
      <c r="O68" s="23" t="s">
        <v>96</v>
      </c>
      <c r="P68" s="23" t="s">
        <v>96</v>
      </c>
      <c r="Q68" s="23" t="s">
        <v>96</v>
      </c>
      <c r="R68" s="23" t="s">
        <v>96</v>
      </c>
      <c r="S68" s="23" t="s">
        <v>96</v>
      </c>
      <c r="T68" s="23" t="s">
        <v>96</v>
      </c>
      <c r="U68" s="23" t="s">
        <v>96</v>
      </c>
      <c r="V68" s="23" t="s">
        <v>96</v>
      </c>
      <c r="W68" s="23" t="s">
        <v>96</v>
      </c>
      <c r="X68" s="23" t="s">
        <v>96</v>
      </c>
      <c r="Y68" s="23" t="s">
        <v>96</v>
      </c>
      <c r="Z68" s="23" t="s">
        <v>96</v>
      </c>
      <c r="AA68" s="23" t="s">
        <v>96</v>
      </c>
      <c r="AB68" s="23" t="s">
        <v>96</v>
      </c>
      <c r="AC68" s="23" t="s">
        <v>96</v>
      </c>
      <c r="AD68" s="23" t="s">
        <v>96</v>
      </c>
      <c r="AE68" s="23" t="s">
        <v>96</v>
      </c>
      <c r="AF68" s="23" t="s">
        <v>96</v>
      </c>
      <c r="AG68" s="23" t="s">
        <v>96</v>
      </c>
      <c r="AH68" s="23" t="s">
        <v>96</v>
      </c>
      <c r="AI68" s="23" t="s">
        <v>96</v>
      </c>
      <c r="AJ68" s="23" t="s">
        <v>96</v>
      </c>
      <c r="AK68" s="23" t="s">
        <v>96</v>
      </c>
      <c r="AL68" s="23" t="s">
        <v>96</v>
      </c>
      <c r="AM68" s="23" t="s">
        <v>96</v>
      </c>
      <c r="AN68" s="23" t="s">
        <v>96</v>
      </c>
      <c r="AO68" s="23" t="s">
        <v>96</v>
      </c>
      <c r="AP68" s="23" t="s">
        <v>96</v>
      </c>
      <c r="AQ68" s="23" t="s">
        <v>96</v>
      </c>
      <c r="AR68" s="110" t="s">
        <v>96</v>
      </c>
      <c r="AS68" s="41" t="s">
        <v>96</v>
      </c>
      <c r="AT68" s="41" t="s">
        <v>96</v>
      </c>
    </row>
    <row r="69" ht="11.25" customHeight="1">
      <c r="A69" s="16" t="s">
        <v>109</v>
      </c>
      <c r="B69" s="23" t="s">
        <v>96</v>
      </c>
      <c r="C69" s="23" t="s">
        <v>96</v>
      </c>
      <c r="D69" s="23" t="s">
        <v>96</v>
      </c>
      <c r="E69" s="23" t="s">
        <v>96</v>
      </c>
      <c r="F69" s="23" t="s">
        <v>96</v>
      </c>
      <c r="G69" s="23" t="s">
        <v>96</v>
      </c>
      <c r="H69" s="23" t="s">
        <v>96</v>
      </c>
      <c r="I69" s="23" t="s">
        <v>96</v>
      </c>
      <c r="J69" s="23" t="s">
        <v>96</v>
      </c>
      <c r="K69" s="23" t="s">
        <v>96</v>
      </c>
      <c r="L69" s="23" t="s">
        <v>96</v>
      </c>
      <c r="M69" s="23" t="s">
        <v>96</v>
      </c>
      <c r="N69" s="23" t="s">
        <v>96</v>
      </c>
      <c r="O69" s="23" t="s">
        <v>96</v>
      </c>
      <c r="P69" s="23" t="s">
        <v>96</v>
      </c>
      <c r="Q69" s="23" t="s">
        <v>96</v>
      </c>
      <c r="R69" s="23" t="s">
        <v>96</v>
      </c>
      <c r="S69" s="23" t="s">
        <v>96</v>
      </c>
      <c r="T69" s="23" t="s">
        <v>96</v>
      </c>
      <c r="U69" s="23" t="s">
        <v>96</v>
      </c>
      <c r="V69" s="23" t="s">
        <v>96</v>
      </c>
      <c r="W69" s="23" t="s">
        <v>96</v>
      </c>
      <c r="X69" s="23" t="s">
        <v>96</v>
      </c>
      <c r="Y69" s="23" t="s">
        <v>96</v>
      </c>
      <c r="Z69" s="23" t="s">
        <v>96</v>
      </c>
      <c r="AA69" s="23" t="s">
        <v>96</v>
      </c>
      <c r="AB69" s="23" t="s">
        <v>96</v>
      </c>
      <c r="AC69" s="23" t="s">
        <v>96</v>
      </c>
      <c r="AD69" s="17">
        <v>1.6042421999999998</v>
      </c>
      <c r="AE69" s="17">
        <v>14.760796000000001</v>
      </c>
      <c r="AF69" s="17">
        <v>12.833937599999999</v>
      </c>
      <c r="AG69" s="17">
        <v>14.340953</v>
      </c>
      <c r="AH69" s="17">
        <v>14.4205022</v>
      </c>
      <c r="AI69" s="17">
        <v>14.1023054</v>
      </c>
      <c r="AJ69" s="17">
        <v>14.9508302</v>
      </c>
      <c r="AK69" s="17">
        <v>16.7406872</v>
      </c>
      <c r="AL69" s="17">
        <v>17.474307600000003</v>
      </c>
      <c r="AM69" s="17">
        <v>25.133127800000004</v>
      </c>
      <c r="AN69" s="17">
        <v>43.3498946</v>
      </c>
      <c r="AO69" s="17">
        <v>50.468999999999824</v>
      </c>
      <c r="AP69" s="17">
        <v>53.08799999999978</v>
      </c>
      <c r="AQ69" s="17">
        <v>54.8429999999999</v>
      </c>
      <c r="AR69" s="37">
        <v>62.861999999999796</v>
      </c>
      <c r="AS69" s="18">
        <v>0.146</v>
      </c>
      <c r="AT69" s="18">
        <v>0.023</v>
      </c>
    </row>
    <row r="70" ht="11.25" customHeight="1">
      <c r="A70" s="16" t="s">
        <v>159</v>
      </c>
      <c r="B70" s="23" t="s">
        <v>96</v>
      </c>
      <c r="C70" s="23" t="s">
        <v>96</v>
      </c>
      <c r="D70" s="23" t="s">
        <v>96</v>
      </c>
      <c r="E70" s="23" t="s">
        <v>96</v>
      </c>
      <c r="F70" s="23" t="s">
        <v>96</v>
      </c>
      <c r="G70" s="23" t="s">
        <v>96</v>
      </c>
      <c r="H70" s="23" t="s">
        <v>96</v>
      </c>
      <c r="I70" s="23" t="s">
        <v>96</v>
      </c>
      <c r="J70" s="23" t="s">
        <v>96</v>
      </c>
      <c r="K70" s="23" t="s">
        <v>96</v>
      </c>
      <c r="L70" s="23" t="s">
        <v>96</v>
      </c>
      <c r="M70" s="23" t="s">
        <v>96</v>
      </c>
      <c r="N70" s="23" t="s">
        <v>96</v>
      </c>
      <c r="O70" s="23" t="s">
        <v>96</v>
      </c>
      <c r="P70" s="23" t="s">
        <v>96</v>
      </c>
      <c r="Q70" s="23" t="s">
        <v>96</v>
      </c>
      <c r="R70" s="23" t="s">
        <v>96</v>
      </c>
      <c r="S70" s="23" t="s">
        <v>96</v>
      </c>
      <c r="T70" s="23" t="s">
        <v>96</v>
      </c>
      <c r="U70" s="23" t="s">
        <v>96</v>
      </c>
      <c r="V70" s="23" t="s">
        <v>96</v>
      </c>
      <c r="W70" s="23" t="s">
        <v>96</v>
      </c>
      <c r="X70" s="23" t="s">
        <v>96</v>
      </c>
      <c r="Y70" s="23" t="s">
        <v>96</v>
      </c>
      <c r="Z70" s="23" t="s">
        <v>96</v>
      </c>
      <c r="AA70" s="23" t="s">
        <v>96</v>
      </c>
      <c r="AB70" s="23" t="s">
        <v>96</v>
      </c>
      <c r="AC70" s="23" t="s">
        <v>96</v>
      </c>
      <c r="AD70" s="23" t="s">
        <v>96</v>
      </c>
      <c r="AE70" s="23" t="s">
        <v>96</v>
      </c>
      <c r="AF70" s="23" t="s">
        <v>96</v>
      </c>
      <c r="AG70" s="23" t="s">
        <v>96</v>
      </c>
      <c r="AH70" s="23" t="s">
        <v>96</v>
      </c>
      <c r="AI70" s="23" t="s">
        <v>96</v>
      </c>
      <c r="AJ70" s="23" t="s">
        <v>96</v>
      </c>
      <c r="AK70" s="23" t="s">
        <v>96</v>
      </c>
      <c r="AL70" s="23" t="s">
        <v>96</v>
      </c>
      <c r="AM70" s="23" t="s">
        <v>96</v>
      </c>
      <c r="AN70" s="23" t="s">
        <v>96</v>
      </c>
      <c r="AO70" s="23" t="s">
        <v>96</v>
      </c>
      <c r="AP70" s="23" t="s">
        <v>96</v>
      </c>
      <c r="AQ70" s="23" t="s">
        <v>96</v>
      </c>
      <c r="AR70" s="110" t="s">
        <v>96</v>
      </c>
      <c r="AS70" s="41" t="s">
        <v>96</v>
      </c>
      <c r="AT70" s="41" t="s">
        <v>96</v>
      </c>
    </row>
    <row r="71" ht="11.25" customHeight="1">
      <c r="A71" s="16" t="s">
        <v>110</v>
      </c>
      <c r="B71" s="23" t="s">
        <v>96</v>
      </c>
      <c r="C71" s="23" t="s">
        <v>96</v>
      </c>
      <c r="D71" s="23" t="s">
        <v>96</v>
      </c>
      <c r="E71" s="23" t="s">
        <v>96</v>
      </c>
      <c r="F71" s="17">
        <v>0.7247816</v>
      </c>
      <c r="G71" s="17">
        <v>1.3081424000000001</v>
      </c>
      <c r="H71" s="17">
        <v>0.9722680000000001</v>
      </c>
      <c r="I71" s="17">
        <v>0.9236546000000001</v>
      </c>
      <c r="J71" s="17">
        <v>1.9533748</v>
      </c>
      <c r="K71" s="17">
        <v>1.7986958</v>
      </c>
      <c r="L71" s="17">
        <v>2.143409</v>
      </c>
      <c r="M71" s="17">
        <v>2.6560594</v>
      </c>
      <c r="N71" s="17">
        <v>1.8517286000000002</v>
      </c>
      <c r="O71" s="17">
        <v>2.2627328</v>
      </c>
      <c r="P71" s="17">
        <v>2.3467014000000006</v>
      </c>
      <c r="Q71" s="17">
        <v>2.4483476000000004</v>
      </c>
      <c r="R71" s="17">
        <v>2.4660252000000003</v>
      </c>
      <c r="S71" s="17">
        <v>2.1566672000000002</v>
      </c>
      <c r="T71" s="17">
        <v>3.0759024000000004</v>
      </c>
      <c r="U71" s="17">
        <v>4.039331600000001</v>
      </c>
      <c r="V71" s="17">
        <v>4.507788000000001</v>
      </c>
      <c r="W71" s="17">
        <v>5.0204384</v>
      </c>
      <c r="X71" s="17">
        <v>5.3209576</v>
      </c>
      <c r="Y71" s="17">
        <v>6.076675000000001</v>
      </c>
      <c r="Z71" s="17">
        <v>4.021654000000001</v>
      </c>
      <c r="AA71" s="17">
        <v>6.394871800000001</v>
      </c>
      <c r="AB71" s="17">
        <v>5.413765000000001</v>
      </c>
      <c r="AC71" s="17">
        <v>6.403710600000001</v>
      </c>
      <c r="AD71" s="17">
        <v>6.226934600000001</v>
      </c>
      <c r="AE71" s="17">
        <v>4.945308600000001</v>
      </c>
      <c r="AF71" s="17">
        <v>7.614626200000001</v>
      </c>
      <c r="AG71" s="17">
        <v>8.4012794</v>
      </c>
      <c r="AH71" s="17">
        <v>10.071812600000001</v>
      </c>
      <c r="AI71" s="17">
        <v>11.3711162</v>
      </c>
      <c r="AJ71" s="17">
        <v>12.727872</v>
      </c>
      <c r="AK71" s="17">
        <v>15.7684192</v>
      </c>
      <c r="AL71" s="17">
        <v>18.8885156</v>
      </c>
      <c r="AM71" s="17">
        <v>19.3525526</v>
      </c>
      <c r="AN71" s="17">
        <v>18.141637000000003</v>
      </c>
      <c r="AO71" s="17">
        <v>16.762784200000002</v>
      </c>
      <c r="AP71" s="17">
        <v>17.823440200000004</v>
      </c>
      <c r="AQ71" s="17">
        <v>17.631759999999954</v>
      </c>
      <c r="AR71" s="37">
        <v>17.831999999999912</v>
      </c>
      <c r="AS71" s="18">
        <v>0.011</v>
      </c>
      <c r="AT71" s="18">
        <v>0.006</v>
      </c>
    </row>
    <row r="72" ht="11.25" customHeight="1">
      <c r="A72" s="16" t="s">
        <v>111</v>
      </c>
      <c r="B72" s="23" t="s">
        <v>96</v>
      </c>
      <c r="C72" s="23" t="s">
        <v>96</v>
      </c>
      <c r="D72" s="23" t="s">
        <v>96</v>
      </c>
      <c r="E72" s="23" t="s">
        <v>96</v>
      </c>
      <c r="F72" s="23" t="s">
        <v>96</v>
      </c>
      <c r="G72" s="23" t="s">
        <v>96</v>
      </c>
      <c r="H72" s="23" t="s">
        <v>96</v>
      </c>
      <c r="I72" s="23" t="s">
        <v>96</v>
      </c>
      <c r="J72" s="23" t="s">
        <v>96</v>
      </c>
      <c r="K72" s="23" t="s">
        <v>96</v>
      </c>
      <c r="L72" s="23" t="s">
        <v>96</v>
      </c>
      <c r="M72" s="23" t="s">
        <v>96</v>
      </c>
      <c r="N72" s="23" t="s">
        <v>96</v>
      </c>
      <c r="O72" s="23" t="s">
        <v>96</v>
      </c>
      <c r="P72" s="23" t="s">
        <v>96</v>
      </c>
      <c r="Q72" s="23" t="s">
        <v>96</v>
      </c>
      <c r="R72" s="23" t="s">
        <v>96</v>
      </c>
      <c r="S72" s="23" t="s">
        <v>96</v>
      </c>
      <c r="T72" s="23" t="s">
        <v>96</v>
      </c>
      <c r="U72" s="23" t="s">
        <v>96</v>
      </c>
      <c r="V72" s="23" t="s">
        <v>96</v>
      </c>
      <c r="W72" s="23" t="s">
        <v>96</v>
      </c>
      <c r="X72" s="23" t="s">
        <v>96</v>
      </c>
      <c r="Y72" s="23" t="s">
        <v>96</v>
      </c>
      <c r="Z72" s="23" t="s">
        <v>96</v>
      </c>
      <c r="AA72" s="23" t="s">
        <v>96</v>
      </c>
      <c r="AB72" s="23" t="s">
        <v>96</v>
      </c>
      <c r="AC72" s="23" t="s">
        <v>96</v>
      </c>
      <c r="AD72" s="23" t="s">
        <v>96</v>
      </c>
      <c r="AE72" s="23" t="s">
        <v>96</v>
      </c>
      <c r="AF72" s="23" t="s">
        <v>96</v>
      </c>
      <c r="AG72" s="23" t="s">
        <v>96</v>
      </c>
      <c r="AH72" s="23" t="s">
        <v>96</v>
      </c>
      <c r="AI72" s="23" t="s">
        <v>96</v>
      </c>
      <c r="AJ72" s="23" t="s">
        <v>96</v>
      </c>
      <c r="AK72" s="23" t="s">
        <v>96</v>
      </c>
      <c r="AL72" s="23" t="s">
        <v>96</v>
      </c>
      <c r="AM72" s="23" t="s">
        <v>96</v>
      </c>
      <c r="AN72" s="23" t="s">
        <v>96</v>
      </c>
      <c r="AO72" s="23" t="s">
        <v>96</v>
      </c>
      <c r="AP72" s="23" t="s">
        <v>96</v>
      </c>
      <c r="AQ72" s="23" t="s">
        <v>96</v>
      </c>
      <c r="AR72" s="110" t="s">
        <v>96</v>
      </c>
      <c r="AS72" s="41" t="s">
        <v>96</v>
      </c>
      <c r="AT72" s="41" t="s">
        <v>96</v>
      </c>
    </row>
    <row r="73" ht="11.25" customHeight="1">
      <c r="A73" s="16" t="s">
        <v>160</v>
      </c>
      <c r="B73" s="23" t="s">
        <v>115</v>
      </c>
      <c r="C73" s="17">
        <v>0.37122960000000005</v>
      </c>
      <c r="D73" s="17">
        <v>0.8485248000000001</v>
      </c>
      <c r="E73" s="17">
        <v>0.7203622000000001</v>
      </c>
      <c r="F73" s="17">
        <v>0.9369128</v>
      </c>
      <c r="G73" s="17">
        <v>3.3057112000000006</v>
      </c>
      <c r="H73" s="17">
        <v>7.097556400000001</v>
      </c>
      <c r="I73" s="17">
        <v>8.7813478</v>
      </c>
      <c r="J73" s="17">
        <v>9.497290600000001</v>
      </c>
      <c r="K73" s="17">
        <v>18.583577000000002</v>
      </c>
      <c r="L73" s="17">
        <v>21.712512200000003</v>
      </c>
      <c r="M73" s="17">
        <v>36.75173040000001</v>
      </c>
      <c r="N73" s="17">
        <v>28.1692556</v>
      </c>
      <c r="O73" s="17">
        <v>52.0428544</v>
      </c>
      <c r="P73" s="17">
        <v>61.95114920000001</v>
      </c>
      <c r="Q73" s="17">
        <v>82.62510240000002</v>
      </c>
      <c r="R73" s="17">
        <v>85.6170362</v>
      </c>
      <c r="S73" s="17">
        <v>105.535272</v>
      </c>
      <c r="T73" s="17">
        <v>108.78795040000001</v>
      </c>
      <c r="U73" s="17">
        <v>126.7395532</v>
      </c>
      <c r="V73" s="17">
        <v>151.95664960000002</v>
      </c>
      <c r="W73" s="17">
        <v>166.47879800000004</v>
      </c>
      <c r="X73" s="17">
        <v>189.39780640000004</v>
      </c>
      <c r="Y73" s="17">
        <v>174.9684654</v>
      </c>
      <c r="Z73" s="17">
        <v>186.66219780000003</v>
      </c>
      <c r="AA73" s="17">
        <v>195.7263872</v>
      </c>
      <c r="AB73" s="17">
        <v>209.38233320000003</v>
      </c>
      <c r="AC73" s="17">
        <v>218.0355184</v>
      </c>
      <c r="AD73" s="17">
        <v>248.61776640000002</v>
      </c>
      <c r="AE73" s="17">
        <v>259.4983292</v>
      </c>
      <c r="AF73" s="17">
        <v>287.8531996</v>
      </c>
      <c r="AG73" s="17">
        <v>297.5670408</v>
      </c>
      <c r="AH73" s="17">
        <v>321.75441700000005</v>
      </c>
      <c r="AI73" s="17">
        <v>327.22121480000004</v>
      </c>
      <c r="AJ73" s="17">
        <v>317.7018272000001</v>
      </c>
      <c r="AK73" s="17">
        <v>319.7391706</v>
      </c>
      <c r="AL73" s="17">
        <v>321.09592640000005</v>
      </c>
      <c r="AM73" s="17">
        <v>314.9308634</v>
      </c>
      <c r="AN73" s="17">
        <v>230.42309660000006</v>
      </c>
      <c r="AO73" s="17">
        <v>285.92192180000006</v>
      </c>
      <c r="AP73" s="17">
        <v>293.03999999999894</v>
      </c>
      <c r="AQ73" s="17">
        <v>304.27999999999895</v>
      </c>
      <c r="AR73" s="37">
        <v>279.0099999999988</v>
      </c>
      <c r="AS73" s="18">
        <v>-0.083</v>
      </c>
      <c r="AT73" s="18">
        <v>0.101</v>
      </c>
    </row>
    <row r="74" ht="11.25" customHeight="1">
      <c r="A74" s="16" t="s">
        <v>112</v>
      </c>
      <c r="B74" s="23" t="s">
        <v>96</v>
      </c>
      <c r="C74" s="23" t="s">
        <v>96</v>
      </c>
      <c r="D74" s="23" t="s">
        <v>96</v>
      </c>
      <c r="E74" s="23" t="s">
        <v>96</v>
      </c>
      <c r="F74" s="23" t="s">
        <v>96</v>
      </c>
      <c r="G74" s="23" t="s">
        <v>96</v>
      </c>
      <c r="H74" s="23" t="s">
        <v>96</v>
      </c>
      <c r="I74" s="23" t="s">
        <v>96</v>
      </c>
      <c r="J74" s="23" t="s">
        <v>96</v>
      </c>
      <c r="K74" s="23" t="s">
        <v>96</v>
      </c>
      <c r="L74" s="23" t="s">
        <v>96</v>
      </c>
      <c r="M74" s="23" t="s">
        <v>96</v>
      </c>
      <c r="N74" s="23" t="s">
        <v>96</v>
      </c>
      <c r="O74" s="23" t="s">
        <v>96</v>
      </c>
      <c r="P74" s="23" t="s">
        <v>96</v>
      </c>
      <c r="Q74" s="23" t="s">
        <v>96</v>
      </c>
      <c r="R74" s="23" t="s">
        <v>96</v>
      </c>
      <c r="S74" s="23" t="s">
        <v>96</v>
      </c>
      <c r="T74" s="23" t="s">
        <v>96</v>
      </c>
      <c r="U74" s="23" t="s">
        <v>96</v>
      </c>
      <c r="V74" s="23" t="s">
        <v>96</v>
      </c>
      <c r="W74" s="23" t="s">
        <v>96</v>
      </c>
      <c r="X74" s="23" t="s">
        <v>96</v>
      </c>
      <c r="Y74" s="23" t="s">
        <v>96</v>
      </c>
      <c r="Z74" s="23" t="s">
        <v>96</v>
      </c>
      <c r="AA74" s="23" t="s">
        <v>96</v>
      </c>
      <c r="AB74" s="23" t="s">
        <v>96</v>
      </c>
      <c r="AC74" s="23" t="s">
        <v>96</v>
      </c>
      <c r="AD74" s="23" t="s">
        <v>96</v>
      </c>
      <c r="AE74" s="23" t="s">
        <v>96</v>
      </c>
      <c r="AF74" s="23" t="s">
        <v>96</v>
      </c>
      <c r="AG74" s="23" t="s">
        <v>96</v>
      </c>
      <c r="AH74" s="23" t="s">
        <v>96</v>
      </c>
      <c r="AI74" s="23" t="s">
        <v>96</v>
      </c>
      <c r="AJ74" s="23" t="s">
        <v>96</v>
      </c>
      <c r="AK74" s="23" t="s">
        <v>96</v>
      </c>
      <c r="AL74" s="23" t="s">
        <v>96</v>
      </c>
      <c r="AM74" s="23" t="s">
        <v>96</v>
      </c>
      <c r="AN74" s="23" t="s">
        <v>96</v>
      </c>
      <c r="AO74" s="23" t="s">
        <v>96</v>
      </c>
      <c r="AP74" s="23" t="s">
        <v>96</v>
      </c>
      <c r="AQ74" s="23" t="s">
        <v>96</v>
      </c>
      <c r="AR74" s="110" t="s">
        <v>96</v>
      </c>
      <c r="AS74" s="41" t="s">
        <v>96</v>
      </c>
      <c r="AT74" s="41" t="s">
        <v>96</v>
      </c>
    </row>
    <row r="75" ht="11.25" customHeight="1">
      <c r="A75" s="16" t="s">
        <v>161</v>
      </c>
      <c r="B75" s="23" t="s">
        <v>96</v>
      </c>
      <c r="C75" s="23" t="s">
        <v>96</v>
      </c>
      <c r="D75" s="23" t="s">
        <v>96</v>
      </c>
      <c r="E75" s="23" t="s">
        <v>96</v>
      </c>
      <c r="F75" s="23" t="s">
        <v>96</v>
      </c>
      <c r="G75" s="23" t="s">
        <v>96</v>
      </c>
      <c r="H75" s="23" t="s">
        <v>96</v>
      </c>
      <c r="I75" s="23" t="s">
        <v>96</v>
      </c>
      <c r="J75" s="23" t="s">
        <v>96</v>
      </c>
      <c r="K75" s="23" t="s">
        <v>96</v>
      </c>
      <c r="L75" s="23" t="s">
        <v>96</v>
      </c>
      <c r="M75" s="23" t="s">
        <v>96</v>
      </c>
      <c r="N75" s="23" t="s">
        <v>96</v>
      </c>
      <c r="O75" s="23" t="s">
        <v>96</v>
      </c>
      <c r="P75" s="23" t="s">
        <v>96</v>
      </c>
      <c r="Q75" s="23" t="s">
        <v>96</v>
      </c>
      <c r="R75" s="23" t="s">
        <v>96</v>
      </c>
      <c r="S75" s="23" t="s">
        <v>96</v>
      </c>
      <c r="T75" s="23" t="s">
        <v>96</v>
      </c>
      <c r="U75" s="23" t="s">
        <v>96</v>
      </c>
      <c r="V75" s="23" t="s">
        <v>96</v>
      </c>
      <c r="W75" s="23" t="s">
        <v>96</v>
      </c>
      <c r="X75" s="23" t="s">
        <v>96</v>
      </c>
      <c r="Y75" s="23" t="s">
        <v>96</v>
      </c>
      <c r="Z75" s="23" t="s">
        <v>96</v>
      </c>
      <c r="AA75" s="23" t="s">
        <v>96</v>
      </c>
      <c r="AB75" s="23" t="s">
        <v>96</v>
      </c>
      <c r="AC75" s="23" t="s">
        <v>96</v>
      </c>
      <c r="AD75" s="23" t="s">
        <v>96</v>
      </c>
      <c r="AE75" s="23" t="s">
        <v>96</v>
      </c>
      <c r="AF75" s="23" t="s">
        <v>96</v>
      </c>
      <c r="AG75" s="23" t="s">
        <v>96</v>
      </c>
      <c r="AH75" s="23" t="s">
        <v>96</v>
      </c>
      <c r="AI75" s="23" t="s">
        <v>96</v>
      </c>
      <c r="AJ75" s="23" t="s">
        <v>96</v>
      </c>
      <c r="AK75" s="23" t="s">
        <v>96</v>
      </c>
      <c r="AL75" s="23" t="s">
        <v>96</v>
      </c>
      <c r="AM75" s="23" t="s">
        <v>96</v>
      </c>
      <c r="AN75" s="23" t="s">
        <v>96</v>
      </c>
      <c r="AO75" s="23" t="s">
        <v>96</v>
      </c>
      <c r="AP75" s="23" t="s">
        <v>96</v>
      </c>
      <c r="AQ75" s="23" t="s">
        <v>96</v>
      </c>
      <c r="AR75" s="110" t="s">
        <v>96</v>
      </c>
      <c r="AS75" s="41" t="s">
        <v>96</v>
      </c>
      <c r="AT75" s="41" t="s">
        <v>96</v>
      </c>
    </row>
    <row r="76" ht="11.25" customHeight="1">
      <c r="A76" s="16" t="s">
        <v>162</v>
      </c>
      <c r="B76" s="23" t="s">
        <v>96</v>
      </c>
      <c r="C76" s="23" t="s">
        <v>96</v>
      </c>
      <c r="D76" s="23" t="s">
        <v>96</v>
      </c>
      <c r="E76" s="23" t="s">
        <v>96</v>
      </c>
      <c r="F76" s="23" t="s">
        <v>96</v>
      </c>
      <c r="G76" s="23" t="s">
        <v>96</v>
      </c>
      <c r="H76" s="23" t="s">
        <v>115</v>
      </c>
      <c r="I76" s="17">
        <v>0.2032924</v>
      </c>
      <c r="J76" s="17">
        <v>0.38006840000000003</v>
      </c>
      <c r="K76" s="17">
        <v>0.530328</v>
      </c>
      <c r="L76" s="17">
        <v>0.6098772000000001</v>
      </c>
      <c r="M76" s="17">
        <v>0.5170698</v>
      </c>
      <c r="N76" s="17">
        <v>0.32703560000000004</v>
      </c>
      <c r="O76" s="17">
        <v>0.1679372</v>
      </c>
      <c r="P76" s="17">
        <v>0.053032800000000005</v>
      </c>
      <c r="Q76" s="17">
        <v>0.0795492</v>
      </c>
      <c r="R76" s="17">
        <v>0.1679372</v>
      </c>
      <c r="S76" s="17">
        <v>0.2032924</v>
      </c>
      <c r="T76" s="17">
        <v>0.2740028</v>
      </c>
      <c r="U76" s="17">
        <v>0.33145500000000006</v>
      </c>
      <c r="V76" s="17">
        <v>0.38890719999999995</v>
      </c>
      <c r="W76" s="17">
        <v>0.5259086</v>
      </c>
      <c r="X76" s="17">
        <v>0.30493860000000006</v>
      </c>
      <c r="Y76" s="17">
        <v>0.19445359999999998</v>
      </c>
      <c r="Z76" s="17">
        <v>0.11932380000000001</v>
      </c>
      <c r="AA76" s="17">
        <v>0.419843</v>
      </c>
      <c r="AB76" s="17">
        <v>0.419843</v>
      </c>
      <c r="AC76" s="17">
        <v>0.552425</v>
      </c>
      <c r="AD76" s="17">
        <v>0.4065848</v>
      </c>
      <c r="AE76" s="17">
        <v>0.5877802000000001</v>
      </c>
      <c r="AF76" s="17">
        <v>0.5214892000000001</v>
      </c>
      <c r="AG76" s="17">
        <v>0.32703560000000004</v>
      </c>
      <c r="AH76" s="17">
        <v>0.45077880000000004</v>
      </c>
      <c r="AI76" s="17">
        <v>0.39332659999999997</v>
      </c>
      <c r="AJ76" s="17">
        <v>0.0795492</v>
      </c>
      <c r="AK76" s="17">
        <v>0.9457516</v>
      </c>
      <c r="AL76" s="17">
        <v>2.0859568000000004</v>
      </c>
      <c r="AM76" s="17">
        <v>1.8959226000000002</v>
      </c>
      <c r="AN76" s="17">
        <v>1.9047614</v>
      </c>
      <c r="AO76" s="17">
        <v>2.4174118000000004</v>
      </c>
      <c r="AP76" s="17">
        <v>2.629543</v>
      </c>
      <c r="AQ76" s="17">
        <v>2.7488668000000005</v>
      </c>
      <c r="AR76" s="37">
        <v>2.3687984</v>
      </c>
      <c r="AS76" s="18">
        <v>-0.138</v>
      </c>
      <c r="AT76" s="18">
        <v>0.001</v>
      </c>
    </row>
    <row r="77" ht="11.25" customHeight="1">
      <c r="A77" s="16" t="s">
        <v>163</v>
      </c>
      <c r="B77" s="23" t="s">
        <v>96</v>
      </c>
      <c r="C77" s="23" t="s">
        <v>96</v>
      </c>
      <c r="D77" s="23" t="s">
        <v>96</v>
      </c>
      <c r="E77" s="23" t="s">
        <v>96</v>
      </c>
      <c r="F77" s="23" t="s">
        <v>96</v>
      </c>
      <c r="G77" s="23" t="s">
        <v>96</v>
      </c>
      <c r="H77" s="23" t="s">
        <v>96</v>
      </c>
      <c r="I77" s="23" t="s">
        <v>96</v>
      </c>
      <c r="J77" s="23" t="s">
        <v>96</v>
      </c>
      <c r="K77" s="23" t="s">
        <v>96</v>
      </c>
      <c r="L77" s="23" t="s">
        <v>96</v>
      </c>
      <c r="M77" s="23" t="s">
        <v>96</v>
      </c>
      <c r="N77" s="23" t="s">
        <v>96</v>
      </c>
      <c r="O77" s="23" t="s">
        <v>96</v>
      </c>
      <c r="P77" s="23" t="s">
        <v>96</v>
      </c>
      <c r="Q77" s="23" t="s">
        <v>96</v>
      </c>
      <c r="R77" s="23" t="s">
        <v>96</v>
      </c>
      <c r="S77" s="23" t="s">
        <v>96</v>
      </c>
      <c r="T77" s="23" t="s">
        <v>96</v>
      </c>
      <c r="U77" s="23" t="s">
        <v>96</v>
      </c>
      <c r="V77" s="23" t="s">
        <v>96</v>
      </c>
      <c r="W77" s="23" t="s">
        <v>96</v>
      </c>
      <c r="X77" s="23" t="s">
        <v>96</v>
      </c>
      <c r="Y77" s="23" t="s">
        <v>96</v>
      </c>
      <c r="Z77" s="23" t="s">
        <v>96</v>
      </c>
      <c r="AA77" s="23" t="s">
        <v>96</v>
      </c>
      <c r="AB77" s="23" t="s">
        <v>96</v>
      </c>
      <c r="AC77" s="23" t="s">
        <v>96</v>
      </c>
      <c r="AD77" s="23" t="s">
        <v>96</v>
      </c>
      <c r="AE77" s="23" t="s">
        <v>96</v>
      </c>
      <c r="AF77" s="23" t="s">
        <v>96</v>
      </c>
      <c r="AG77" s="23" t="s">
        <v>96</v>
      </c>
      <c r="AH77" s="23" t="s">
        <v>96</v>
      </c>
      <c r="AI77" s="23" t="s">
        <v>96</v>
      </c>
      <c r="AJ77" s="23" t="s">
        <v>96</v>
      </c>
      <c r="AK77" s="23" t="s">
        <v>96</v>
      </c>
      <c r="AL77" s="23" t="s">
        <v>96</v>
      </c>
      <c r="AM77" s="23" t="s">
        <v>96</v>
      </c>
      <c r="AN77" s="23" t="s">
        <v>96</v>
      </c>
      <c r="AO77" s="23" t="s">
        <v>96</v>
      </c>
      <c r="AP77" s="23" t="s">
        <v>96</v>
      </c>
      <c r="AQ77" s="23" t="s">
        <v>96</v>
      </c>
      <c r="AR77" s="110" t="s">
        <v>96</v>
      </c>
      <c r="AS77" s="41" t="s">
        <v>96</v>
      </c>
      <c r="AT77" s="41" t="s">
        <v>96</v>
      </c>
    </row>
    <row r="78" ht="11.25" customHeight="1">
      <c r="A78" s="16" t="s">
        <v>164</v>
      </c>
      <c r="B78" s="23" t="s">
        <v>96</v>
      </c>
      <c r="C78" s="23" t="s">
        <v>96</v>
      </c>
      <c r="D78" s="23" t="s">
        <v>96</v>
      </c>
      <c r="E78" s="23" t="s">
        <v>96</v>
      </c>
      <c r="F78" s="23" t="s">
        <v>96</v>
      </c>
      <c r="G78" s="23" t="s">
        <v>96</v>
      </c>
      <c r="H78" s="23" t="s">
        <v>96</v>
      </c>
      <c r="I78" s="23" t="s">
        <v>96</v>
      </c>
      <c r="J78" s="23" t="s">
        <v>96</v>
      </c>
      <c r="K78" s="23" t="s">
        <v>96</v>
      </c>
      <c r="L78" s="23" t="s">
        <v>96</v>
      </c>
      <c r="M78" s="23" t="s">
        <v>96</v>
      </c>
      <c r="N78" s="23" t="s">
        <v>96</v>
      </c>
      <c r="O78" s="23" t="s">
        <v>96</v>
      </c>
      <c r="P78" s="23" t="s">
        <v>96</v>
      </c>
      <c r="Q78" s="23" t="s">
        <v>96</v>
      </c>
      <c r="R78" s="23" t="s">
        <v>96</v>
      </c>
      <c r="S78" s="23" t="s">
        <v>96</v>
      </c>
      <c r="T78" s="23" t="s">
        <v>96</v>
      </c>
      <c r="U78" s="23" t="s">
        <v>96</v>
      </c>
      <c r="V78" s="23" t="s">
        <v>96</v>
      </c>
      <c r="W78" s="23" t="s">
        <v>96</v>
      </c>
      <c r="X78" s="23" t="s">
        <v>96</v>
      </c>
      <c r="Y78" s="23" t="s">
        <v>96</v>
      </c>
      <c r="Z78" s="23" t="s">
        <v>96</v>
      </c>
      <c r="AA78" s="23" t="s">
        <v>96</v>
      </c>
      <c r="AB78" s="23" t="s">
        <v>96</v>
      </c>
      <c r="AC78" s="23" t="s">
        <v>96</v>
      </c>
      <c r="AD78" s="23" t="s">
        <v>96</v>
      </c>
      <c r="AE78" s="23" t="s">
        <v>96</v>
      </c>
      <c r="AF78" s="23" t="s">
        <v>96</v>
      </c>
      <c r="AG78" s="23" t="s">
        <v>96</v>
      </c>
      <c r="AH78" s="23" t="s">
        <v>96</v>
      </c>
      <c r="AI78" s="23" t="s">
        <v>96</v>
      </c>
      <c r="AJ78" s="23" t="s">
        <v>96</v>
      </c>
      <c r="AK78" s="23" t="s">
        <v>96</v>
      </c>
      <c r="AL78" s="23" t="s">
        <v>96</v>
      </c>
      <c r="AM78" s="23" t="s">
        <v>96</v>
      </c>
      <c r="AN78" s="23" t="s">
        <v>96</v>
      </c>
      <c r="AO78" s="23" t="s">
        <v>96</v>
      </c>
      <c r="AP78" s="23" t="s">
        <v>96</v>
      </c>
      <c r="AQ78" s="23" t="s">
        <v>96</v>
      </c>
      <c r="AR78" s="110" t="s">
        <v>96</v>
      </c>
      <c r="AS78" s="41" t="s">
        <v>96</v>
      </c>
      <c r="AT78" s="41" t="s">
        <v>96</v>
      </c>
    </row>
    <row r="79" ht="11.25" customHeight="1">
      <c r="A79" s="16" t="s">
        <v>165</v>
      </c>
      <c r="B79" s="23" t="s">
        <v>96</v>
      </c>
      <c r="C79" s="23" t="s">
        <v>96</v>
      </c>
      <c r="D79" s="23" t="s">
        <v>96</v>
      </c>
      <c r="E79" s="23" t="s">
        <v>96</v>
      </c>
      <c r="F79" s="23" t="s">
        <v>96</v>
      </c>
      <c r="G79" s="23" t="s">
        <v>96</v>
      </c>
      <c r="H79" s="23" t="s">
        <v>96</v>
      </c>
      <c r="I79" s="23" t="s">
        <v>96</v>
      </c>
      <c r="J79" s="23" t="s">
        <v>96</v>
      </c>
      <c r="K79" s="23" t="s">
        <v>96</v>
      </c>
      <c r="L79" s="23" t="s">
        <v>96</v>
      </c>
      <c r="M79" s="23" t="s">
        <v>96</v>
      </c>
      <c r="N79" s="17">
        <v>0.0707104</v>
      </c>
      <c r="O79" s="17">
        <v>2.3246044</v>
      </c>
      <c r="P79" s="17">
        <v>3.1510322</v>
      </c>
      <c r="Q79" s="17">
        <v>3.4780678000000003</v>
      </c>
      <c r="R79" s="17">
        <v>2.8947070000000004</v>
      </c>
      <c r="S79" s="17">
        <v>3.7741675999999997</v>
      </c>
      <c r="T79" s="17">
        <v>8.9669626</v>
      </c>
      <c r="U79" s="17">
        <v>11.790959200000001</v>
      </c>
      <c r="V79" s="17">
        <v>16.7451066</v>
      </c>
      <c r="W79" s="17">
        <v>28.3150958</v>
      </c>
      <c r="X79" s="17">
        <v>39.31940180000001</v>
      </c>
      <c r="Y79" s="17">
        <v>40.106055</v>
      </c>
      <c r="Z79" s="17">
        <v>47.3715486</v>
      </c>
      <c r="AA79" s="17">
        <v>52.8957986</v>
      </c>
      <c r="AB79" s="17">
        <v>56.32083360000001</v>
      </c>
      <c r="AC79" s="17">
        <v>56.54180360000001</v>
      </c>
      <c r="AD79" s="17">
        <v>58.150465200000006</v>
      </c>
      <c r="AE79" s="17">
        <v>58.663115600000005</v>
      </c>
      <c r="AF79" s="17">
        <v>67.03787860000001</v>
      </c>
      <c r="AG79" s="17">
        <v>73.93656200000001</v>
      </c>
      <c r="AH79" s="17">
        <v>77.096433</v>
      </c>
      <c r="AI79" s="17">
        <v>89.7049812</v>
      </c>
      <c r="AJ79" s="17">
        <v>103.082505</v>
      </c>
      <c r="AK79" s="17">
        <v>108.98240400000002</v>
      </c>
      <c r="AL79" s="17">
        <v>112.15111380000002</v>
      </c>
      <c r="AM79" s="17">
        <v>119.124927</v>
      </c>
      <c r="AN79" s="17">
        <v>129.68287360000002</v>
      </c>
      <c r="AO79" s="17">
        <v>130.715</v>
      </c>
      <c r="AP79" s="17">
        <v>146.85699999999926</v>
      </c>
      <c r="AQ79" s="17">
        <v>148.7489999999993</v>
      </c>
      <c r="AR79" s="37">
        <v>142.93399999999937</v>
      </c>
      <c r="AS79" s="18">
        <v>-0.039</v>
      </c>
      <c r="AT79" s="18">
        <v>0.052</v>
      </c>
    </row>
    <row r="80" ht="11.25" customHeight="1">
      <c r="A80" s="16" t="s">
        <v>166</v>
      </c>
      <c r="B80" s="23" t="s">
        <v>96</v>
      </c>
      <c r="C80" s="23" t="s">
        <v>96</v>
      </c>
      <c r="D80" s="23" t="s">
        <v>96</v>
      </c>
      <c r="E80" s="23" t="s">
        <v>96</v>
      </c>
      <c r="F80" s="23" t="s">
        <v>96</v>
      </c>
      <c r="G80" s="23" t="s">
        <v>96</v>
      </c>
      <c r="H80" s="23" t="s">
        <v>96</v>
      </c>
      <c r="I80" s="23" t="s">
        <v>96</v>
      </c>
      <c r="J80" s="23" t="s">
        <v>96</v>
      </c>
      <c r="K80" s="23" t="s">
        <v>96</v>
      </c>
      <c r="L80" s="23" t="s">
        <v>96</v>
      </c>
      <c r="M80" s="23" t="s">
        <v>96</v>
      </c>
      <c r="N80" s="17">
        <v>0.1016462</v>
      </c>
      <c r="O80" s="17">
        <v>2.6693176</v>
      </c>
      <c r="P80" s="17">
        <v>6.3285808</v>
      </c>
      <c r="Q80" s="17">
        <v>8.197987</v>
      </c>
      <c r="R80" s="17">
        <v>10.668431600000002</v>
      </c>
      <c r="S80" s="17">
        <v>13.0858434</v>
      </c>
      <c r="T80" s="17">
        <v>18.9061932</v>
      </c>
      <c r="U80" s="17">
        <v>24.593961</v>
      </c>
      <c r="V80" s="17">
        <v>28.730519400000006</v>
      </c>
      <c r="W80" s="17">
        <v>26.945081800000004</v>
      </c>
      <c r="X80" s="17">
        <v>33.1322418</v>
      </c>
      <c r="Y80" s="17">
        <v>30.657377800000003</v>
      </c>
      <c r="Z80" s="17">
        <v>28.279740600000004</v>
      </c>
      <c r="AA80" s="17">
        <v>32.865952999999855</v>
      </c>
      <c r="AB80" s="17">
        <v>35.290081999999884</v>
      </c>
      <c r="AC80" s="17">
        <v>33.84450499999987</v>
      </c>
      <c r="AD80" s="17">
        <v>34.35415499999988</v>
      </c>
      <c r="AE80" s="17">
        <v>34.87054499999989</v>
      </c>
      <c r="AF80" s="17">
        <v>35.31563999999988</v>
      </c>
      <c r="AG80" s="17">
        <v>37.78769095999987</v>
      </c>
      <c r="AH80" s="17">
        <v>36.26947059999988</v>
      </c>
      <c r="AI80" s="17">
        <v>36.82446525999986</v>
      </c>
      <c r="AJ80" s="17">
        <v>38.415805199999845</v>
      </c>
      <c r="AK80" s="17">
        <v>38.50279051999984</v>
      </c>
      <c r="AL80" s="17">
        <v>35.486422399999846</v>
      </c>
      <c r="AM80" s="17">
        <v>39.55292047099983</v>
      </c>
      <c r="AN80" s="17">
        <v>38.88957596099984</v>
      </c>
      <c r="AO80" s="17">
        <v>39.49006499999984</v>
      </c>
      <c r="AP80" s="17">
        <v>39.97200799999985</v>
      </c>
      <c r="AQ80" s="17">
        <v>39.87049799999986</v>
      </c>
      <c r="AR80" s="37">
        <v>40.55441899999987</v>
      </c>
      <c r="AS80" s="18">
        <v>0.017</v>
      </c>
      <c r="AT80" s="18">
        <v>0.015</v>
      </c>
    </row>
    <row r="81" ht="11.25" customHeight="1">
      <c r="A81" s="16" t="s">
        <v>113</v>
      </c>
      <c r="B81" s="23" t="s">
        <v>96</v>
      </c>
      <c r="C81" s="23" t="s">
        <v>96</v>
      </c>
      <c r="D81" s="23" t="s">
        <v>96</v>
      </c>
      <c r="E81" s="23" t="s">
        <v>96</v>
      </c>
      <c r="F81" s="23" t="s">
        <v>96</v>
      </c>
      <c r="G81" s="23" t="s">
        <v>96</v>
      </c>
      <c r="H81" s="23" t="s">
        <v>96</v>
      </c>
      <c r="I81" s="23" t="s">
        <v>96</v>
      </c>
      <c r="J81" s="23" t="s">
        <v>96</v>
      </c>
      <c r="K81" s="23" t="s">
        <v>96</v>
      </c>
      <c r="L81" s="23" t="s">
        <v>96</v>
      </c>
      <c r="M81" s="23" t="s">
        <v>96</v>
      </c>
      <c r="N81" s="23" t="s">
        <v>96</v>
      </c>
      <c r="O81" s="23" t="s">
        <v>96</v>
      </c>
      <c r="P81" s="23" t="s">
        <v>96</v>
      </c>
      <c r="Q81" s="23" t="s">
        <v>96</v>
      </c>
      <c r="R81" s="23" t="s">
        <v>96</v>
      </c>
      <c r="S81" s="23" t="s">
        <v>96</v>
      </c>
      <c r="T81" s="23" t="s">
        <v>96</v>
      </c>
      <c r="U81" s="23" t="s">
        <v>96</v>
      </c>
      <c r="V81" s="23" t="s">
        <v>96</v>
      </c>
      <c r="W81" s="23" t="s">
        <v>96</v>
      </c>
      <c r="X81" s="23" t="s">
        <v>96</v>
      </c>
      <c r="Y81" s="23" t="s">
        <v>96</v>
      </c>
      <c r="Z81" s="23" t="s">
        <v>96</v>
      </c>
      <c r="AA81" s="23" t="s">
        <v>96</v>
      </c>
      <c r="AB81" s="23" t="s">
        <v>96</v>
      </c>
      <c r="AC81" s="23" t="s">
        <v>96</v>
      </c>
      <c r="AD81" s="23" t="s">
        <v>96</v>
      </c>
      <c r="AE81" s="23" t="s">
        <v>96</v>
      </c>
      <c r="AF81" s="23" t="s">
        <v>96</v>
      </c>
      <c r="AG81" s="23" t="s">
        <v>96</v>
      </c>
      <c r="AH81" s="23" t="s">
        <v>96</v>
      </c>
      <c r="AI81" s="23" t="s">
        <v>96</v>
      </c>
      <c r="AJ81" s="23" t="s">
        <v>96</v>
      </c>
      <c r="AK81" s="23" t="s">
        <v>96</v>
      </c>
      <c r="AL81" s="23" t="s">
        <v>96</v>
      </c>
      <c r="AM81" s="23" t="s">
        <v>96</v>
      </c>
      <c r="AN81" s="23" t="s">
        <v>96</v>
      </c>
      <c r="AO81" s="23" t="s">
        <v>96</v>
      </c>
      <c r="AP81" s="23" t="s">
        <v>96</v>
      </c>
      <c r="AQ81" s="23" t="s">
        <v>96</v>
      </c>
      <c r="AR81" s="110" t="s">
        <v>96</v>
      </c>
      <c r="AS81" s="41" t="s">
        <v>96</v>
      </c>
      <c r="AT81" s="41" t="s">
        <v>96</v>
      </c>
    </row>
    <row r="82" ht="11.25" customHeight="1">
      <c r="A82" s="16" t="s">
        <v>116</v>
      </c>
      <c r="B82" s="23" t="s">
        <v>96</v>
      </c>
      <c r="C82" s="23" t="s">
        <v>96</v>
      </c>
      <c r="D82" s="23" t="s">
        <v>96</v>
      </c>
      <c r="E82" s="23" t="s">
        <v>96</v>
      </c>
      <c r="F82" s="23" t="s">
        <v>96</v>
      </c>
      <c r="G82" s="23" t="s">
        <v>96</v>
      </c>
      <c r="H82" s="23" t="s">
        <v>96</v>
      </c>
      <c r="I82" s="23" t="s">
        <v>96</v>
      </c>
      <c r="J82" s="23" t="s">
        <v>96</v>
      </c>
      <c r="K82" s="23" t="s">
        <v>96</v>
      </c>
      <c r="L82" s="23" t="s">
        <v>96</v>
      </c>
      <c r="M82" s="23" t="s">
        <v>96</v>
      </c>
      <c r="N82" s="23" t="s">
        <v>96</v>
      </c>
      <c r="O82" s="23" t="s">
        <v>96</v>
      </c>
      <c r="P82" s="23" t="s">
        <v>96</v>
      </c>
      <c r="Q82" s="23" t="s">
        <v>96</v>
      </c>
      <c r="R82" s="23" t="s">
        <v>96</v>
      </c>
      <c r="S82" s="23" t="s">
        <v>96</v>
      </c>
      <c r="T82" s="23" t="s">
        <v>96</v>
      </c>
      <c r="U82" s="23" t="s">
        <v>96</v>
      </c>
      <c r="V82" s="23" t="s">
        <v>96</v>
      </c>
      <c r="W82" s="23" t="s">
        <v>96</v>
      </c>
      <c r="X82" s="23" t="s">
        <v>96</v>
      </c>
      <c r="Y82" s="23" t="s">
        <v>96</v>
      </c>
      <c r="Z82" s="23" t="s">
        <v>96</v>
      </c>
      <c r="AA82" s="23" t="s">
        <v>96</v>
      </c>
      <c r="AB82" s="23" t="s">
        <v>96</v>
      </c>
      <c r="AC82" s="23" t="s">
        <v>96</v>
      </c>
      <c r="AD82" s="23" t="s">
        <v>96</v>
      </c>
      <c r="AE82" s="23" t="s">
        <v>96</v>
      </c>
      <c r="AF82" s="23" t="s">
        <v>96</v>
      </c>
      <c r="AG82" s="23" t="s">
        <v>96</v>
      </c>
      <c r="AH82" s="23" t="s">
        <v>96</v>
      </c>
      <c r="AI82" s="23" t="s">
        <v>96</v>
      </c>
      <c r="AJ82" s="23" t="s">
        <v>96</v>
      </c>
      <c r="AK82" s="23" t="s">
        <v>96</v>
      </c>
      <c r="AL82" s="23" t="s">
        <v>96</v>
      </c>
      <c r="AM82" s="23" t="s">
        <v>96</v>
      </c>
      <c r="AN82" s="23" t="s">
        <v>96</v>
      </c>
      <c r="AO82" s="23" t="s">
        <v>96</v>
      </c>
      <c r="AP82" s="23" t="s">
        <v>96</v>
      </c>
      <c r="AQ82" s="23" t="s">
        <v>96</v>
      </c>
      <c r="AR82" s="110" t="s">
        <v>96</v>
      </c>
      <c r="AS82" s="41" t="s">
        <v>96</v>
      </c>
      <c r="AT82" s="41" t="s">
        <v>96</v>
      </c>
    </row>
    <row r="83" ht="11.25" customHeight="1">
      <c r="A83" s="19" t="s">
        <v>117</v>
      </c>
      <c r="B83" s="100" t="s">
        <v>115</v>
      </c>
      <c r="C83" s="20">
        <v>0.37122960000000005</v>
      </c>
      <c r="D83" s="20">
        <v>0.8485248000000001</v>
      </c>
      <c r="E83" s="20">
        <v>0.7203622000000001</v>
      </c>
      <c r="F83" s="20">
        <v>1.6616944000000002</v>
      </c>
      <c r="G83" s="20">
        <v>4.6138536000000006</v>
      </c>
      <c r="H83" s="20">
        <v>8.1184378</v>
      </c>
      <c r="I83" s="20">
        <v>9.9082948</v>
      </c>
      <c r="J83" s="20">
        <v>11.8307338</v>
      </c>
      <c r="K83" s="20">
        <v>20.912600800000003</v>
      </c>
      <c r="L83" s="20">
        <v>24.4657984</v>
      </c>
      <c r="M83" s="20">
        <v>39.924859600000005</v>
      </c>
      <c r="N83" s="20">
        <v>30.520376400000004</v>
      </c>
      <c r="O83" s="20">
        <v>59.4674464</v>
      </c>
      <c r="P83" s="20">
        <v>73.8304964</v>
      </c>
      <c r="Q83" s="20">
        <v>96.82905400000001</v>
      </c>
      <c r="R83" s="20">
        <v>101.8141372</v>
      </c>
      <c r="S83" s="20">
        <v>124.7552426</v>
      </c>
      <c r="T83" s="20">
        <v>140.0110114</v>
      </c>
      <c r="U83" s="20">
        <v>167.49526</v>
      </c>
      <c r="V83" s="20">
        <v>202.3289708</v>
      </c>
      <c r="W83" s="20">
        <v>227.2853226</v>
      </c>
      <c r="X83" s="20">
        <v>267.47534620000005</v>
      </c>
      <c r="Y83" s="20">
        <v>252.00302680000001</v>
      </c>
      <c r="Z83" s="20">
        <v>266.4544648</v>
      </c>
      <c r="AA83" s="20">
        <v>288.3028535999998</v>
      </c>
      <c r="AB83" s="20">
        <v>306.82685679999986</v>
      </c>
      <c r="AC83" s="20">
        <v>315.37796259999976</v>
      </c>
      <c r="AD83" s="20">
        <v>349.3601481999998</v>
      </c>
      <c r="AE83" s="20">
        <v>373.3258746000001</v>
      </c>
      <c r="AF83" s="20">
        <v>411.17677119999973</v>
      </c>
      <c r="AG83" s="20">
        <v>432.36056176000005</v>
      </c>
      <c r="AH83" s="20">
        <v>460.06341419999865</v>
      </c>
      <c r="AI83" s="20">
        <v>479.6174094600005</v>
      </c>
      <c r="AJ83" s="20">
        <v>486.9583888000012</v>
      </c>
      <c r="AK83" s="20">
        <v>500.6792231200017</v>
      </c>
      <c r="AL83" s="20">
        <v>507.182242599998</v>
      </c>
      <c r="AM83" s="20">
        <v>519.9903138710001</v>
      </c>
      <c r="AN83" s="20">
        <v>462.3918391610014</v>
      </c>
      <c r="AO83" s="20">
        <v>525.7761828000006</v>
      </c>
      <c r="AP83" s="20">
        <v>553.4099911999959</v>
      </c>
      <c r="AQ83" s="20">
        <v>568.1231247999958</v>
      </c>
      <c r="AR83" s="20">
        <v>545.5612173999966</v>
      </c>
      <c r="AS83" s="21">
        <v>-0.04</v>
      </c>
      <c r="AT83" s="21">
        <v>0.198</v>
      </c>
    </row>
    <row r="84" ht="11.25" customHeight="1"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37"/>
      <c r="AS84" s="22"/>
      <c r="AT84" s="22"/>
    </row>
    <row r="85" ht="11.25" customHeight="1">
      <c r="A85" s="167" t="s">
        <v>118</v>
      </c>
      <c r="B85" s="168">
        <v>25.65921268421054</v>
      </c>
      <c r="C85" s="168">
        <v>34.39520551578953</v>
      </c>
      <c r="D85" s="168">
        <v>42.219856736842154</v>
      </c>
      <c r="E85" s="168">
        <v>51.59195442105255</v>
      </c>
      <c r="F85" s="168">
        <v>62.859029031579276</v>
      </c>
      <c r="G85" s="168">
        <v>77.32345714736837</v>
      </c>
      <c r="H85" s="168">
        <v>109.9724015157896</v>
      </c>
      <c r="I85" s="168">
        <v>150.8324671368425</v>
      </c>
      <c r="J85" s="168">
        <v>202.60467497894808</v>
      </c>
      <c r="K85" s="168">
        <v>263.34449224210607</v>
      </c>
      <c r="L85" s="168">
        <v>364.3396587263171</v>
      </c>
      <c r="M85" s="168">
        <v>433.37947826315917</v>
      </c>
      <c r="N85" s="168">
        <v>535.4871418210538</v>
      </c>
      <c r="O85" s="168">
        <v>619.3782373157899</v>
      </c>
      <c r="P85" s="168">
        <v>639.6900673263166</v>
      </c>
      <c r="Q85" s="168">
        <v>711.4168131789517</v>
      </c>
      <c r="R85" s="168">
        <v>836.0605833578984</v>
      </c>
      <c r="S85" s="168">
        <v>916.7827936736865</v>
      </c>
      <c r="T85" s="168">
        <v>1029.55333641053</v>
      </c>
      <c r="U85" s="168">
        <v>1244.7075093368444</v>
      </c>
      <c r="V85" s="168">
        <v>1481.9669573578965</v>
      </c>
      <c r="W85" s="168">
        <v>1596.6114000842156</v>
      </c>
      <c r="X85" s="168">
        <v>1736.33432834737</v>
      </c>
      <c r="Y85" s="168">
        <v>1893.1944214526372</v>
      </c>
      <c r="Z85" s="168">
        <v>1947.3292206736867</v>
      </c>
      <c r="AA85" s="168">
        <v>2002.7890038947412</v>
      </c>
      <c r="AB85" s="168">
        <v>2097.4455385579013</v>
      </c>
      <c r="AC85" s="168">
        <v>2114.5321078947427</v>
      </c>
      <c r="AD85" s="168">
        <v>2187.5906567473744</v>
      </c>
      <c r="AE85" s="168">
        <v>2228.3015678210595</v>
      </c>
      <c r="AF85" s="168">
        <v>2324.8864231263206</v>
      </c>
      <c r="AG85" s="168">
        <v>2408.538744391586</v>
      </c>
      <c r="AH85" s="168">
        <v>2392.0267273157947</v>
      </c>
      <c r="AI85" s="168">
        <v>2431.6010250600066</v>
      </c>
      <c r="AJ85" s="168">
        <v>2524.5005496947433</v>
      </c>
      <c r="AK85" s="168">
        <v>2582.928296867371</v>
      </c>
      <c r="AL85" s="168">
        <v>2655.480712315796</v>
      </c>
      <c r="AM85" s="168">
        <v>2699.7193744710057</v>
      </c>
      <c r="AN85" s="168">
        <v>2645.7303803399536</v>
      </c>
      <c r="AO85" s="168">
        <v>2763.7040496947416</v>
      </c>
      <c r="AP85" s="168">
        <v>2770.7587720421084</v>
      </c>
      <c r="AQ85" s="168">
        <v>2805.9495596505303</v>
      </c>
      <c r="AR85" s="168">
        <v>2748.942588084214</v>
      </c>
      <c r="AS85" s="169">
        <v>-0.02</v>
      </c>
      <c r="AT85" s="169">
        <v>1.0</v>
      </c>
    </row>
    <row r="86" ht="11.25" customHeight="1">
      <c r="A86" s="16" t="s">
        <v>393</v>
      </c>
      <c r="B86" s="17">
        <v>19.9226552</v>
      </c>
      <c r="C86" s="17">
        <v>26.1495898</v>
      </c>
      <c r="D86" s="17">
        <v>31.0595432</v>
      </c>
      <c r="E86" s="17">
        <v>34.5508692</v>
      </c>
      <c r="F86" s="17">
        <v>42.373207199999996</v>
      </c>
      <c r="G86" s="17">
        <v>42.8770188</v>
      </c>
      <c r="H86" s="17">
        <v>49.603345600000004</v>
      </c>
      <c r="I86" s="17">
        <v>63.860330000000005</v>
      </c>
      <c r="J86" s="17">
        <v>68.0189854</v>
      </c>
      <c r="K86" s="17">
        <v>79.90717140000001</v>
      </c>
      <c r="L86" s="17">
        <v>108.21342840000003</v>
      </c>
      <c r="M86" s="17">
        <v>127.9946628</v>
      </c>
      <c r="N86" s="17">
        <v>153.397374</v>
      </c>
      <c r="O86" s="17">
        <v>172.70131320000004</v>
      </c>
      <c r="P86" s="17">
        <v>192.46928940000004</v>
      </c>
      <c r="Q86" s="17">
        <v>224.64252140000005</v>
      </c>
      <c r="R86" s="17">
        <v>306.55168100000003</v>
      </c>
      <c r="S86" s="17">
        <v>337.09857380000005</v>
      </c>
      <c r="T86" s="17">
        <v>398.31168320000006</v>
      </c>
      <c r="U86" s="17">
        <v>504.1253774</v>
      </c>
      <c r="V86" s="17">
        <v>615.9715526</v>
      </c>
      <c r="W86" s="17">
        <v>669.8086834000001</v>
      </c>
      <c r="X86" s="17">
        <v>691.459324</v>
      </c>
      <c r="Y86" s="17">
        <v>747.5857040000001</v>
      </c>
      <c r="Z86" s="17">
        <v>793.0878464</v>
      </c>
      <c r="AA86" s="17">
        <v>790.2373334</v>
      </c>
      <c r="AB86" s="17">
        <v>819.157887</v>
      </c>
      <c r="AC86" s="17">
        <v>827.3426158000001</v>
      </c>
      <c r="AD86" s="17">
        <v>862.8436560000002</v>
      </c>
      <c r="AE86" s="17">
        <v>858.777808</v>
      </c>
      <c r="AF86" s="17">
        <v>881.8647536000002</v>
      </c>
      <c r="AG86" s="17">
        <v>926.8188904000001</v>
      </c>
      <c r="AH86" s="17">
        <v>937.7038726000001</v>
      </c>
      <c r="AI86" s="17">
        <v>930.1068716000007</v>
      </c>
      <c r="AJ86" s="17">
        <v>943.7996598000001</v>
      </c>
      <c r="AK86" s="17">
        <v>945.5161700000003</v>
      </c>
      <c r="AL86" s="17">
        <v>979.1738549999999</v>
      </c>
      <c r="AM86" s="17">
        <v>992.0235943999976</v>
      </c>
      <c r="AN86" s="17">
        <v>1000.2830894000012</v>
      </c>
      <c r="AO86" s="17">
        <v>1012.8952750526314</v>
      </c>
      <c r="AP86" s="17">
        <v>999.4005933473705</v>
      </c>
      <c r="AQ86" s="17">
        <v>992.1122375347393</v>
      </c>
      <c r="AR86" s="37">
        <v>935.4152716315816</v>
      </c>
      <c r="AS86" s="18">
        <v>-0.057</v>
      </c>
      <c r="AT86" s="18">
        <v>0.34</v>
      </c>
    </row>
    <row r="87" ht="11.25" customHeight="1">
      <c r="A87" s="16" t="s">
        <v>120</v>
      </c>
      <c r="B87" s="17">
        <v>23.79864528421054</v>
      </c>
      <c r="C87" s="17">
        <v>32.331345715789524</v>
      </c>
      <c r="D87" s="17">
        <v>39.96596273684216</v>
      </c>
      <c r="E87" s="17">
        <v>48.45859982105256</v>
      </c>
      <c r="F87" s="17">
        <v>58.50150063157884</v>
      </c>
      <c r="G87" s="17">
        <v>71.62685054736836</v>
      </c>
      <c r="H87" s="17">
        <v>103.5642715157896</v>
      </c>
      <c r="I87" s="17">
        <v>139.8723551368425</v>
      </c>
      <c r="J87" s="17">
        <v>185.9612145789481</v>
      </c>
      <c r="K87" s="17">
        <v>237.60148724210606</v>
      </c>
      <c r="L87" s="17">
        <v>328.1270951263171</v>
      </c>
      <c r="M87" s="17">
        <v>384.7174648631596</v>
      </c>
      <c r="N87" s="17">
        <v>474.67177842105383</v>
      </c>
      <c r="O87" s="17">
        <v>553.0386239157899</v>
      </c>
      <c r="P87" s="17">
        <v>562.5052463263166</v>
      </c>
      <c r="Q87" s="17">
        <v>618.2867969789472</v>
      </c>
      <c r="R87" s="17">
        <v>723.4719489578983</v>
      </c>
      <c r="S87" s="17">
        <v>785.9376178736865</v>
      </c>
      <c r="T87" s="17">
        <v>876.2973832105299</v>
      </c>
      <c r="U87" s="17">
        <v>1044.4247207368444</v>
      </c>
      <c r="V87" s="17">
        <v>1249.0336415578965</v>
      </c>
      <c r="W87" s="17">
        <v>1372.3401082842156</v>
      </c>
      <c r="X87" s="17">
        <v>1478.06901174737</v>
      </c>
      <c r="Y87" s="17">
        <v>1594.1999144526371</v>
      </c>
      <c r="Z87" s="17">
        <v>1656.2145038736865</v>
      </c>
      <c r="AA87" s="17">
        <v>1713.8541760947437</v>
      </c>
      <c r="AB87" s="17">
        <v>1807.6554687578982</v>
      </c>
      <c r="AC87" s="17">
        <v>1831.0666326947403</v>
      </c>
      <c r="AD87" s="17">
        <v>1904.0707297473718</v>
      </c>
      <c r="AE87" s="17">
        <v>1959.8966686210586</v>
      </c>
      <c r="AF87" s="17">
        <v>2042.9417467263197</v>
      </c>
      <c r="AG87" s="17">
        <v>2096.3991208315824</v>
      </c>
      <c r="AH87" s="17">
        <v>2076.499790115796</v>
      </c>
      <c r="AI87" s="17">
        <v>2122.0288694000064</v>
      </c>
      <c r="AJ87" s="17">
        <v>2204.0386364947417</v>
      </c>
      <c r="AK87" s="17">
        <v>2238.3511205473737</v>
      </c>
      <c r="AL87" s="17">
        <v>2292.1985531157943</v>
      </c>
      <c r="AM87" s="17">
        <v>2313.9197222000053</v>
      </c>
      <c r="AN87" s="17">
        <v>2231.50686469474</v>
      </c>
      <c r="AO87" s="17">
        <v>2340.375472347374</v>
      </c>
      <c r="AP87" s="17">
        <v>2348.284536842111</v>
      </c>
      <c r="AQ87" s="17">
        <v>2370.3006743768483</v>
      </c>
      <c r="AR87" s="37">
        <v>2300.6725716315837</v>
      </c>
      <c r="AS87" s="18">
        <v>-0.029</v>
      </c>
      <c r="AT87" s="18">
        <v>0.837</v>
      </c>
    </row>
    <row r="88" ht="11.25" customHeight="1">
      <c r="A88" s="16" t="s">
        <v>124</v>
      </c>
      <c r="B88" s="17">
        <v>1.8605674</v>
      </c>
      <c r="C88" s="17">
        <v>2.0638598000000004</v>
      </c>
      <c r="D88" s="17">
        <v>2.2538940000000003</v>
      </c>
      <c r="E88" s="17">
        <v>3.1333546</v>
      </c>
      <c r="F88" s="17">
        <v>3.6327468</v>
      </c>
      <c r="G88" s="17">
        <v>4.3884642000000005</v>
      </c>
      <c r="H88" s="17">
        <v>5.387248600000001</v>
      </c>
      <c r="I88" s="17">
        <v>9.833165000000001</v>
      </c>
      <c r="J88" s="17">
        <v>14.3100172</v>
      </c>
      <c r="K88" s="17">
        <v>21.460606400000003</v>
      </c>
      <c r="L88" s="17">
        <v>28.615615</v>
      </c>
      <c r="M88" s="17">
        <v>38.1526802</v>
      </c>
      <c r="N88" s="17">
        <v>51.03081180000001</v>
      </c>
      <c r="O88" s="17">
        <v>52.4626974</v>
      </c>
      <c r="P88" s="17">
        <v>59.617706</v>
      </c>
      <c r="Q88" s="17">
        <v>73.92330380000001</v>
      </c>
      <c r="R88" s="17">
        <v>87.0886964</v>
      </c>
      <c r="S88" s="17">
        <v>100.254089</v>
      </c>
      <c r="T88" s="17">
        <v>111.3953964</v>
      </c>
      <c r="U88" s="17">
        <v>143.7984372</v>
      </c>
      <c r="V88" s="17">
        <v>167.37151680000002</v>
      </c>
      <c r="W88" s="17">
        <v>160.5656408</v>
      </c>
      <c r="X88" s="17">
        <v>188.64208900000003</v>
      </c>
      <c r="Y88" s="17">
        <v>224.439229</v>
      </c>
      <c r="Z88" s="17">
        <v>220.8860314</v>
      </c>
      <c r="AA88" s="17">
        <v>211.55225860000002</v>
      </c>
      <c r="AB88" s="17">
        <v>212.6880444</v>
      </c>
      <c r="AC88" s="17">
        <v>208.5161308</v>
      </c>
      <c r="AD88" s="17">
        <v>207.16821380000002</v>
      </c>
      <c r="AE88" s="17">
        <v>174.79168940000002</v>
      </c>
      <c r="AF88" s="17">
        <v>182.13231280000002</v>
      </c>
      <c r="AG88" s="17">
        <v>204.96293320000004</v>
      </c>
      <c r="AH88" s="17">
        <v>201.68815780000003</v>
      </c>
      <c r="AI88" s="17">
        <v>194.60827899999998</v>
      </c>
      <c r="AJ88" s="17">
        <v>203.98182640000002</v>
      </c>
      <c r="AK88" s="17">
        <v>218.30068240000003</v>
      </c>
      <c r="AL88" s="17">
        <v>226.45889480000002</v>
      </c>
      <c r="AM88" s="17">
        <v>236.08434800000003</v>
      </c>
      <c r="AN88" s="17">
        <v>247.596885</v>
      </c>
      <c r="AO88" s="17">
        <v>249.23226479999954</v>
      </c>
      <c r="AP88" s="17">
        <v>249.46153099999884</v>
      </c>
      <c r="AQ88" s="17">
        <v>258.016799999999</v>
      </c>
      <c r="AR88" s="37">
        <v>264.7192999999991</v>
      </c>
      <c r="AS88" s="18">
        <v>0.026</v>
      </c>
      <c r="AT88" s="18">
        <v>0.096</v>
      </c>
    </row>
    <row r="89" ht="11.25" customHeight="1">
      <c r="A89" s="49" t="s">
        <v>168</v>
      </c>
      <c r="B89" s="32" t="s">
        <v>96</v>
      </c>
      <c r="C89" s="32" t="s">
        <v>96</v>
      </c>
      <c r="D89" s="32" t="s">
        <v>96</v>
      </c>
      <c r="E89" s="32" t="s">
        <v>96</v>
      </c>
      <c r="F89" s="33">
        <v>0.7247816</v>
      </c>
      <c r="G89" s="33">
        <v>1.3081424000000001</v>
      </c>
      <c r="H89" s="33">
        <v>1.0208814000000002</v>
      </c>
      <c r="I89" s="33">
        <v>1.1269470000000001</v>
      </c>
      <c r="J89" s="33">
        <v>2.3334432</v>
      </c>
      <c r="K89" s="33">
        <v>4.2823986000000005</v>
      </c>
      <c r="L89" s="33">
        <v>7.596948600000001</v>
      </c>
      <c r="M89" s="33">
        <v>10.509333200000002</v>
      </c>
      <c r="N89" s="33">
        <v>9.7845516</v>
      </c>
      <c r="O89" s="33">
        <v>13.876916000000003</v>
      </c>
      <c r="P89" s="33">
        <v>17.567115000000005</v>
      </c>
      <c r="Q89" s="33">
        <v>19.2067124</v>
      </c>
      <c r="R89" s="33">
        <v>25.499937999999997</v>
      </c>
      <c r="S89" s="33">
        <v>30.5910868</v>
      </c>
      <c r="T89" s="33">
        <v>41.860556800000005</v>
      </c>
      <c r="U89" s="33">
        <v>56.4843514</v>
      </c>
      <c r="V89" s="33">
        <v>65.56179900000001</v>
      </c>
      <c r="W89" s="33">
        <v>63.705650999999996</v>
      </c>
      <c r="X89" s="33">
        <v>69.6232276</v>
      </c>
      <c r="Y89" s="33">
        <v>74.555278</v>
      </c>
      <c r="Z89" s="33">
        <v>70.2286854</v>
      </c>
      <c r="AA89" s="33">
        <v>77.38256919999976</v>
      </c>
      <c r="AB89" s="33">
        <v>77.10202539999985</v>
      </c>
      <c r="AC89" s="33">
        <v>74.94934439999973</v>
      </c>
      <c r="AD89" s="33">
        <v>76.3517131999998</v>
      </c>
      <c r="AE89" s="33">
        <v>93.61320980000008</v>
      </c>
      <c r="AF89" s="33">
        <v>99.8123635999997</v>
      </c>
      <c r="AG89" s="33">
        <v>107.17669036000007</v>
      </c>
      <c r="AH89" s="33">
        <v>113.83877939999996</v>
      </c>
      <c r="AI89" s="33">
        <v>114.96387666000004</v>
      </c>
      <c r="AJ89" s="33">
        <v>116.48008679999985</v>
      </c>
      <c r="AK89" s="33">
        <v>126.2764939199999</v>
      </c>
      <c r="AL89" s="33">
        <v>136.82326439999966</v>
      </c>
      <c r="AM89" s="33">
        <v>149.71530427099964</v>
      </c>
      <c r="AN89" s="33">
        <v>166.6266306452106</v>
      </c>
      <c r="AO89" s="33">
        <v>174.0963125473681</v>
      </c>
      <c r="AP89" s="33">
        <v>173.01270419999955</v>
      </c>
      <c r="AQ89" s="33">
        <v>177.6320852736836</v>
      </c>
      <c r="AR89" s="20">
        <v>183.55071645263075</v>
      </c>
      <c r="AS89" s="51">
        <v>0.033</v>
      </c>
      <c r="AT89" s="51">
        <v>0.067</v>
      </c>
    </row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0.17"/>
    <col customWidth="1" min="45" max="46" width="8.0"/>
  </cols>
  <sheetData>
    <row r="1" ht="11.25" customHeight="1">
      <c r="A1" s="16" t="s">
        <v>348</v>
      </c>
      <c r="B1" s="16">
        <v>1965.0</v>
      </c>
      <c r="C1" s="16">
        <v>1966.0</v>
      </c>
      <c r="D1" s="16">
        <v>1967.0</v>
      </c>
      <c r="E1" s="16">
        <v>1968.0</v>
      </c>
      <c r="F1" s="16">
        <v>1969.0</v>
      </c>
      <c r="G1" s="16">
        <v>1970.0</v>
      </c>
      <c r="H1" s="16">
        <v>1971.0</v>
      </c>
      <c r="I1" s="16">
        <v>1972.0</v>
      </c>
      <c r="J1" s="16">
        <v>1973.0</v>
      </c>
      <c r="K1" s="16">
        <v>1974.0</v>
      </c>
      <c r="L1" s="16">
        <v>1975.0</v>
      </c>
      <c r="M1" s="16">
        <v>1976.0</v>
      </c>
      <c r="N1" s="16">
        <v>1977.0</v>
      </c>
      <c r="O1" s="16">
        <v>1978.0</v>
      </c>
      <c r="P1" s="16">
        <v>1979.0</v>
      </c>
      <c r="Q1" s="16">
        <v>1980.0</v>
      </c>
      <c r="R1" s="16">
        <v>1981.0</v>
      </c>
      <c r="S1" s="16">
        <v>1982.0</v>
      </c>
      <c r="T1" s="16">
        <v>1983.0</v>
      </c>
      <c r="U1" s="16">
        <v>1984.0</v>
      </c>
      <c r="V1" s="16">
        <v>1985.0</v>
      </c>
      <c r="W1" s="16">
        <v>1986.0</v>
      </c>
      <c r="X1" s="16">
        <v>1987.0</v>
      </c>
      <c r="Y1" s="16">
        <v>1988.0</v>
      </c>
      <c r="Z1" s="16">
        <v>1989.0</v>
      </c>
      <c r="AA1" s="16">
        <v>1990.0</v>
      </c>
      <c r="AB1" s="16">
        <v>1991.0</v>
      </c>
      <c r="AC1" s="16">
        <v>1992.0</v>
      </c>
      <c r="AD1" s="16">
        <v>1993.0</v>
      </c>
      <c r="AE1" s="16">
        <v>1994.0</v>
      </c>
      <c r="AF1" s="16">
        <v>1995.0</v>
      </c>
      <c r="AG1" s="16">
        <v>1996.0</v>
      </c>
      <c r="AH1" s="16">
        <v>1997.0</v>
      </c>
      <c r="AI1" s="16">
        <v>1998.0</v>
      </c>
      <c r="AJ1" s="16">
        <v>1999.0</v>
      </c>
      <c r="AK1" s="16">
        <v>2000.0</v>
      </c>
      <c r="AL1" s="16">
        <v>2001.0</v>
      </c>
      <c r="AM1" s="16">
        <v>2002.0</v>
      </c>
      <c r="AN1" s="16">
        <v>2003.0</v>
      </c>
      <c r="AO1" s="16">
        <v>2004.0</v>
      </c>
      <c r="AP1" s="16">
        <v>2005.0</v>
      </c>
      <c r="AQ1" s="16">
        <v>2006.0</v>
      </c>
      <c r="AR1" s="40">
        <v>2007.0</v>
      </c>
      <c r="AS1" s="12" t="s">
        <v>127</v>
      </c>
      <c r="AT1" s="12" t="s">
        <v>52</v>
      </c>
    </row>
    <row r="2" ht="11.25" customHeight="1">
      <c r="AR2" s="40"/>
    </row>
    <row r="3" ht="11.25" customHeight="1">
      <c r="A3" s="16" t="s">
        <v>54</v>
      </c>
      <c r="B3" s="17">
        <v>0.871039888720314</v>
      </c>
      <c r="C3" s="17">
        <v>1.31477719052123</v>
      </c>
      <c r="D3" s="17">
        <v>1.82330061475362</v>
      </c>
      <c r="E3" s="17">
        <v>2.98397258022644</v>
      </c>
      <c r="F3" s="17">
        <v>3.31743056332965</v>
      </c>
      <c r="G3" s="17">
        <v>5.19336990255885</v>
      </c>
      <c r="H3" s="17">
        <v>9.07601174724844</v>
      </c>
      <c r="I3" s="17">
        <v>12.8836255457398</v>
      </c>
      <c r="J3" s="17">
        <v>19.8833849796235</v>
      </c>
      <c r="K3" s="17">
        <v>27.1472907729796</v>
      </c>
      <c r="L3" s="17">
        <v>41.0879781251566</v>
      </c>
      <c r="M3" s="17">
        <v>45.5179674306827</v>
      </c>
      <c r="N3" s="17">
        <v>59.7563851249162</v>
      </c>
      <c r="O3" s="17">
        <v>65.8348477883404</v>
      </c>
      <c r="P3" s="17">
        <v>60.7739083419282</v>
      </c>
      <c r="Q3" s="17">
        <v>59.8118820606755</v>
      </c>
      <c r="R3" s="17">
        <v>64.9466586319176</v>
      </c>
      <c r="S3" s="17">
        <v>67.35208161146</v>
      </c>
      <c r="T3" s="17">
        <v>69.9492429312867</v>
      </c>
      <c r="U3" s="17">
        <v>78.0372663114551</v>
      </c>
      <c r="V3" s="17">
        <v>91.3891621391813</v>
      </c>
      <c r="W3" s="17">
        <v>98.6173402914906</v>
      </c>
      <c r="X3" s="17">
        <v>108.438154262427</v>
      </c>
      <c r="Y3" s="17">
        <v>125.516681235606</v>
      </c>
      <c r="Z3" s="17">
        <v>126.084036175428</v>
      </c>
      <c r="AA3" s="17">
        <v>137.399456463489</v>
      </c>
      <c r="AB3" s="17">
        <v>145.903349585441</v>
      </c>
      <c r="AC3" s="17">
        <v>147.382712109051</v>
      </c>
      <c r="AD3" s="17">
        <v>145.361718547172</v>
      </c>
      <c r="AE3" s="17">
        <v>152.5427362133</v>
      </c>
      <c r="AF3" s="17">
        <v>160.393766241191</v>
      </c>
      <c r="AG3" s="17">
        <v>160.709836772318</v>
      </c>
      <c r="AH3" s="17">
        <v>149.733114521382</v>
      </c>
      <c r="AI3" s="17">
        <v>160.465221523285</v>
      </c>
      <c r="AJ3" s="17">
        <v>173.458650019175</v>
      </c>
      <c r="AK3" s="17">
        <v>179.565456611163</v>
      </c>
      <c r="AL3" s="17">
        <v>183.122262369506</v>
      </c>
      <c r="AM3" s="17">
        <v>185.79897723673</v>
      </c>
      <c r="AN3" s="17">
        <v>181.909189863831</v>
      </c>
      <c r="AO3" s="17">
        <v>187.814968928863</v>
      </c>
      <c r="AP3" s="17">
        <v>186.256767410676</v>
      </c>
      <c r="AQ3" s="17">
        <v>187.503185714661</v>
      </c>
      <c r="AR3" s="37">
        <v>192.092520299256</v>
      </c>
      <c r="AS3" s="18">
        <v>0.024</v>
      </c>
      <c r="AT3" s="18">
        <v>0.309</v>
      </c>
    </row>
    <row r="4" ht="11.25" customHeight="1">
      <c r="A4" s="16" t="s">
        <v>55</v>
      </c>
      <c r="B4" s="23" t="s">
        <v>96</v>
      </c>
      <c r="C4" s="23" t="s">
        <v>96</v>
      </c>
      <c r="D4" s="23" t="s">
        <v>96</v>
      </c>
      <c r="E4" s="23" t="s">
        <v>96</v>
      </c>
      <c r="F4" s="23" t="s">
        <v>96</v>
      </c>
      <c r="G4" s="23" t="s">
        <v>96</v>
      </c>
      <c r="H4" s="17">
        <v>0.905</v>
      </c>
      <c r="I4" s="17">
        <v>1.517</v>
      </c>
      <c r="J4" s="17">
        <v>3.236</v>
      </c>
      <c r="K4" s="17">
        <v>3.146</v>
      </c>
      <c r="L4" s="17">
        <v>2.67</v>
      </c>
      <c r="M4" s="17">
        <v>3.598</v>
      </c>
      <c r="N4" s="17">
        <v>6.056</v>
      </c>
      <c r="O4" s="17">
        <v>7.452</v>
      </c>
      <c r="P4" s="17">
        <v>7.5</v>
      </c>
      <c r="Q4" s="17">
        <v>8.085</v>
      </c>
      <c r="R4" s="17">
        <v>8.155</v>
      </c>
      <c r="S4" s="17">
        <v>8.676</v>
      </c>
      <c r="T4" s="17">
        <v>11.001</v>
      </c>
      <c r="U4" s="17">
        <v>11.816</v>
      </c>
      <c r="V4" s="17">
        <v>13.696</v>
      </c>
      <c r="W4" s="17">
        <v>16.129</v>
      </c>
      <c r="X4" s="17">
        <v>17.485</v>
      </c>
      <c r="Y4" s="17">
        <v>18.754</v>
      </c>
      <c r="Z4" s="17">
        <v>18.076</v>
      </c>
      <c r="AA4" s="17">
        <v>16.495</v>
      </c>
      <c r="AB4" s="17">
        <v>19.221</v>
      </c>
      <c r="AC4" s="17">
        <v>18.237</v>
      </c>
      <c r="AD4" s="17">
        <v>21.259</v>
      </c>
      <c r="AE4" s="17">
        <v>24.404</v>
      </c>
      <c r="AF4" s="17">
        <v>22.144</v>
      </c>
      <c r="AG4" s="17">
        <v>20.995</v>
      </c>
      <c r="AH4" s="17">
        <v>18.677</v>
      </c>
      <c r="AI4" s="17">
        <v>16.185</v>
      </c>
      <c r="AJ4" s="17">
        <v>16.632</v>
      </c>
      <c r="AK4" s="17">
        <v>16.475</v>
      </c>
      <c r="AL4" s="17">
        <v>17.357</v>
      </c>
      <c r="AM4" s="17">
        <v>17.093</v>
      </c>
      <c r="AN4" s="17">
        <v>16.9461917907408</v>
      </c>
      <c r="AO4" s="17">
        <v>20.4523238448657</v>
      </c>
      <c r="AP4" s="17">
        <v>20.8263565189844</v>
      </c>
      <c r="AQ4" s="17">
        <v>22.0129905702848</v>
      </c>
      <c r="AR4" s="37">
        <v>21.1164649642844</v>
      </c>
      <c r="AS4" s="18">
        <v>-0.041</v>
      </c>
      <c r="AT4" s="18">
        <v>0.034</v>
      </c>
    </row>
    <row r="5" ht="11.25" customHeight="1">
      <c r="A5" s="16" t="s">
        <v>56</v>
      </c>
      <c r="B5" s="23" t="s">
        <v>96</v>
      </c>
      <c r="C5" s="23" t="s">
        <v>96</v>
      </c>
      <c r="D5" s="23" t="s">
        <v>96</v>
      </c>
      <c r="E5" s="23" t="s">
        <v>96</v>
      </c>
      <c r="F5" s="23" t="s">
        <v>96</v>
      </c>
      <c r="G5" s="23" t="s">
        <v>96</v>
      </c>
      <c r="H5" s="23" t="s">
        <v>96</v>
      </c>
      <c r="I5" s="23" t="s">
        <v>96</v>
      </c>
      <c r="J5" s="23" t="s">
        <v>96</v>
      </c>
      <c r="K5" s="23" t="s">
        <v>96</v>
      </c>
      <c r="L5" s="23" t="s">
        <v>96</v>
      </c>
      <c r="M5" s="23" t="s">
        <v>96</v>
      </c>
      <c r="N5" s="23" t="s">
        <v>96</v>
      </c>
      <c r="O5" s="23" t="s">
        <v>96</v>
      </c>
      <c r="P5" s="23" t="s">
        <v>96</v>
      </c>
      <c r="Q5" s="23" t="s">
        <v>96</v>
      </c>
      <c r="R5" s="23" t="s">
        <v>96</v>
      </c>
      <c r="S5" s="23" t="s">
        <v>96</v>
      </c>
      <c r="T5" s="23" t="s">
        <v>96</v>
      </c>
      <c r="U5" s="23" t="s">
        <v>96</v>
      </c>
      <c r="V5" s="23" t="s">
        <v>96</v>
      </c>
      <c r="W5" s="23" t="s">
        <v>96</v>
      </c>
      <c r="X5" s="23" t="s">
        <v>96</v>
      </c>
      <c r="Y5" s="23" t="s">
        <v>96</v>
      </c>
      <c r="Z5" s="17">
        <v>0.084</v>
      </c>
      <c r="AA5" s="17">
        <v>0.665</v>
      </c>
      <c r="AB5" s="17">
        <v>0.96</v>
      </c>
      <c r="AC5" s="17">
        <v>0.887</v>
      </c>
      <c r="AD5" s="17">
        <v>1.116</v>
      </c>
      <c r="AE5" s="17">
        <v>0.96</v>
      </c>
      <c r="AF5" s="17">
        <v>1.911</v>
      </c>
      <c r="AG5" s="17">
        <v>1.783</v>
      </c>
      <c r="AH5" s="17">
        <v>2.367</v>
      </c>
      <c r="AI5" s="17">
        <v>2.096</v>
      </c>
      <c r="AJ5" s="17">
        <v>2.264</v>
      </c>
      <c r="AK5" s="17">
        <v>1.861</v>
      </c>
      <c r="AL5" s="17">
        <v>1.975</v>
      </c>
      <c r="AM5" s="17">
        <v>2.206</v>
      </c>
      <c r="AN5" s="17">
        <v>2.38803552756627</v>
      </c>
      <c r="AO5" s="17">
        <v>2.08030144601674</v>
      </c>
      <c r="AP5" s="17">
        <v>2.45734715119701</v>
      </c>
      <c r="AQ5" s="17">
        <v>2.46615996932188</v>
      </c>
      <c r="AR5" s="37">
        <v>2.35873886190792</v>
      </c>
      <c r="AS5" s="18">
        <v>-0.044</v>
      </c>
      <c r="AT5" s="18">
        <v>0.004</v>
      </c>
    </row>
    <row r="6" ht="11.25" customHeight="1">
      <c r="A6" s="19" t="s">
        <v>57</v>
      </c>
      <c r="B6" s="20">
        <v>0.871039888720314</v>
      </c>
      <c r="C6" s="20">
        <v>1.31477719052123</v>
      </c>
      <c r="D6" s="20">
        <v>1.82330061475362</v>
      </c>
      <c r="E6" s="20">
        <v>2.98397258022644</v>
      </c>
      <c r="F6" s="20">
        <v>3.31743056332965</v>
      </c>
      <c r="G6" s="20">
        <v>5.19336990255885</v>
      </c>
      <c r="H6" s="20">
        <v>9.98101174724844</v>
      </c>
      <c r="I6" s="20">
        <v>14.4006255457398</v>
      </c>
      <c r="J6" s="20">
        <v>23.1193849796235</v>
      </c>
      <c r="K6" s="20">
        <v>30.2932907729796</v>
      </c>
      <c r="L6" s="20">
        <v>43.7579781251566</v>
      </c>
      <c r="M6" s="20">
        <v>49.1159674306827</v>
      </c>
      <c r="N6" s="20">
        <v>65.8123851249162</v>
      </c>
      <c r="O6" s="20">
        <v>73.2868477883404</v>
      </c>
      <c r="P6" s="20">
        <v>68.2739083419282</v>
      </c>
      <c r="Q6" s="20">
        <v>67.8968820606755</v>
      </c>
      <c r="R6" s="20">
        <v>73.1016586319176</v>
      </c>
      <c r="S6" s="20">
        <v>76.02808161146</v>
      </c>
      <c r="T6" s="20">
        <v>80.9502429312867</v>
      </c>
      <c r="U6" s="20">
        <v>89.8532663114551</v>
      </c>
      <c r="V6" s="20">
        <v>105.085162139181</v>
      </c>
      <c r="W6" s="20">
        <v>114.746340291491</v>
      </c>
      <c r="X6" s="20">
        <v>125.923154262427</v>
      </c>
      <c r="Y6" s="20">
        <v>144.270681235606</v>
      </c>
      <c r="Z6" s="20">
        <v>144.244036175428</v>
      </c>
      <c r="AA6" s="20">
        <v>154.559456463489</v>
      </c>
      <c r="AB6" s="20">
        <v>166.084349585441</v>
      </c>
      <c r="AC6" s="20">
        <v>166.506712109051</v>
      </c>
      <c r="AD6" s="20">
        <v>167.736718547172</v>
      </c>
      <c r="AE6" s="20">
        <v>177.9067362133</v>
      </c>
      <c r="AF6" s="20">
        <v>184.448766241191</v>
      </c>
      <c r="AG6" s="20">
        <v>183.487836772318</v>
      </c>
      <c r="AH6" s="20">
        <v>170.777114521382</v>
      </c>
      <c r="AI6" s="20">
        <v>178.746221523285</v>
      </c>
      <c r="AJ6" s="20">
        <v>192.354650019175</v>
      </c>
      <c r="AK6" s="20">
        <v>197.901456611163</v>
      </c>
      <c r="AL6" s="20">
        <v>202.454262369506</v>
      </c>
      <c r="AM6" s="20">
        <v>205.09797723673</v>
      </c>
      <c r="AN6" s="20">
        <v>201.243417182138</v>
      </c>
      <c r="AO6" s="20">
        <v>210.347594219745</v>
      </c>
      <c r="AP6" s="20">
        <v>209.540471080858</v>
      </c>
      <c r="AQ6" s="20">
        <v>211.982336254268</v>
      </c>
      <c r="AR6" s="20">
        <v>215.567724125448</v>
      </c>
      <c r="AS6" s="21">
        <v>0.017</v>
      </c>
      <c r="AT6" s="21">
        <v>0.347</v>
      </c>
    </row>
    <row r="7" ht="11.25" customHeight="1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37"/>
      <c r="AS7" s="22"/>
      <c r="AT7" s="22"/>
    </row>
    <row r="8" ht="11.25" customHeight="1">
      <c r="A8" s="16" t="s">
        <v>58</v>
      </c>
      <c r="B8" s="23" t="s">
        <v>96</v>
      </c>
      <c r="C8" s="23" t="s">
        <v>96</v>
      </c>
      <c r="D8" s="23" t="s">
        <v>96</v>
      </c>
      <c r="E8" s="23" t="s">
        <v>96</v>
      </c>
      <c r="F8" s="23" t="s">
        <v>96</v>
      </c>
      <c r="G8" s="23" t="s">
        <v>96</v>
      </c>
      <c r="H8" s="23" t="s">
        <v>96</v>
      </c>
      <c r="I8" s="23" t="s">
        <v>96</v>
      </c>
      <c r="J8" s="23" t="s">
        <v>96</v>
      </c>
      <c r="K8" s="17">
        <v>0.232</v>
      </c>
      <c r="L8" s="17">
        <v>0.518</v>
      </c>
      <c r="M8" s="17">
        <v>0.531</v>
      </c>
      <c r="N8" s="17">
        <v>0.366</v>
      </c>
      <c r="O8" s="17">
        <v>0.648</v>
      </c>
      <c r="P8" s="17">
        <v>0.602</v>
      </c>
      <c r="Q8" s="17">
        <v>0.523</v>
      </c>
      <c r="R8" s="17">
        <v>0.63</v>
      </c>
      <c r="S8" s="17">
        <v>0.421</v>
      </c>
      <c r="T8" s="17">
        <v>0.762</v>
      </c>
      <c r="U8" s="17">
        <v>1.038</v>
      </c>
      <c r="V8" s="17">
        <v>1.305</v>
      </c>
      <c r="W8" s="17">
        <v>1.292</v>
      </c>
      <c r="X8" s="17">
        <v>1.463</v>
      </c>
      <c r="Y8" s="17">
        <v>1.312</v>
      </c>
      <c r="Z8" s="17">
        <v>1.14</v>
      </c>
      <c r="AA8" s="17">
        <v>1.647</v>
      </c>
      <c r="AB8" s="17">
        <v>1.755</v>
      </c>
      <c r="AC8" s="17">
        <v>1.603</v>
      </c>
      <c r="AD8" s="17">
        <v>1.754</v>
      </c>
      <c r="AE8" s="17">
        <v>1.864</v>
      </c>
      <c r="AF8" s="17">
        <v>1.599</v>
      </c>
      <c r="AG8" s="17">
        <v>1.688</v>
      </c>
      <c r="AH8" s="17">
        <v>1.802</v>
      </c>
      <c r="AI8" s="17">
        <v>1.687</v>
      </c>
      <c r="AJ8" s="17">
        <v>1.608</v>
      </c>
      <c r="AK8" s="17">
        <v>1.398</v>
      </c>
      <c r="AL8" s="17">
        <v>1.597</v>
      </c>
      <c r="AM8" s="17">
        <v>1.317</v>
      </c>
      <c r="AN8" s="17">
        <v>1.712</v>
      </c>
      <c r="AO8" s="17">
        <v>1.783</v>
      </c>
      <c r="AP8" s="17">
        <v>1.554</v>
      </c>
      <c r="AQ8" s="17">
        <v>1.70380356466585</v>
      </c>
      <c r="AR8" s="37">
        <v>1.60076504788696</v>
      </c>
      <c r="AS8" s="18">
        <v>-0.06</v>
      </c>
      <c r="AT8" s="18">
        <v>0.003</v>
      </c>
    </row>
    <row r="9" ht="11.25" customHeight="1">
      <c r="A9" s="16" t="s">
        <v>59</v>
      </c>
      <c r="B9" s="23" t="s">
        <v>96</v>
      </c>
      <c r="C9" s="23" t="s">
        <v>96</v>
      </c>
      <c r="D9" s="23" t="s">
        <v>96</v>
      </c>
      <c r="E9" s="23" t="s">
        <v>96</v>
      </c>
      <c r="F9" s="23" t="s">
        <v>96</v>
      </c>
      <c r="G9" s="23" t="s">
        <v>96</v>
      </c>
      <c r="H9" s="23" t="s">
        <v>96</v>
      </c>
      <c r="I9" s="23" t="s">
        <v>96</v>
      </c>
      <c r="J9" s="23" t="s">
        <v>96</v>
      </c>
      <c r="K9" s="23" t="s">
        <v>96</v>
      </c>
      <c r="L9" s="23" t="s">
        <v>96</v>
      </c>
      <c r="M9" s="23" t="s">
        <v>96</v>
      </c>
      <c r="N9" s="23" t="s">
        <v>96</v>
      </c>
      <c r="O9" s="23" t="s">
        <v>96</v>
      </c>
      <c r="P9" s="23" t="s">
        <v>96</v>
      </c>
      <c r="Q9" s="23" t="s">
        <v>96</v>
      </c>
      <c r="R9" s="23" t="s">
        <v>96</v>
      </c>
      <c r="S9" s="23" t="s">
        <v>96</v>
      </c>
      <c r="T9" s="23" t="s">
        <v>96</v>
      </c>
      <c r="U9" s="17">
        <v>0.372</v>
      </c>
      <c r="V9" s="17">
        <v>0.765</v>
      </c>
      <c r="W9" s="23" t="s">
        <v>115</v>
      </c>
      <c r="X9" s="17">
        <v>0.22</v>
      </c>
      <c r="Y9" s="17">
        <v>0.138</v>
      </c>
      <c r="Z9" s="17">
        <v>0.414</v>
      </c>
      <c r="AA9" s="17">
        <v>0.506</v>
      </c>
      <c r="AB9" s="17">
        <v>0.326</v>
      </c>
      <c r="AC9" s="17">
        <v>0.398</v>
      </c>
      <c r="AD9" s="17">
        <v>0.1</v>
      </c>
      <c r="AE9" s="23" t="s">
        <v>115</v>
      </c>
      <c r="AF9" s="17">
        <v>0.57</v>
      </c>
      <c r="AG9" s="17">
        <v>0.55</v>
      </c>
      <c r="AH9" s="17">
        <v>0.718</v>
      </c>
      <c r="AI9" s="17">
        <v>0.739</v>
      </c>
      <c r="AJ9" s="17">
        <v>0.899</v>
      </c>
      <c r="AK9" s="17">
        <v>1.368</v>
      </c>
      <c r="AL9" s="17">
        <v>3.232</v>
      </c>
      <c r="AM9" s="17">
        <v>3.131</v>
      </c>
      <c r="AN9" s="17">
        <v>3.02258225098428</v>
      </c>
      <c r="AO9" s="17">
        <v>2.62727972122912</v>
      </c>
      <c r="AP9" s="17">
        <v>2.22994071593428</v>
      </c>
      <c r="AQ9" s="17">
        <v>3.11218717472959</v>
      </c>
      <c r="AR9" s="37">
        <v>2.79789111644113</v>
      </c>
      <c r="AS9" s="18">
        <v>-0.101</v>
      </c>
      <c r="AT9" s="18">
        <v>0.004</v>
      </c>
    </row>
    <row r="10" ht="11.25" customHeight="1">
      <c r="A10" s="16" t="s">
        <v>134</v>
      </c>
      <c r="B10" s="23" t="s">
        <v>96</v>
      </c>
      <c r="C10" s="23" t="s">
        <v>96</v>
      </c>
      <c r="D10" s="23" t="s">
        <v>96</v>
      </c>
      <c r="E10" s="23" t="s">
        <v>96</v>
      </c>
      <c r="F10" s="23" t="s">
        <v>96</v>
      </c>
      <c r="G10" s="23" t="s">
        <v>96</v>
      </c>
      <c r="H10" s="23" t="s">
        <v>96</v>
      </c>
      <c r="I10" s="23" t="s">
        <v>96</v>
      </c>
      <c r="J10" s="23" t="s">
        <v>96</v>
      </c>
      <c r="K10" s="23" t="s">
        <v>96</v>
      </c>
      <c r="L10" s="23" t="s">
        <v>96</v>
      </c>
      <c r="M10" s="23" t="s">
        <v>96</v>
      </c>
      <c r="N10" s="23" t="s">
        <v>96</v>
      </c>
      <c r="O10" s="23" t="s">
        <v>96</v>
      </c>
      <c r="P10" s="23" t="s">
        <v>96</v>
      </c>
      <c r="Q10" s="23" t="s">
        <v>96</v>
      </c>
      <c r="R10" s="23" t="s">
        <v>96</v>
      </c>
      <c r="S10" s="23" t="s">
        <v>96</v>
      </c>
      <c r="T10" s="23" t="s">
        <v>96</v>
      </c>
      <c r="U10" s="23" t="s">
        <v>96</v>
      </c>
      <c r="V10" s="23" t="s">
        <v>96</v>
      </c>
      <c r="W10" s="23" t="s">
        <v>96</v>
      </c>
      <c r="X10" s="23" t="s">
        <v>96</v>
      </c>
      <c r="Y10" s="23" t="s">
        <v>96</v>
      </c>
      <c r="Z10" s="23" t="s">
        <v>96</v>
      </c>
      <c r="AA10" s="23" t="s">
        <v>96</v>
      </c>
      <c r="AB10" s="23" t="s">
        <v>96</v>
      </c>
      <c r="AC10" s="23" t="s">
        <v>96</v>
      </c>
      <c r="AD10" s="23" t="s">
        <v>96</v>
      </c>
      <c r="AE10" s="23" t="s">
        <v>96</v>
      </c>
      <c r="AF10" s="23" t="s">
        <v>96</v>
      </c>
      <c r="AG10" s="23" t="s">
        <v>96</v>
      </c>
      <c r="AH10" s="23" t="s">
        <v>96</v>
      </c>
      <c r="AI10" s="23" t="s">
        <v>96</v>
      </c>
      <c r="AJ10" s="23" t="s">
        <v>96</v>
      </c>
      <c r="AK10" s="23" t="s">
        <v>96</v>
      </c>
      <c r="AL10" s="23" t="s">
        <v>96</v>
      </c>
      <c r="AM10" s="23" t="s">
        <v>96</v>
      </c>
      <c r="AN10" s="23" t="s">
        <v>96</v>
      </c>
      <c r="AO10" s="23" t="s">
        <v>96</v>
      </c>
      <c r="AP10" s="23" t="s">
        <v>96</v>
      </c>
      <c r="AQ10" s="23" t="s">
        <v>96</v>
      </c>
      <c r="AR10" s="110" t="s">
        <v>96</v>
      </c>
      <c r="AS10" s="41" t="s">
        <v>96</v>
      </c>
      <c r="AT10" s="41" t="s">
        <v>96</v>
      </c>
    </row>
    <row r="11" ht="11.25" customHeight="1">
      <c r="A11" s="16" t="s">
        <v>60</v>
      </c>
      <c r="B11" s="23" t="s">
        <v>96</v>
      </c>
      <c r="C11" s="23" t="s">
        <v>96</v>
      </c>
      <c r="D11" s="23" t="s">
        <v>96</v>
      </c>
      <c r="E11" s="23" t="s">
        <v>96</v>
      </c>
      <c r="F11" s="23" t="s">
        <v>96</v>
      </c>
      <c r="G11" s="23" t="s">
        <v>96</v>
      </c>
      <c r="H11" s="23" t="s">
        <v>96</v>
      </c>
      <c r="I11" s="23" t="s">
        <v>96</v>
      </c>
      <c r="J11" s="23" t="s">
        <v>96</v>
      </c>
      <c r="K11" s="23" t="s">
        <v>96</v>
      </c>
      <c r="L11" s="23" t="s">
        <v>96</v>
      </c>
      <c r="M11" s="23" t="s">
        <v>96</v>
      </c>
      <c r="N11" s="23" t="s">
        <v>96</v>
      </c>
      <c r="O11" s="23" t="s">
        <v>96</v>
      </c>
      <c r="P11" s="23" t="s">
        <v>96</v>
      </c>
      <c r="Q11" s="23" t="s">
        <v>96</v>
      </c>
      <c r="R11" s="23" t="s">
        <v>96</v>
      </c>
      <c r="S11" s="23" t="s">
        <v>96</v>
      </c>
      <c r="T11" s="23" t="s">
        <v>96</v>
      </c>
      <c r="U11" s="23" t="s">
        <v>96</v>
      </c>
      <c r="V11" s="23" t="s">
        <v>96</v>
      </c>
      <c r="W11" s="23" t="s">
        <v>96</v>
      </c>
      <c r="X11" s="23" t="s">
        <v>96</v>
      </c>
      <c r="Y11" s="23" t="s">
        <v>96</v>
      </c>
      <c r="Z11" s="23" t="s">
        <v>96</v>
      </c>
      <c r="AA11" s="23" t="s">
        <v>96</v>
      </c>
      <c r="AB11" s="23" t="s">
        <v>96</v>
      </c>
      <c r="AC11" s="23" t="s">
        <v>96</v>
      </c>
      <c r="AD11" s="23" t="s">
        <v>96</v>
      </c>
      <c r="AE11" s="23" t="s">
        <v>96</v>
      </c>
      <c r="AF11" s="23" t="s">
        <v>96</v>
      </c>
      <c r="AG11" s="23" t="s">
        <v>96</v>
      </c>
      <c r="AH11" s="23" t="s">
        <v>96</v>
      </c>
      <c r="AI11" s="23" t="s">
        <v>96</v>
      </c>
      <c r="AJ11" s="23" t="s">
        <v>96</v>
      </c>
      <c r="AK11" s="23" t="s">
        <v>96</v>
      </c>
      <c r="AL11" s="23" t="s">
        <v>96</v>
      </c>
      <c r="AM11" s="23" t="s">
        <v>96</v>
      </c>
      <c r="AN11" s="23" t="s">
        <v>96</v>
      </c>
      <c r="AO11" s="23" t="s">
        <v>96</v>
      </c>
      <c r="AP11" s="23" t="s">
        <v>96</v>
      </c>
      <c r="AQ11" s="23" t="s">
        <v>96</v>
      </c>
      <c r="AR11" s="110" t="s">
        <v>96</v>
      </c>
      <c r="AS11" s="41" t="s">
        <v>96</v>
      </c>
      <c r="AT11" s="41" t="s">
        <v>96</v>
      </c>
    </row>
    <row r="12" ht="11.25" customHeight="1">
      <c r="A12" s="16" t="s">
        <v>61</v>
      </c>
      <c r="B12" s="23" t="s">
        <v>96</v>
      </c>
      <c r="C12" s="23" t="s">
        <v>96</v>
      </c>
      <c r="D12" s="23" t="s">
        <v>96</v>
      </c>
      <c r="E12" s="23" t="s">
        <v>96</v>
      </c>
      <c r="F12" s="23" t="s">
        <v>96</v>
      </c>
      <c r="G12" s="23" t="s">
        <v>96</v>
      </c>
      <c r="H12" s="23" t="s">
        <v>96</v>
      </c>
      <c r="I12" s="23" t="s">
        <v>96</v>
      </c>
      <c r="J12" s="23" t="s">
        <v>96</v>
      </c>
      <c r="K12" s="23" t="s">
        <v>96</v>
      </c>
      <c r="L12" s="23" t="s">
        <v>96</v>
      </c>
      <c r="M12" s="23" t="s">
        <v>96</v>
      </c>
      <c r="N12" s="23" t="s">
        <v>96</v>
      </c>
      <c r="O12" s="23" t="s">
        <v>96</v>
      </c>
      <c r="P12" s="23" t="s">
        <v>96</v>
      </c>
      <c r="Q12" s="23" t="s">
        <v>96</v>
      </c>
      <c r="R12" s="23" t="s">
        <v>96</v>
      </c>
      <c r="S12" s="23" t="s">
        <v>96</v>
      </c>
      <c r="T12" s="23" t="s">
        <v>96</v>
      </c>
      <c r="U12" s="23" t="s">
        <v>96</v>
      </c>
      <c r="V12" s="23" t="s">
        <v>96</v>
      </c>
      <c r="W12" s="23" t="s">
        <v>96</v>
      </c>
      <c r="X12" s="23" t="s">
        <v>96</v>
      </c>
      <c r="Y12" s="23" t="s">
        <v>96</v>
      </c>
      <c r="Z12" s="23" t="s">
        <v>96</v>
      </c>
      <c r="AA12" s="23" t="s">
        <v>96</v>
      </c>
      <c r="AB12" s="23" t="s">
        <v>96</v>
      </c>
      <c r="AC12" s="23" t="s">
        <v>96</v>
      </c>
      <c r="AD12" s="23" t="s">
        <v>96</v>
      </c>
      <c r="AE12" s="23" t="s">
        <v>96</v>
      </c>
      <c r="AF12" s="23" t="s">
        <v>96</v>
      </c>
      <c r="AG12" s="23" t="s">
        <v>96</v>
      </c>
      <c r="AH12" s="23" t="s">
        <v>96</v>
      </c>
      <c r="AI12" s="23" t="s">
        <v>96</v>
      </c>
      <c r="AJ12" s="23" t="s">
        <v>96</v>
      </c>
      <c r="AK12" s="23" t="s">
        <v>96</v>
      </c>
      <c r="AL12" s="23" t="s">
        <v>96</v>
      </c>
      <c r="AM12" s="23" t="s">
        <v>96</v>
      </c>
      <c r="AN12" s="23" t="s">
        <v>96</v>
      </c>
      <c r="AO12" s="23" t="s">
        <v>96</v>
      </c>
      <c r="AP12" s="23" t="s">
        <v>96</v>
      </c>
      <c r="AQ12" s="23" t="s">
        <v>96</v>
      </c>
      <c r="AR12" s="110" t="s">
        <v>96</v>
      </c>
      <c r="AS12" s="41" t="s">
        <v>96</v>
      </c>
      <c r="AT12" s="41" t="s">
        <v>96</v>
      </c>
    </row>
    <row r="13" ht="11.25" customHeight="1">
      <c r="A13" s="16" t="s">
        <v>62</v>
      </c>
      <c r="B13" s="23" t="s">
        <v>96</v>
      </c>
      <c r="C13" s="23" t="s">
        <v>96</v>
      </c>
      <c r="D13" s="23" t="s">
        <v>96</v>
      </c>
      <c r="E13" s="23" t="s">
        <v>96</v>
      </c>
      <c r="F13" s="23" t="s">
        <v>96</v>
      </c>
      <c r="G13" s="23" t="s">
        <v>96</v>
      </c>
      <c r="H13" s="23" t="s">
        <v>96</v>
      </c>
      <c r="I13" s="23" t="s">
        <v>96</v>
      </c>
      <c r="J13" s="23" t="s">
        <v>96</v>
      </c>
      <c r="K13" s="23" t="s">
        <v>96</v>
      </c>
      <c r="L13" s="23" t="s">
        <v>96</v>
      </c>
      <c r="M13" s="23" t="s">
        <v>96</v>
      </c>
      <c r="N13" s="23" t="s">
        <v>96</v>
      </c>
      <c r="O13" s="23" t="s">
        <v>96</v>
      </c>
      <c r="P13" s="23" t="s">
        <v>96</v>
      </c>
      <c r="Q13" s="23" t="s">
        <v>96</v>
      </c>
      <c r="R13" s="23" t="s">
        <v>96</v>
      </c>
      <c r="S13" s="23" t="s">
        <v>96</v>
      </c>
      <c r="T13" s="23" t="s">
        <v>96</v>
      </c>
      <c r="U13" s="23" t="s">
        <v>96</v>
      </c>
      <c r="V13" s="23" t="s">
        <v>96</v>
      </c>
      <c r="W13" s="23" t="s">
        <v>96</v>
      </c>
      <c r="X13" s="23" t="s">
        <v>96</v>
      </c>
      <c r="Y13" s="23" t="s">
        <v>96</v>
      </c>
      <c r="Z13" s="23" t="s">
        <v>96</v>
      </c>
      <c r="AA13" s="23" t="s">
        <v>96</v>
      </c>
      <c r="AB13" s="23" t="s">
        <v>96</v>
      </c>
      <c r="AC13" s="23" t="s">
        <v>96</v>
      </c>
      <c r="AD13" s="23" t="s">
        <v>96</v>
      </c>
      <c r="AE13" s="23" t="s">
        <v>96</v>
      </c>
      <c r="AF13" s="23" t="s">
        <v>96</v>
      </c>
      <c r="AG13" s="23" t="s">
        <v>96</v>
      </c>
      <c r="AH13" s="23" t="s">
        <v>96</v>
      </c>
      <c r="AI13" s="23" t="s">
        <v>96</v>
      </c>
      <c r="AJ13" s="23" t="s">
        <v>96</v>
      </c>
      <c r="AK13" s="23" t="s">
        <v>96</v>
      </c>
      <c r="AL13" s="23" t="s">
        <v>96</v>
      </c>
      <c r="AM13" s="23" t="s">
        <v>96</v>
      </c>
      <c r="AN13" s="23" t="s">
        <v>96</v>
      </c>
      <c r="AO13" s="23" t="s">
        <v>96</v>
      </c>
      <c r="AP13" s="23" t="s">
        <v>96</v>
      </c>
      <c r="AQ13" s="23" t="s">
        <v>96</v>
      </c>
      <c r="AR13" s="110" t="s">
        <v>96</v>
      </c>
      <c r="AS13" s="41" t="s">
        <v>96</v>
      </c>
      <c r="AT13" s="41" t="s">
        <v>96</v>
      </c>
    </row>
    <row r="14" ht="11.25" customHeight="1">
      <c r="A14" s="16" t="s">
        <v>64</v>
      </c>
      <c r="B14" s="23" t="s">
        <v>96</v>
      </c>
      <c r="C14" s="23" t="s">
        <v>96</v>
      </c>
      <c r="D14" s="23" t="s">
        <v>96</v>
      </c>
      <c r="E14" s="23" t="s">
        <v>96</v>
      </c>
      <c r="F14" s="23" t="s">
        <v>96</v>
      </c>
      <c r="G14" s="23" t="s">
        <v>96</v>
      </c>
      <c r="H14" s="23" t="s">
        <v>96</v>
      </c>
      <c r="I14" s="23" t="s">
        <v>96</v>
      </c>
      <c r="J14" s="23" t="s">
        <v>96</v>
      </c>
      <c r="K14" s="23" t="s">
        <v>96</v>
      </c>
      <c r="L14" s="23" t="s">
        <v>96</v>
      </c>
      <c r="M14" s="23" t="s">
        <v>96</v>
      </c>
      <c r="N14" s="23" t="s">
        <v>96</v>
      </c>
      <c r="O14" s="23" t="s">
        <v>96</v>
      </c>
      <c r="P14" s="23" t="s">
        <v>96</v>
      </c>
      <c r="Q14" s="23" t="s">
        <v>96</v>
      </c>
      <c r="R14" s="23" t="s">
        <v>96</v>
      </c>
      <c r="S14" s="23" t="s">
        <v>96</v>
      </c>
      <c r="T14" s="23" t="s">
        <v>96</v>
      </c>
      <c r="U14" s="23" t="s">
        <v>96</v>
      </c>
      <c r="V14" s="23" t="s">
        <v>96</v>
      </c>
      <c r="W14" s="23" t="s">
        <v>96</v>
      </c>
      <c r="X14" s="23" t="s">
        <v>96</v>
      </c>
      <c r="Y14" s="23" t="s">
        <v>96</v>
      </c>
      <c r="Z14" s="23" t="s">
        <v>96</v>
      </c>
      <c r="AA14" s="23" t="s">
        <v>96</v>
      </c>
      <c r="AB14" s="23" t="s">
        <v>96</v>
      </c>
      <c r="AC14" s="23" t="s">
        <v>96</v>
      </c>
      <c r="AD14" s="23" t="s">
        <v>96</v>
      </c>
      <c r="AE14" s="23" t="s">
        <v>96</v>
      </c>
      <c r="AF14" s="23" t="s">
        <v>96</v>
      </c>
      <c r="AG14" s="23" t="s">
        <v>96</v>
      </c>
      <c r="AH14" s="23" t="s">
        <v>96</v>
      </c>
      <c r="AI14" s="23" t="s">
        <v>96</v>
      </c>
      <c r="AJ14" s="23" t="s">
        <v>96</v>
      </c>
      <c r="AK14" s="23" t="s">
        <v>96</v>
      </c>
      <c r="AL14" s="23" t="s">
        <v>96</v>
      </c>
      <c r="AM14" s="23" t="s">
        <v>96</v>
      </c>
      <c r="AN14" s="23" t="s">
        <v>96</v>
      </c>
      <c r="AO14" s="23" t="s">
        <v>96</v>
      </c>
      <c r="AP14" s="23" t="s">
        <v>96</v>
      </c>
      <c r="AQ14" s="23" t="s">
        <v>96</v>
      </c>
      <c r="AR14" s="110" t="s">
        <v>96</v>
      </c>
      <c r="AS14" s="41" t="s">
        <v>96</v>
      </c>
      <c r="AT14" s="41" t="s">
        <v>96</v>
      </c>
    </row>
    <row r="15" ht="11.25" customHeight="1">
      <c r="A15" s="16" t="s">
        <v>65</v>
      </c>
      <c r="B15" s="23" t="s">
        <v>96</v>
      </c>
      <c r="C15" s="23" t="s">
        <v>96</v>
      </c>
      <c r="D15" s="23" t="s">
        <v>96</v>
      </c>
      <c r="E15" s="23" t="s">
        <v>96</v>
      </c>
      <c r="F15" s="23" t="s">
        <v>96</v>
      </c>
      <c r="G15" s="23" t="s">
        <v>96</v>
      </c>
      <c r="H15" s="23" t="s">
        <v>96</v>
      </c>
      <c r="I15" s="23" t="s">
        <v>96</v>
      </c>
      <c r="J15" s="23" t="s">
        <v>96</v>
      </c>
      <c r="K15" s="23" t="s">
        <v>96</v>
      </c>
      <c r="L15" s="23" t="s">
        <v>96</v>
      </c>
      <c r="M15" s="23" t="s">
        <v>96</v>
      </c>
      <c r="N15" s="23" t="s">
        <v>96</v>
      </c>
      <c r="O15" s="23" t="s">
        <v>96</v>
      </c>
      <c r="P15" s="23" t="s">
        <v>96</v>
      </c>
      <c r="Q15" s="23" t="s">
        <v>96</v>
      </c>
      <c r="R15" s="23" t="s">
        <v>96</v>
      </c>
      <c r="S15" s="23" t="s">
        <v>96</v>
      </c>
      <c r="T15" s="23" t="s">
        <v>96</v>
      </c>
      <c r="U15" s="23" t="s">
        <v>96</v>
      </c>
      <c r="V15" s="23" t="s">
        <v>96</v>
      </c>
      <c r="W15" s="23" t="s">
        <v>96</v>
      </c>
      <c r="X15" s="23" t="s">
        <v>96</v>
      </c>
      <c r="Y15" s="23" t="s">
        <v>96</v>
      </c>
      <c r="Z15" s="23" t="s">
        <v>96</v>
      </c>
      <c r="AA15" s="23" t="s">
        <v>96</v>
      </c>
      <c r="AB15" s="23" t="s">
        <v>96</v>
      </c>
      <c r="AC15" s="23" t="s">
        <v>96</v>
      </c>
      <c r="AD15" s="23" t="s">
        <v>96</v>
      </c>
      <c r="AE15" s="23" t="s">
        <v>96</v>
      </c>
      <c r="AF15" s="23" t="s">
        <v>96</v>
      </c>
      <c r="AG15" s="23" t="s">
        <v>96</v>
      </c>
      <c r="AH15" s="23" t="s">
        <v>96</v>
      </c>
      <c r="AI15" s="23" t="s">
        <v>96</v>
      </c>
      <c r="AJ15" s="23" t="s">
        <v>96</v>
      </c>
      <c r="AK15" s="23" t="s">
        <v>96</v>
      </c>
      <c r="AL15" s="23" t="s">
        <v>96</v>
      </c>
      <c r="AM15" s="23" t="s">
        <v>96</v>
      </c>
      <c r="AN15" s="23" t="s">
        <v>96</v>
      </c>
      <c r="AO15" s="23" t="s">
        <v>96</v>
      </c>
      <c r="AP15" s="23" t="s">
        <v>96</v>
      </c>
      <c r="AQ15" s="23" t="s">
        <v>96</v>
      </c>
      <c r="AR15" s="110" t="s">
        <v>96</v>
      </c>
      <c r="AS15" s="41" t="s">
        <v>96</v>
      </c>
      <c r="AT15" s="41" t="s">
        <v>96</v>
      </c>
    </row>
    <row r="16" ht="11.25" customHeight="1">
      <c r="A16" s="19" t="s">
        <v>66</v>
      </c>
      <c r="B16" s="100" t="s">
        <v>96</v>
      </c>
      <c r="C16" s="100" t="s">
        <v>96</v>
      </c>
      <c r="D16" s="100" t="s">
        <v>96</v>
      </c>
      <c r="E16" s="100" t="s">
        <v>96</v>
      </c>
      <c r="F16" s="100" t="s">
        <v>96</v>
      </c>
      <c r="G16" s="100" t="s">
        <v>96</v>
      </c>
      <c r="H16" s="100" t="s">
        <v>96</v>
      </c>
      <c r="I16" s="100" t="s">
        <v>96</v>
      </c>
      <c r="J16" s="100" t="s">
        <v>96</v>
      </c>
      <c r="K16" s="20">
        <v>0.232</v>
      </c>
      <c r="L16" s="20">
        <v>0.518</v>
      </c>
      <c r="M16" s="20">
        <v>0.531</v>
      </c>
      <c r="N16" s="20">
        <v>0.366</v>
      </c>
      <c r="O16" s="20">
        <v>0.648</v>
      </c>
      <c r="P16" s="20">
        <v>0.602</v>
      </c>
      <c r="Q16" s="20">
        <v>0.523</v>
      </c>
      <c r="R16" s="20">
        <v>0.63</v>
      </c>
      <c r="S16" s="20">
        <v>0.421</v>
      </c>
      <c r="T16" s="20">
        <v>0.762</v>
      </c>
      <c r="U16" s="20">
        <v>1.41</v>
      </c>
      <c r="V16" s="20">
        <v>2.07</v>
      </c>
      <c r="W16" s="20">
        <v>1.324</v>
      </c>
      <c r="X16" s="20">
        <v>1.683</v>
      </c>
      <c r="Y16" s="20">
        <v>1.45</v>
      </c>
      <c r="Z16" s="20">
        <v>1.554</v>
      </c>
      <c r="AA16" s="20">
        <v>2.153</v>
      </c>
      <c r="AB16" s="20">
        <v>2.081</v>
      </c>
      <c r="AC16" s="20">
        <v>2.001</v>
      </c>
      <c r="AD16" s="20">
        <v>1.854</v>
      </c>
      <c r="AE16" s="20">
        <v>1.876</v>
      </c>
      <c r="AF16" s="20">
        <v>2.169</v>
      </c>
      <c r="AG16" s="20">
        <v>2.238</v>
      </c>
      <c r="AH16" s="20">
        <v>2.52</v>
      </c>
      <c r="AI16" s="20">
        <v>2.426</v>
      </c>
      <c r="AJ16" s="20">
        <v>2.507</v>
      </c>
      <c r="AK16" s="20">
        <v>2.766</v>
      </c>
      <c r="AL16" s="20">
        <v>4.829</v>
      </c>
      <c r="AM16" s="20">
        <v>4.448</v>
      </c>
      <c r="AN16" s="20">
        <v>4.73458225098428</v>
      </c>
      <c r="AO16" s="20">
        <v>4.41027972122912</v>
      </c>
      <c r="AP16" s="20">
        <v>3.78394071593428</v>
      </c>
      <c r="AQ16" s="20">
        <v>4.81599073939544</v>
      </c>
      <c r="AR16" s="20">
        <v>4.39865616432809</v>
      </c>
      <c r="AS16" s="21">
        <v>-0.087</v>
      </c>
      <c r="AT16" s="21">
        <v>0.007</v>
      </c>
    </row>
    <row r="17" ht="11.25" customHeight="1"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37"/>
      <c r="AS17" s="22"/>
      <c r="AT17" s="22"/>
    </row>
    <row r="18" ht="11.25" customHeight="1">
      <c r="A18" s="16" t="s">
        <v>135</v>
      </c>
      <c r="B18" s="23" t="s">
        <v>96</v>
      </c>
      <c r="C18" s="23" t="s">
        <v>96</v>
      </c>
      <c r="D18" s="23" t="s">
        <v>96</v>
      </c>
      <c r="E18" s="23" t="s">
        <v>96</v>
      </c>
      <c r="F18" s="23" t="s">
        <v>96</v>
      </c>
      <c r="G18" s="23" t="s">
        <v>96</v>
      </c>
      <c r="H18" s="23" t="s">
        <v>96</v>
      </c>
      <c r="I18" s="23" t="s">
        <v>96</v>
      </c>
      <c r="J18" s="23" t="s">
        <v>96</v>
      </c>
      <c r="K18" s="23" t="s">
        <v>96</v>
      </c>
      <c r="L18" s="23" t="s">
        <v>96</v>
      </c>
      <c r="M18" s="23" t="s">
        <v>96</v>
      </c>
      <c r="N18" s="23" t="s">
        <v>96</v>
      </c>
      <c r="O18" s="23" t="s">
        <v>96</v>
      </c>
      <c r="P18" s="23" t="s">
        <v>96</v>
      </c>
      <c r="Q18" s="23" t="s">
        <v>96</v>
      </c>
      <c r="R18" s="23" t="s">
        <v>96</v>
      </c>
      <c r="S18" s="23" t="s">
        <v>96</v>
      </c>
      <c r="T18" s="23" t="s">
        <v>96</v>
      </c>
      <c r="U18" s="23" t="s">
        <v>96</v>
      </c>
      <c r="V18" s="23" t="s">
        <v>96</v>
      </c>
      <c r="W18" s="23" t="s">
        <v>96</v>
      </c>
      <c r="X18" s="23" t="s">
        <v>96</v>
      </c>
      <c r="Y18" s="23" t="s">
        <v>96</v>
      </c>
      <c r="Z18" s="23" t="s">
        <v>96</v>
      </c>
      <c r="AA18" s="23" t="s">
        <v>96</v>
      </c>
      <c r="AB18" s="23" t="s">
        <v>96</v>
      </c>
      <c r="AC18" s="23" t="s">
        <v>96</v>
      </c>
      <c r="AD18" s="23" t="s">
        <v>96</v>
      </c>
      <c r="AE18" s="23" t="s">
        <v>96</v>
      </c>
      <c r="AF18" s="23" t="s">
        <v>96</v>
      </c>
      <c r="AG18" s="23" t="s">
        <v>96</v>
      </c>
      <c r="AH18" s="23" t="s">
        <v>96</v>
      </c>
      <c r="AI18" s="23" t="s">
        <v>96</v>
      </c>
      <c r="AJ18" s="23" t="s">
        <v>96</v>
      </c>
      <c r="AK18" s="23" t="s">
        <v>96</v>
      </c>
      <c r="AL18" s="23" t="s">
        <v>96</v>
      </c>
      <c r="AM18" s="23" t="s">
        <v>96</v>
      </c>
      <c r="AN18" s="23" t="s">
        <v>96</v>
      </c>
      <c r="AO18" s="23" t="s">
        <v>96</v>
      </c>
      <c r="AP18" s="23" t="s">
        <v>96</v>
      </c>
      <c r="AQ18" s="23" t="s">
        <v>96</v>
      </c>
      <c r="AR18" s="110" t="s">
        <v>96</v>
      </c>
      <c r="AS18" s="41" t="s">
        <v>96</v>
      </c>
      <c r="AT18" s="41" t="s">
        <v>96</v>
      </c>
    </row>
    <row r="19" ht="11.25" customHeight="1">
      <c r="A19" s="16" t="s">
        <v>67</v>
      </c>
      <c r="B19" s="23" t="s">
        <v>68</v>
      </c>
      <c r="C19" s="23" t="s">
        <v>68</v>
      </c>
      <c r="D19" s="23" t="s">
        <v>68</v>
      </c>
      <c r="E19" s="23" t="s">
        <v>68</v>
      </c>
      <c r="F19" s="23" t="s">
        <v>68</v>
      </c>
      <c r="G19" s="23" t="s">
        <v>68</v>
      </c>
      <c r="H19" s="23" t="s">
        <v>68</v>
      </c>
      <c r="I19" s="23" t="s">
        <v>68</v>
      </c>
      <c r="J19" s="23" t="s">
        <v>68</v>
      </c>
      <c r="K19" s="23" t="s">
        <v>68</v>
      </c>
      <c r="L19" s="23" t="s">
        <v>68</v>
      </c>
      <c r="M19" s="23" t="s">
        <v>68</v>
      </c>
      <c r="N19" s="23" t="s">
        <v>68</v>
      </c>
      <c r="O19" s="23" t="s">
        <v>68</v>
      </c>
      <c r="P19" s="23" t="s">
        <v>68</v>
      </c>
      <c r="Q19" s="23" t="s">
        <v>68</v>
      </c>
      <c r="R19" s="23" t="s">
        <v>68</v>
      </c>
      <c r="S19" s="23" t="s">
        <v>68</v>
      </c>
      <c r="T19" s="23" t="s">
        <v>68</v>
      </c>
      <c r="U19" s="23" t="s">
        <v>68</v>
      </c>
      <c r="V19" s="23" t="s">
        <v>96</v>
      </c>
      <c r="W19" s="23" t="s">
        <v>96</v>
      </c>
      <c r="X19" s="23" t="s">
        <v>96</v>
      </c>
      <c r="Y19" s="23" t="s">
        <v>96</v>
      </c>
      <c r="Z19" s="23" t="s">
        <v>96</v>
      </c>
      <c r="AA19" s="23" t="s">
        <v>96</v>
      </c>
      <c r="AB19" s="23" t="s">
        <v>96</v>
      </c>
      <c r="AC19" s="23" t="s">
        <v>96</v>
      </c>
      <c r="AD19" s="23" t="s">
        <v>96</v>
      </c>
      <c r="AE19" s="23" t="s">
        <v>96</v>
      </c>
      <c r="AF19" s="23" t="s">
        <v>96</v>
      </c>
      <c r="AG19" s="23" t="s">
        <v>96</v>
      </c>
      <c r="AH19" s="23" t="s">
        <v>96</v>
      </c>
      <c r="AI19" s="23" t="s">
        <v>96</v>
      </c>
      <c r="AJ19" s="23" t="s">
        <v>96</v>
      </c>
      <c r="AK19" s="23" t="s">
        <v>96</v>
      </c>
      <c r="AL19" s="23" t="s">
        <v>96</v>
      </c>
      <c r="AM19" s="23" t="s">
        <v>96</v>
      </c>
      <c r="AN19" s="23" t="s">
        <v>96</v>
      </c>
      <c r="AO19" s="23" t="s">
        <v>96</v>
      </c>
      <c r="AP19" s="23" t="s">
        <v>96</v>
      </c>
      <c r="AQ19" s="23" t="s">
        <v>96</v>
      </c>
      <c r="AR19" s="110" t="s">
        <v>96</v>
      </c>
      <c r="AS19" s="41" t="s">
        <v>96</v>
      </c>
      <c r="AT19" s="41" t="s">
        <v>96</v>
      </c>
    </row>
    <row r="20" ht="11.25" customHeight="1">
      <c r="A20" s="16" t="s">
        <v>136</v>
      </c>
      <c r="B20" s="23" t="s">
        <v>68</v>
      </c>
      <c r="C20" s="23" t="s">
        <v>68</v>
      </c>
      <c r="D20" s="23" t="s">
        <v>68</v>
      </c>
      <c r="E20" s="23" t="s">
        <v>68</v>
      </c>
      <c r="F20" s="23" t="s">
        <v>68</v>
      </c>
      <c r="G20" s="23" t="s">
        <v>68</v>
      </c>
      <c r="H20" s="23" t="s">
        <v>68</v>
      </c>
      <c r="I20" s="23" t="s">
        <v>68</v>
      </c>
      <c r="J20" s="23" t="s">
        <v>68</v>
      </c>
      <c r="K20" s="23" t="s">
        <v>68</v>
      </c>
      <c r="L20" s="23" t="s">
        <v>68</v>
      </c>
      <c r="M20" s="23" t="s">
        <v>68</v>
      </c>
      <c r="N20" s="23" t="s">
        <v>68</v>
      </c>
      <c r="O20" s="23" t="s">
        <v>68</v>
      </c>
      <c r="P20" s="23" t="s">
        <v>68</v>
      </c>
      <c r="Q20" s="23" t="s">
        <v>68</v>
      </c>
      <c r="R20" s="23" t="s">
        <v>68</v>
      </c>
      <c r="S20" s="23" t="s">
        <v>68</v>
      </c>
      <c r="T20" s="23" t="s">
        <v>68</v>
      </c>
      <c r="U20" s="23" t="s">
        <v>68</v>
      </c>
      <c r="V20" s="23" t="s">
        <v>96</v>
      </c>
      <c r="W20" s="23" t="s">
        <v>96</v>
      </c>
      <c r="X20" s="23" t="s">
        <v>96</v>
      </c>
      <c r="Y20" s="23" t="s">
        <v>96</v>
      </c>
      <c r="Z20" s="23" t="s">
        <v>96</v>
      </c>
      <c r="AA20" s="23" t="s">
        <v>96</v>
      </c>
      <c r="AB20" s="23" t="s">
        <v>96</v>
      </c>
      <c r="AC20" s="23" t="s">
        <v>96</v>
      </c>
      <c r="AD20" s="23" t="s">
        <v>96</v>
      </c>
      <c r="AE20" s="23" t="s">
        <v>96</v>
      </c>
      <c r="AF20" s="23" t="s">
        <v>96</v>
      </c>
      <c r="AG20" s="23" t="s">
        <v>96</v>
      </c>
      <c r="AH20" s="23" t="s">
        <v>96</v>
      </c>
      <c r="AI20" s="23" t="s">
        <v>96</v>
      </c>
      <c r="AJ20" s="23" t="s">
        <v>96</v>
      </c>
      <c r="AK20" s="23" t="s">
        <v>96</v>
      </c>
      <c r="AL20" s="23" t="s">
        <v>96</v>
      </c>
      <c r="AM20" s="23" t="s">
        <v>96</v>
      </c>
      <c r="AN20" s="23" t="s">
        <v>96</v>
      </c>
      <c r="AO20" s="23" t="s">
        <v>96</v>
      </c>
      <c r="AP20" s="23" t="s">
        <v>96</v>
      </c>
      <c r="AQ20" s="23" t="s">
        <v>96</v>
      </c>
      <c r="AR20" s="110" t="s">
        <v>96</v>
      </c>
      <c r="AS20" s="41" t="s">
        <v>96</v>
      </c>
      <c r="AT20" s="41" t="s">
        <v>96</v>
      </c>
    </row>
    <row r="21" ht="11.25" customHeight="1">
      <c r="A21" s="16" t="s">
        <v>137</v>
      </c>
      <c r="B21" s="23" t="s">
        <v>96</v>
      </c>
      <c r="C21" s="23" t="s">
        <v>115</v>
      </c>
      <c r="D21" s="23" t="s">
        <v>115</v>
      </c>
      <c r="E21" s="23" t="s">
        <v>115</v>
      </c>
      <c r="F21" s="23" t="s">
        <v>115</v>
      </c>
      <c r="G21" s="23" t="s">
        <v>115</v>
      </c>
      <c r="H21" s="23" t="s">
        <v>96</v>
      </c>
      <c r="I21" s="23" t="s">
        <v>115</v>
      </c>
      <c r="J21" s="23" t="s">
        <v>115</v>
      </c>
      <c r="K21" s="23" t="s">
        <v>115</v>
      </c>
      <c r="L21" s="17">
        <v>1.535</v>
      </c>
      <c r="M21" s="17">
        <v>2.271</v>
      </c>
      <c r="N21" s="17">
        <v>2.702</v>
      </c>
      <c r="O21" s="17">
        <v>2.832</v>
      </c>
      <c r="P21" s="17">
        <v>2.582</v>
      </c>
      <c r="Q21" s="17">
        <v>2.84</v>
      </c>
      <c r="R21" s="17">
        <v>2.91</v>
      </c>
      <c r="S21" s="17">
        <v>3.545</v>
      </c>
      <c r="T21" s="17">
        <v>5.455</v>
      </c>
      <c r="U21" s="17">
        <v>6.279</v>
      </c>
      <c r="V21" s="17">
        <v>7.831</v>
      </c>
      <c r="W21" s="17">
        <v>8.916</v>
      </c>
      <c r="X21" s="17">
        <v>9.497</v>
      </c>
      <c r="Y21" s="17">
        <v>9.754</v>
      </c>
      <c r="Z21" s="17">
        <v>9.328</v>
      </c>
      <c r="AA21" s="17">
        <v>9.668</v>
      </c>
      <c r="AB21" s="17">
        <v>9.7</v>
      </c>
      <c r="AC21" s="17">
        <v>9.835</v>
      </c>
      <c r="AD21" s="17">
        <v>9.489</v>
      </c>
      <c r="AE21" s="17">
        <v>9.194</v>
      </c>
      <c r="AF21" s="17">
        <v>9.36</v>
      </c>
      <c r="AG21" s="17">
        <v>9.808</v>
      </c>
      <c r="AH21" s="17">
        <v>10.729</v>
      </c>
      <c r="AI21" s="17">
        <v>10.4459881431868</v>
      </c>
      <c r="AJ21" s="17">
        <v>11.091324614201</v>
      </c>
      <c r="AK21" s="17">
        <v>10.8967280626329</v>
      </c>
      <c r="AL21" s="17">
        <v>10.48762275422</v>
      </c>
      <c r="AM21" s="17">
        <v>10.7163868398425</v>
      </c>
      <c r="AN21" s="17">
        <v>10.7206860659818</v>
      </c>
      <c r="AO21" s="17">
        <v>10.7055256369643</v>
      </c>
      <c r="AP21" s="17">
        <v>10.7697877539937</v>
      </c>
      <c r="AQ21" s="17">
        <v>10.5489432954699</v>
      </c>
      <c r="AR21" s="37">
        <v>10.9125673168303</v>
      </c>
      <c r="AS21" s="18">
        <v>0.034</v>
      </c>
      <c r="AT21" s="18">
        <v>0.018</v>
      </c>
    </row>
    <row r="22" ht="11.25" customHeight="1">
      <c r="A22" s="16" t="s">
        <v>138</v>
      </c>
      <c r="B22" s="23" t="s">
        <v>96</v>
      </c>
      <c r="C22" s="23" t="s">
        <v>96</v>
      </c>
      <c r="D22" s="23" t="s">
        <v>96</v>
      </c>
      <c r="E22" s="23" t="s">
        <v>96</v>
      </c>
      <c r="F22" s="23" t="s">
        <v>96</v>
      </c>
      <c r="G22" s="23" t="s">
        <v>96</v>
      </c>
      <c r="H22" s="23" t="s">
        <v>96</v>
      </c>
      <c r="I22" s="23" t="s">
        <v>96</v>
      </c>
      <c r="J22" s="23" t="s">
        <v>96</v>
      </c>
      <c r="K22" s="17">
        <v>0.21</v>
      </c>
      <c r="L22" s="17">
        <v>0.578</v>
      </c>
      <c r="M22" s="17">
        <v>1.129</v>
      </c>
      <c r="N22" s="17">
        <v>1.332</v>
      </c>
      <c r="O22" s="17">
        <v>1.338</v>
      </c>
      <c r="P22" s="17">
        <v>1.398</v>
      </c>
      <c r="Q22" s="17">
        <v>1.396</v>
      </c>
      <c r="R22" s="17">
        <v>2.064</v>
      </c>
      <c r="S22" s="17">
        <v>2.432</v>
      </c>
      <c r="T22" s="17">
        <v>2.788</v>
      </c>
      <c r="U22" s="17">
        <v>2.882</v>
      </c>
      <c r="V22" s="17">
        <v>2.972</v>
      </c>
      <c r="W22" s="17">
        <v>2.732</v>
      </c>
      <c r="X22" s="17">
        <v>2.814</v>
      </c>
      <c r="Y22" s="17">
        <v>3.628</v>
      </c>
      <c r="Z22" s="17">
        <v>3.296</v>
      </c>
      <c r="AA22" s="17">
        <v>3.319</v>
      </c>
      <c r="AB22" s="17">
        <v>2.983</v>
      </c>
      <c r="AC22" s="17">
        <v>2.614</v>
      </c>
      <c r="AD22" s="17">
        <v>3.162</v>
      </c>
      <c r="AE22" s="17">
        <v>3.47</v>
      </c>
      <c r="AF22" s="17">
        <v>3.906</v>
      </c>
      <c r="AG22" s="17">
        <v>4.092</v>
      </c>
      <c r="AH22" s="17">
        <v>4.018</v>
      </c>
      <c r="AI22" s="17">
        <v>3.825</v>
      </c>
      <c r="AJ22" s="17">
        <v>3.579</v>
      </c>
      <c r="AK22" s="17">
        <v>4.114</v>
      </c>
      <c r="AL22" s="17">
        <v>4.425</v>
      </c>
      <c r="AM22" s="17">
        <v>4.576</v>
      </c>
      <c r="AN22" s="17">
        <v>4.52</v>
      </c>
      <c r="AO22" s="17">
        <v>4.396</v>
      </c>
      <c r="AP22" s="17">
        <v>4.176</v>
      </c>
      <c r="AQ22" s="17">
        <v>4.41077974385661</v>
      </c>
      <c r="AR22" s="37">
        <v>3.3133457030366</v>
      </c>
      <c r="AS22" s="18">
        <v>-0.249</v>
      </c>
      <c r="AT22" s="18">
        <v>0.005</v>
      </c>
    </row>
    <row r="23" ht="11.25" customHeight="1">
      <c r="A23" s="16" t="s">
        <v>139</v>
      </c>
      <c r="B23" s="23" t="s">
        <v>96</v>
      </c>
      <c r="C23" s="23" t="s">
        <v>96</v>
      </c>
      <c r="D23" s="23" t="s">
        <v>96</v>
      </c>
      <c r="E23" s="23" t="s">
        <v>96</v>
      </c>
      <c r="F23" s="23" t="s">
        <v>96</v>
      </c>
      <c r="G23" s="23" t="s">
        <v>96</v>
      </c>
      <c r="H23" s="23" t="s">
        <v>96</v>
      </c>
      <c r="I23" s="23" t="s">
        <v>96</v>
      </c>
      <c r="J23" s="23" t="s">
        <v>96</v>
      </c>
      <c r="K23" s="23" t="s">
        <v>96</v>
      </c>
      <c r="L23" s="23" t="s">
        <v>96</v>
      </c>
      <c r="M23" s="23" t="s">
        <v>96</v>
      </c>
      <c r="N23" s="23" t="s">
        <v>96</v>
      </c>
      <c r="O23" s="23" t="s">
        <v>96</v>
      </c>
      <c r="P23" s="23" t="s">
        <v>96</v>
      </c>
      <c r="Q23" s="23" t="s">
        <v>96</v>
      </c>
      <c r="R23" s="23" t="s">
        <v>96</v>
      </c>
      <c r="S23" s="23" t="s">
        <v>96</v>
      </c>
      <c r="T23" s="23" t="s">
        <v>96</v>
      </c>
      <c r="U23" s="23" t="s">
        <v>96</v>
      </c>
      <c r="V23" s="17">
        <v>0.542</v>
      </c>
      <c r="W23" s="17">
        <v>1.391</v>
      </c>
      <c r="X23" s="17">
        <v>2.422</v>
      </c>
      <c r="Y23" s="17">
        <v>2.675</v>
      </c>
      <c r="Z23" s="17">
        <v>2.81</v>
      </c>
      <c r="AA23" s="17">
        <v>2.848</v>
      </c>
      <c r="AB23" s="17">
        <v>2.746</v>
      </c>
      <c r="AC23" s="17">
        <v>2.773</v>
      </c>
      <c r="AD23" s="17">
        <v>2.858</v>
      </c>
      <c r="AE23" s="17">
        <v>2.937</v>
      </c>
      <c r="AF23" s="17">
        <v>2.768</v>
      </c>
      <c r="AG23" s="17">
        <v>2.908</v>
      </c>
      <c r="AH23" s="17">
        <v>2.827</v>
      </c>
      <c r="AI23" s="17">
        <v>2.982</v>
      </c>
      <c r="AJ23" s="17">
        <v>3.023</v>
      </c>
      <c r="AK23" s="17">
        <v>3.076</v>
      </c>
      <c r="AL23" s="17">
        <v>3.338</v>
      </c>
      <c r="AM23" s="17">
        <v>4.241</v>
      </c>
      <c r="AN23" s="17">
        <v>5.855</v>
      </c>
      <c r="AO23" s="17">
        <v>5.95669095352308</v>
      </c>
      <c r="AP23" s="17">
        <v>5.59532968276234</v>
      </c>
      <c r="AQ23" s="17">
        <v>5.8937864868534</v>
      </c>
      <c r="AR23" s="37">
        <v>5.91116282753313</v>
      </c>
      <c r="AS23" s="18">
        <v>0.003</v>
      </c>
      <c r="AT23" s="18">
        <v>0.01</v>
      </c>
    </row>
    <row r="24" ht="11.25" customHeight="1">
      <c r="A24" s="16" t="s">
        <v>69</v>
      </c>
      <c r="B24" s="23" t="s">
        <v>96</v>
      </c>
      <c r="C24" s="23" t="s">
        <v>96</v>
      </c>
      <c r="D24" s="23" t="s">
        <v>96</v>
      </c>
      <c r="E24" s="23" t="s">
        <v>96</v>
      </c>
      <c r="F24" s="23" t="s">
        <v>96</v>
      </c>
      <c r="G24" s="23" t="s">
        <v>96</v>
      </c>
      <c r="H24" s="23" t="s">
        <v>96</v>
      </c>
      <c r="I24" s="23" t="s">
        <v>96</v>
      </c>
      <c r="J24" s="23" t="s">
        <v>96</v>
      </c>
      <c r="K24" s="23" t="s">
        <v>96</v>
      </c>
      <c r="L24" s="23" t="s">
        <v>96</v>
      </c>
      <c r="M24" s="23" t="s">
        <v>96</v>
      </c>
      <c r="N24" s="23" t="s">
        <v>96</v>
      </c>
      <c r="O24" s="23" t="s">
        <v>96</v>
      </c>
      <c r="P24" s="23" t="s">
        <v>96</v>
      </c>
      <c r="Q24" s="23" t="s">
        <v>96</v>
      </c>
      <c r="R24" s="23" t="s">
        <v>96</v>
      </c>
      <c r="S24" s="23" t="s">
        <v>96</v>
      </c>
      <c r="T24" s="23" t="s">
        <v>96</v>
      </c>
      <c r="U24" s="23" t="s">
        <v>96</v>
      </c>
      <c r="V24" s="23" t="s">
        <v>96</v>
      </c>
      <c r="W24" s="23" t="s">
        <v>96</v>
      </c>
      <c r="X24" s="23" t="s">
        <v>96</v>
      </c>
      <c r="Y24" s="23" t="s">
        <v>96</v>
      </c>
      <c r="Z24" s="23" t="s">
        <v>96</v>
      </c>
      <c r="AA24" s="23" t="s">
        <v>96</v>
      </c>
      <c r="AB24" s="23" t="s">
        <v>96</v>
      </c>
      <c r="AC24" s="23" t="s">
        <v>96</v>
      </c>
      <c r="AD24" s="23" t="s">
        <v>96</v>
      </c>
      <c r="AE24" s="23" t="s">
        <v>96</v>
      </c>
      <c r="AF24" s="23" t="s">
        <v>96</v>
      </c>
      <c r="AG24" s="23" t="s">
        <v>96</v>
      </c>
      <c r="AH24" s="23" t="s">
        <v>96</v>
      </c>
      <c r="AI24" s="23" t="s">
        <v>96</v>
      </c>
      <c r="AJ24" s="23" t="s">
        <v>96</v>
      </c>
      <c r="AK24" s="23" t="s">
        <v>96</v>
      </c>
      <c r="AL24" s="23" t="s">
        <v>96</v>
      </c>
      <c r="AM24" s="23" t="s">
        <v>96</v>
      </c>
      <c r="AN24" s="23" t="s">
        <v>96</v>
      </c>
      <c r="AO24" s="23" t="s">
        <v>96</v>
      </c>
      <c r="AP24" s="23" t="s">
        <v>96</v>
      </c>
      <c r="AQ24" s="23" t="s">
        <v>96</v>
      </c>
      <c r="AR24" s="110" t="s">
        <v>96</v>
      </c>
      <c r="AS24" s="41" t="s">
        <v>96</v>
      </c>
      <c r="AT24" s="41" t="s">
        <v>96</v>
      </c>
    </row>
    <row r="25" ht="11.25" customHeight="1">
      <c r="A25" s="16" t="s">
        <v>140</v>
      </c>
      <c r="B25" s="23" t="s">
        <v>96</v>
      </c>
      <c r="C25" s="23" t="s">
        <v>96</v>
      </c>
      <c r="D25" s="23" t="s">
        <v>96</v>
      </c>
      <c r="E25" s="23" t="s">
        <v>96</v>
      </c>
      <c r="F25" s="23" t="s">
        <v>96</v>
      </c>
      <c r="G25" s="23" t="s">
        <v>96</v>
      </c>
      <c r="H25" s="23" t="s">
        <v>96</v>
      </c>
      <c r="I25" s="23" t="s">
        <v>96</v>
      </c>
      <c r="J25" s="23" t="s">
        <v>96</v>
      </c>
      <c r="K25" s="23" t="s">
        <v>96</v>
      </c>
      <c r="L25" s="23" t="s">
        <v>96</v>
      </c>
      <c r="M25" s="23" t="s">
        <v>96</v>
      </c>
      <c r="N25" s="17">
        <v>0.602</v>
      </c>
      <c r="O25" s="17">
        <v>0.739</v>
      </c>
      <c r="P25" s="17">
        <v>1.525</v>
      </c>
      <c r="Q25" s="17">
        <v>1.589</v>
      </c>
      <c r="R25" s="17">
        <v>3.319</v>
      </c>
      <c r="S25" s="17">
        <v>3.796</v>
      </c>
      <c r="T25" s="17">
        <v>4.01</v>
      </c>
      <c r="U25" s="17">
        <v>4.27</v>
      </c>
      <c r="V25" s="17">
        <v>4.283</v>
      </c>
      <c r="W25" s="17">
        <v>4.288</v>
      </c>
      <c r="X25" s="17">
        <v>4.415</v>
      </c>
      <c r="Y25" s="17">
        <v>4.395</v>
      </c>
      <c r="Z25" s="17">
        <v>4.29</v>
      </c>
      <c r="AA25" s="17">
        <v>4.318</v>
      </c>
      <c r="AB25" s="17">
        <v>4.385</v>
      </c>
      <c r="AC25" s="17">
        <v>4.329</v>
      </c>
      <c r="AD25" s="17">
        <v>4.479</v>
      </c>
      <c r="AE25" s="17">
        <v>4.367</v>
      </c>
      <c r="AF25" s="17">
        <v>4.318</v>
      </c>
      <c r="AG25" s="17">
        <v>4.45</v>
      </c>
      <c r="AH25" s="17">
        <v>4.773</v>
      </c>
      <c r="AI25" s="17">
        <v>4.999</v>
      </c>
      <c r="AJ25" s="17">
        <v>5.257</v>
      </c>
      <c r="AK25" s="17">
        <v>5.14</v>
      </c>
      <c r="AL25" s="17">
        <v>5.162</v>
      </c>
      <c r="AM25" s="17">
        <v>5.38</v>
      </c>
      <c r="AN25" s="17">
        <v>5.487</v>
      </c>
      <c r="AO25" s="17">
        <v>5.47563017604198</v>
      </c>
      <c r="AP25" s="17">
        <v>5.45798072136487</v>
      </c>
      <c r="AQ25" s="17">
        <v>5.40639000769333</v>
      </c>
      <c r="AR25" s="37">
        <v>5.4163461103317</v>
      </c>
      <c r="AS25" s="18">
        <v>0.002</v>
      </c>
      <c r="AT25" s="18">
        <v>0.009</v>
      </c>
    </row>
    <row r="26" ht="11.25" customHeight="1">
      <c r="A26" s="16" t="s">
        <v>141</v>
      </c>
      <c r="B26" s="17">
        <v>0.239</v>
      </c>
      <c r="C26" s="17">
        <v>0.363</v>
      </c>
      <c r="D26" s="17">
        <v>0.661</v>
      </c>
      <c r="E26" s="17">
        <v>0.801</v>
      </c>
      <c r="F26" s="17">
        <v>1.122</v>
      </c>
      <c r="G26" s="17">
        <v>1.292</v>
      </c>
      <c r="H26" s="17">
        <v>2.113</v>
      </c>
      <c r="I26" s="17">
        <v>3.303</v>
      </c>
      <c r="J26" s="17">
        <v>3.336</v>
      </c>
      <c r="K26" s="17">
        <v>3.325</v>
      </c>
      <c r="L26" s="17">
        <v>4.13</v>
      </c>
      <c r="M26" s="17">
        <v>3.571</v>
      </c>
      <c r="N26" s="17">
        <v>4.07</v>
      </c>
      <c r="O26" s="17">
        <v>6.899</v>
      </c>
      <c r="P26" s="17">
        <v>9.044</v>
      </c>
      <c r="Q26" s="17">
        <v>13.862</v>
      </c>
      <c r="R26" s="17">
        <v>23.837</v>
      </c>
      <c r="S26" s="17">
        <v>24.65</v>
      </c>
      <c r="T26" s="17">
        <v>32.648</v>
      </c>
      <c r="U26" s="17">
        <v>43.279</v>
      </c>
      <c r="V26" s="17">
        <v>50.742</v>
      </c>
      <c r="W26" s="17">
        <v>57.521</v>
      </c>
      <c r="X26" s="17">
        <v>60.091</v>
      </c>
      <c r="Y26" s="17">
        <v>62.354</v>
      </c>
      <c r="Z26" s="17">
        <v>68.784</v>
      </c>
      <c r="AA26" s="17">
        <v>71.081</v>
      </c>
      <c r="AB26" s="17">
        <v>74.987</v>
      </c>
      <c r="AC26" s="17">
        <v>76.595</v>
      </c>
      <c r="AD26" s="17">
        <v>83.326</v>
      </c>
      <c r="AE26" s="17">
        <v>81.468</v>
      </c>
      <c r="AF26" s="17">
        <v>85.373</v>
      </c>
      <c r="AG26" s="17">
        <v>89.924</v>
      </c>
      <c r="AH26" s="17">
        <v>89.503</v>
      </c>
      <c r="AI26" s="17">
        <v>87.807</v>
      </c>
      <c r="AJ26" s="17">
        <v>89.224</v>
      </c>
      <c r="AK26" s="17">
        <v>93.958</v>
      </c>
      <c r="AL26" s="17">
        <v>95.295</v>
      </c>
      <c r="AM26" s="17">
        <v>98.846</v>
      </c>
      <c r="AN26" s="17">
        <v>99.828</v>
      </c>
      <c r="AO26" s="17">
        <v>101.680866419115</v>
      </c>
      <c r="AP26" s="17">
        <v>102.419237667414</v>
      </c>
      <c r="AQ26" s="17">
        <v>102.109598111676</v>
      </c>
      <c r="AR26" s="37">
        <v>99.6563000931308</v>
      </c>
      <c r="AS26" s="18">
        <v>-0.024</v>
      </c>
      <c r="AT26" s="18">
        <v>0.16</v>
      </c>
    </row>
    <row r="27" ht="11.25" customHeight="1">
      <c r="A27" s="16" t="s">
        <v>142</v>
      </c>
      <c r="B27" s="23" t="s">
        <v>115</v>
      </c>
      <c r="C27" s="17">
        <v>0.077</v>
      </c>
      <c r="D27" s="17">
        <v>0.342</v>
      </c>
      <c r="E27" s="17">
        <v>0.454</v>
      </c>
      <c r="F27" s="17">
        <v>1.206</v>
      </c>
      <c r="G27" s="17">
        <v>1.469</v>
      </c>
      <c r="H27" s="17">
        <v>1.407</v>
      </c>
      <c r="I27" s="17">
        <v>2.155</v>
      </c>
      <c r="J27" s="17">
        <v>2.739</v>
      </c>
      <c r="K27" s="17">
        <v>3.272</v>
      </c>
      <c r="L27" s="17">
        <v>5.463</v>
      </c>
      <c r="M27" s="17">
        <v>6.706</v>
      </c>
      <c r="N27" s="17">
        <v>9.337</v>
      </c>
      <c r="O27" s="17">
        <v>9.929</v>
      </c>
      <c r="P27" s="17">
        <v>11.783</v>
      </c>
      <c r="Q27" s="17">
        <v>12.581</v>
      </c>
      <c r="R27" s="17">
        <v>14.831</v>
      </c>
      <c r="S27" s="17">
        <v>16.844</v>
      </c>
      <c r="T27" s="17">
        <v>17.666</v>
      </c>
      <c r="U27" s="17">
        <v>23.609</v>
      </c>
      <c r="V27" s="17">
        <v>31.376</v>
      </c>
      <c r="W27" s="17">
        <v>29.531</v>
      </c>
      <c r="X27" s="17">
        <v>32.074</v>
      </c>
      <c r="Y27" s="17">
        <v>35.491</v>
      </c>
      <c r="Z27" s="17">
        <v>36.59</v>
      </c>
      <c r="AA27" s="17">
        <v>34.506</v>
      </c>
      <c r="AB27" s="17">
        <v>33.387</v>
      </c>
      <c r="AC27" s="17">
        <v>35.939</v>
      </c>
      <c r="AD27" s="17">
        <v>34.734</v>
      </c>
      <c r="AE27" s="17">
        <v>34.219</v>
      </c>
      <c r="AF27" s="17">
        <v>34.872</v>
      </c>
      <c r="AG27" s="17">
        <v>36.575</v>
      </c>
      <c r="AH27" s="17">
        <v>38.548</v>
      </c>
      <c r="AI27" s="17">
        <v>36.582</v>
      </c>
      <c r="AJ27" s="17">
        <v>38.474</v>
      </c>
      <c r="AK27" s="17">
        <v>38.385</v>
      </c>
      <c r="AL27" s="17">
        <v>38.768</v>
      </c>
      <c r="AM27" s="17">
        <v>37.297</v>
      </c>
      <c r="AN27" s="17">
        <v>37.365</v>
      </c>
      <c r="AO27" s="17">
        <v>37.817</v>
      </c>
      <c r="AP27" s="17">
        <v>36.8828347739511</v>
      </c>
      <c r="AQ27" s="17">
        <v>37.8784450377878</v>
      </c>
      <c r="AR27" s="37">
        <v>31.791645924786</v>
      </c>
      <c r="AS27" s="18">
        <v>-0.161</v>
      </c>
      <c r="AT27" s="18">
        <v>0.051</v>
      </c>
    </row>
    <row r="28" ht="11.25" customHeight="1">
      <c r="A28" s="16" t="s">
        <v>143</v>
      </c>
      <c r="B28" s="23" t="s">
        <v>96</v>
      </c>
      <c r="C28" s="23" t="s">
        <v>96</v>
      </c>
      <c r="D28" s="23" t="s">
        <v>96</v>
      </c>
      <c r="E28" s="23" t="s">
        <v>96</v>
      </c>
      <c r="F28" s="23" t="s">
        <v>96</v>
      </c>
      <c r="G28" s="23" t="s">
        <v>96</v>
      </c>
      <c r="H28" s="23" t="s">
        <v>96</v>
      </c>
      <c r="I28" s="23" t="s">
        <v>96</v>
      </c>
      <c r="J28" s="23" t="s">
        <v>96</v>
      </c>
      <c r="K28" s="23" t="s">
        <v>96</v>
      </c>
      <c r="L28" s="23" t="s">
        <v>96</v>
      </c>
      <c r="M28" s="23" t="s">
        <v>96</v>
      </c>
      <c r="N28" s="23" t="s">
        <v>96</v>
      </c>
      <c r="O28" s="23" t="s">
        <v>96</v>
      </c>
      <c r="P28" s="23" t="s">
        <v>96</v>
      </c>
      <c r="Q28" s="23" t="s">
        <v>96</v>
      </c>
      <c r="R28" s="23" t="s">
        <v>96</v>
      </c>
      <c r="S28" s="23" t="s">
        <v>96</v>
      </c>
      <c r="T28" s="23" t="s">
        <v>96</v>
      </c>
      <c r="U28" s="23" t="s">
        <v>96</v>
      </c>
      <c r="V28" s="23" t="s">
        <v>96</v>
      </c>
      <c r="W28" s="23" t="s">
        <v>96</v>
      </c>
      <c r="X28" s="23" t="s">
        <v>96</v>
      </c>
      <c r="Y28" s="23" t="s">
        <v>96</v>
      </c>
      <c r="Z28" s="23" t="s">
        <v>96</v>
      </c>
      <c r="AA28" s="23" t="s">
        <v>96</v>
      </c>
      <c r="AB28" s="23" t="s">
        <v>96</v>
      </c>
      <c r="AC28" s="23" t="s">
        <v>96</v>
      </c>
      <c r="AD28" s="23" t="s">
        <v>96</v>
      </c>
      <c r="AE28" s="23" t="s">
        <v>96</v>
      </c>
      <c r="AF28" s="23" t="s">
        <v>96</v>
      </c>
      <c r="AG28" s="23" t="s">
        <v>96</v>
      </c>
      <c r="AH28" s="23" t="s">
        <v>96</v>
      </c>
      <c r="AI28" s="23" t="s">
        <v>96</v>
      </c>
      <c r="AJ28" s="23" t="s">
        <v>96</v>
      </c>
      <c r="AK28" s="23" t="s">
        <v>96</v>
      </c>
      <c r="AL28" s="23" t="s">
        <v>96</v>
      </c>
      <c r="AM28" s="23" t="s">
        <v>96</v>
      </c>
      <c r="AN28" s="23" t="s">
        <v>96</v>
      </c>
      <c r="AO28" s="23" t="s">
        <v>96</v>
      </c>
      <c r="AP28" s="23" t="s">
        <v>96</v>
      </c>
      <c r="AQ28" s="23" t="s">
        <v>96</v>
      </c>
      <c r="AR28" s="110" t="s">
        <v>96</v>
      </c>
      <c r="AS28" s="41" t="s">
        <v>96</v>
      </c>
      <c r="AT28" s="41" t="s">
        <v>96</v>
      </c>
    </row>
    <row r="29" ht="11.25" customHeight="1">
      <c r="A29" s="16" t="s">
        <v>144</v>
      </c>
      <c r="B29" s="23" t="s">
        <v>96</v>
      </c>
      <c r="C29" s="23" t="s">
        <v>96</v>
      </c>
      <c r="D29" s="23" t="s">
        <v>96</v>
      </c>
      <c r="E29" s="23" t="s">
        <v>96</v>
      </c>
      <c r="F29" s="23" t="s">
        <v>96</v>
      </c>
      <c r="G29" s="23" t="s">
        <v>96</v>
      </c>
      <c r="H29" s="23" t="s">
        <v>96</v>
      </c>
      <c r="I29" s="23" t="s">
        <v>96</v>
      </c>
      <c r="J29" s="23" t="s">
        <v>96</v>
      </c>
      <c r="K29" s="23" t="s">
        <v>96</v>
      </c>
      <c r="L29" s="23" t="s">
        <v>96</v>
      </c>
      <c r="M29" s="23" t="s">
        <v>96</v>
      </c>
      <c r="N29" s="23" t="s">
        <v>96</v>
      </c>
      <c r="O29" s="23" t="s">
        <v>96</v>
      </c>
      <c r="P29" s="23" t="s">
        <v>96</v>
      </c>
      <c r="Q29" s="23" t="s">
        <v>96</v>
      </c>
      <c r="R29" s="23" t="s">
        <v>96</v>
      </c>
      <c r="S29" s="23" t="s">
        <v>115</v>
      </c>
      <c r="T29" s="17">
        <v>0.56</v>
      </c>
      <c r="U29" s="17">
        <v>0.853</v>
      </c>
      <c r="V29" s="17">
        <v>1.467</v>
      </c>
      <c r="W29" s="17">
        <v>1.68</v>
      </c>
      <c r="X29" s="17">
        <v>2.486</v>
      </c>
      <c r="Y29" s="17">
        <v>3.043</v>
      </c>
      <c r="Z29" s="17">
        <v>3.144</v>
      </c>
      <c r="AA29" s="17">
        <v>3.108</v>
      </c>
      <c r="AB29" s="17">
        <v>3.106</v>
      </c>
      <c r="AC29" s="17">
        <v>3.16</v>
      </c>
      <c r="AD29" s="17">
        <v>3.122</v>
      </c>
      <c r="AE29" s="17">
        <v>3.18</v>
      </c>
      <c r="AF29" s="17">
        <v>3.175</v>
      </c>
      <c r="AG29" s="17">
        <v>3.209</v>
      </c>
      <c r="AH29" s="17">
        <v>3.161</v>
      </c>
      <c r="AI29" s="17">
        <v>3.157</v>
      </c>
      <c r="AJ29" s="17">
        <v>3.19</v>
      </c>
      <c r="AK29" s="17">
        <v>3.209</v>
      </c>
      <c r="AL29" s="17">
        <v>3.197</v>
      </c>
      <c r="AM29" s="17">
        <v>3.158</v>
      </c>
      <c r="AN29" s="17">
        <v>2.492</v>
      </c>
      <c r="AO29" s="17">
        <v>2.697</v>
      </c>
      <c r="AP29" s="17">
        <v>3.13028917952662</v>
      </c>
      <c r="AQ29" s="17">
        <v>3.04588858216046</v>
      </c>
      <c r="AR29" s="37">
        <v>3.32103905507534</v>
      </c>
      <c r="AS29" s="18">
        <v>0.09</v>
      </c>
      <c r="AT29" s="18">
        <v>0.005</v>
      </c>
    </row>
    <row r="30" ht="11.25" customHeight="1">
      <c r="A30" s="16" t="s">
        <v>145</v>
      </c>
      <c r="B30" s="23" t="s">
        <v>96</v>
      </c>
      <c r="C30" s="23" t="s">
        <v>96</v>
      </c>
      <c r="D30" s="23" t="s">
        <v>96</v>
      </c>
      <c r="E30" s="23" t="s">
        <v>96</v>
      </c>
      <c r="F30" s="23" t="s">
        <v>96</v>
      </c>
      <c r="G30" s="23" t="s">
        <v>96</v>
      </c>
      <c r="H30" s="23" t="s">
        <v>96</v>
      </c>
      <c r="I30" s="23" t="s">
        <v>96</v>
      </c>
      <c r="J30" s="23" t="s">
        <v>96</v>
      </c>
      <c r="K30" s="23" t="s">
        <v>96</v>
      </c>
      <c r="L30" s="23" t="s">
        <v>96</v>
      </c>
      <c r="M30" s="23" t="s">
        <v>96</v>
      </c>
      <c r="N30" s="23" t="s">
        <v>96</v>
      </c>
      <c r="O30" s="23" t="s">
        <v>96</v>
      </c>
      <c r="P30" s="23" t="s">
        <v>96</v>
      </c>
      <c r="Q30" s="23" t="s">
        <v>96</v>
      </c>
      <c r="R30" s="23" t="s">
        <v>96</v>
      </c>
      <c r="S30" s="23" t="s">
        <v>96</v>
      </c>
      <c r="T30" s="23" t="s">
        <v>96</v>
      </c>
      <c r="U30" s="23" t="s">
        <v>96</v>
      </c>
      <c r="V30" s="23" t="s">
        <v>96</v>
      </c>
      <c r="W30" s="23" t="s">
        <v>96</v>
      </c>
      <c r="X30" s="23" t="s">
        <v>96</v>
      </c>
      <c r="Y30" s="23" t="s">
        <v>96</v>
      </c>
      <c r="Z30" s="23" t="s">
        <v>96</v>
      </c>
      <c r="AA30" s="23" t="s">
        <v>96</v>
      </c>
      <c r="AB30" s="23" t="s">
        <v>96</v>
      </c>
      <c r="AC30" s="23" t="s">
        <v>96</v>
      </c>
      <c r="AD30" s="23" t="s">
        <v>96</v>
      </c>
      <c r="AE30" s="23" t="s">
        <v>96</v>
      </c>
      <c r="AF30" s="23" t="s">
        <v>96</v>
      </c>
      <c r="AG30" s="23" t="s">
        <v>96</v>
      </c>
      <c r="AH30" s="23" t="s">
        <v>96</v>
      </c>
      <c r="AI30" s="23" t="s">
        <v>96</v>
      </c>
      <c r="AJ30" s="23" t="s">
        <v>96</v>
      </c>
      <c r="AK30" s="23" t="s">
        <v>96</v>
      </c>
      <c r="AL30" s="23" t="s">
        <v>96</v>
      </c>
      <c r="AM30" s="23" t="s">
        <v>96</v>
      </c>
      <c r="AN30" s="23" t="s">
        <v>96</v>
      </c>
      <c r="AO30" s="23" t="s">
        <v>96</v>
      </c>
      <c r="AP30" s="23" t="s">
        <v>96</v>
      </c>
      <c r="AQ30" s="23" t="s">
        <v>96</v>
      </c>
      <c r="AR30" s="110" t="s">
        <v>96</v>
      </c>
      <c r="AS30" s="41" t="s">
        <v>96</v>
      </c>
      <c r="AT30" s="41" t="s">
        <v>96</v>
      </c>
    </row>
    <row r="31" ht="11.25" customHeight="1">
      <c r="A31" s="16" t="s">
        <v>146</v>
      </c>
      <c r="B31" s="23" t="s">
        <v>96</v>
      </c>
      <c r="C31" s="23" t="s">
        <v>96</v>
      </c>
      <c r="D31" s="23" t="s">
        <v>96</v>
      </c>
      <c r="E31" s="23" t="s">
        <v>96</v>
      </c>
      <c r="F31" s="23" t="s">
        <v>96</v>
      </c>
      <c r="G31" s="23" t="s">
        <v>96</v>
      </c>
      <c r="H31" s="23" t="s">
        <v>96</v>
      </c>
      <c r="I31" s="23" t="s">
        <v>96</v>
      </c>
      <c r="J31" s="23" t="s">
        <v>96</v>
      </c>
      <c r="K31" s="23" t="s">
        <v>96</v>
      </c>
      <c r="L31" s="23" t="s">
        <v>96</v>
      </c>
      <c r="M31" s="23" t="s">
        <v>96</v>
      </c>
      <c r="N31" s="23" t="s">
        <v>96</v>
      </c>
      <c r="O31" s="23" t="s">
        <v>96</v>
      </c>
      <c r="P31" s="23" t="s">
        <v>96</v>
      </c>
      <c r="Q31" s="23" t="s">
        <v>96</v>
      </c>
      <c r="R31" s="23" t="s">
        <v>96</v>
      </c>
      <c r="S31" s="23" t="s">
        <v>96</v>
      </c>
      <c r="T31" s="23" t="s">
        <v>96</v>
      </c>
      <c r="U31" s="23" t="s">
        <v>96</v>
      </c>
      <c r="V31" s="23" t="s">
        <v>96</v>
      </c>
      <c r="W31" s="23" t="s">
        <v>96</v>
      </c>
      <c r="X31" s="23" t="s">
        <v>96</v>
      </c>
      <c r="Y31" s="23" t="s">
        <v>96</v>
      </c>
      <c r="Z31" s="23" t="s">
        <v>96</v>
      </c>
      <c r="AA31" s="23" t="s">
        <v>96</v>
      </c>
      <c r="AB31" s="23" t="s">
        <v>96</v>
      </c>
      <c r="AC31" s="23" t="s">
        <v>96</v>
      </c>
      <c r="AD31" s="23" t="s">
        <v>96</v>
      </c>
      <c r="AE31" s="23" t="s">
        <v>96</v>
      </c>
      <c r="AF31" s="23" t="s">
        <v>96</v>
      </c>
      <c r="AG31" s="23" t="s">
        <v>96</v>
      </c>
      <c r="AH31" s="23" t="s">
        <v>96</v>
      </c>
      <c r="AI31" s="23" t="s">
        <v>96</v>
      </c>
      <c r="AJ31" s="23" t="s">
        <v>96</v>
      </c>
      <c r="AK31" s="23" t="s">
        <v>96</v>
      </c>
      <c r="AL31" s="23" t="s">
        <v>96</v>
      </c>
      <c r="AM31" s="23" t="s">
        <v>96</v>
      </c>
      <c r="AN31" s="23" t="s">
        <v>96</v>
      </c>
      <c r="AO31" s="23" t="s">
        <v>96</v>
      </c>
      <c r="AP31" s="23" t="s">
        <v>96</v>
      </c>
      <c r="AQ31" s="23" t="s">
        <v>96</v>
      </c>
      <c r="AR31" s="110" t="s">
        <v>96</v>
      </c>
      <c r="AS31" s="41" t="s">
        <v>96</v>
      </c>
      <c r="AT31" s="41" t="s">
        <v>96</v>
      </c>
    </row>
    <row r="32" ht="11.25" customHeight="1">
      <c r="A32" s="16" t="s">
        <v>70</v>
      </c>
      <c r="B32" s="17">
        <v>0.809</v>
      </c>
      <c r="C32" s="17">
        <v>0.889</v>
      </c>
      <c r="D32" s="17">
        <v>0.725</v>
      </c>
      <c r="E32" s="17">
        <v>0.593</v>
      </c>
      <c r="F32" s="17">
        <v>0.387</v>
      </c>
      <c r="G32" s="17">
        <v>0.732</v>
      </c>
      <c r="H32" s="17">
        <v>0.775</v>
      </c>
      <c r="I32" s="17">
        <v>0.869</v>
      </c>
      <c r="J32" s="17">
        <v>0.689</v>
      </c>
      <c r="K32" s="17">
        <v>0.737</v>
      </c>
      <c r="L32" s="17">
        <v>0.754</v>
      </c>
      <c r="M32" s="17">
        <v>0.859</v>
      </c>
      <c r="N32" s="17">
        <v>0.763</v>
      </c>
      <c r="O32" s="17">
        <v>1.002</v>
      </c>
      <c r="P32" s="17">
        <v>1.053</v>
      </c>
      <c r="Q32" s="17">
        <v>1.107</v>
      </c>
      <c r="R32" s="17">
        <v>1.178</v>
      </c>
      <c r="S32" s="17">
        <v>2.093</v>
      </c>
      <c r="T32" s="17">
        <v>1.863</v>
      </c>
      <c r="U32" s="17">
        <v>1.511</v>
      </c>
      <c r="V32" s="17">
        <v>1.589</v>
      </c>
      <c r="W32" s="17">
        <v>1.982</v>
      </c>
      <c r="X32" s="23" t="s">
        <v>115</v>
      </c>
      <c r="Y32" s="23" t="s">
        <v>96</v>
      </c>
      <c r="Z32" s="23" t="s">
        <v>96</v>
      </c>
      <c r="AA32" s="23" t="s">
        <v>96</v>
      </c>
      <c r="AB32" s="23" t="s">
        <v>96</v>
      </c>
      <c r="AC32" s="23" t="s">
        <v>96</v>
      </c>
      <c r="AD32" s="23" t="s">
        <v>96</v>
      </c>
      <c r="AE32" s="23" t="s">
        <v>96</v>
      </c>
      <c r="AF32" s="23" t="s">
        <v>96</v>
      </c>
      <c r="AG32" s="23" t="s">
        <v>96</v>
      </c>
      <c r="AH32" s="23" t="s">
        <v>96</v>
      </c>
      <c r="AI32" s="23" t="s">
        <v>96</v>
      </c>
      <c r="AJ32" s="23" t="s">
        <v>96</v>
      </c>
      <c r="AK32" s="23" t="s">
        <v>96</v>
      </c>
      <c r="AL32" s="23" t="s">
        <v>96</v>
      </c>
      <c r="AM32" s="23" t="s">
        <v>96</v>
      </c>
      <c r="AN32" s="23" t="s">
        <v>96</v>
      </c>
      <c r="AO32" s="23" t="s">
        <v>96</v>
      </c>
      <c r="AP32" s="23" t="s">
        <v>96</v>
      </c>
      <c r="AQ32" s="23" t="s">
        <v>96</v>
      </c>
      <c r="AR32" s="110" t="s">
        <v>96</v>
      </c>
      <c r="AS32" s="41" t="s">
        <v>96</v>
      </c>
      <c r="AT32" s="41" t="s">
        <v>96</v>
      </c>
    </row>
    <row r="33" ht="11.25" customHeight="1">
      <c r="A33" s="16" t="s">
        <v>71</v>
      </c>
      <c r="B33" s="23" t="s">
        <v>68</v>
      </c>
      <c r="C33" s="23" t="s">
        <v>68</v>
      </c>
      <c r="D33" s="23" t="s">
        <v>68</v>
      </c>
      <c r="E33" s="23" t="s">
        <v>68</v>
      </c>
      <c r="F33" s="23" t="s">
        <v>68</v>
      </c>
      <c r="G33" s="23" t="s">
        <v>68</v>
      </c>
      <c r="H33" s="23" t="s">
        <v>68</v>
      </c>
      <c r="I33" s="23" t="s">
        <v>68</v>
      </c>
      <c r="J33" s="23" t="s">
        <v>68</v>
      </c>
      <c r="K33" s="23" t="s">
        <v>68</v>
      </c>
      <c r="L33" s="23" t="s">
        <v>68</v>
      </c>
      <c r="M33" s="23" t="s">
        <v>68</v>
      </c>
      <c r="N33" s="23" t="s">
        <v>68</v>
      </c>
      <c r="O33" s="23" t="s">
        <v>68</v>
      </c>
      <c r="P33" s="23" t="s">
        <v>68</v>
      </c>
      <c r="Q33" s="23" t="s">
        <v>68</v>
      </c>
      <c r="R33" s="23" t="s">
        <v>68</v>
      </c>
      <c r="S33" s="23" t="s">
        <v>68</v>
      </c>
      <c r="T33" s="23" t="s">
        <v>68</v>
      </c>
      <c r="U33" s="23" t="s">
        <v>68</v>
      </c>
      <c r="V33" s="23" t="s">
        <v>96</v>
      </c>
      <c r="W33" s="23" t="s">
        <v>96</v>
      </c>
      <c r="X33" s="23" t="s">
        <v>96</v>
      </c>
      <c r="Y33" s="23" t="s">
        <v>96</v>
      </c>
      <c r="Z33" s="23" t="s">
        <v>115</v>
      </c>
      <c r="AA33" s="23" t="s">
        <v>96</v>
      </c>
      <c r="AB33" s="17">
        <v>0.122</v>
      </c>
      <c r="AC33" s="17">
        <v>0.105</v>
      </c>
      <c r="AD33" s="17">
        <v>0.101</v>
      </c>
      <c r="AE33" s="17">
        <v>0.086</v>
      </c>
      <c r="AF33" s="23" t="s">
        <v>115</v>
      </c>
      <c r="AG33" s="23" t="s">
        <v>115</v>
      </c>
      <c r="AH33" s="17">
        <v>0.068</v>
      </c>
      <c r="AI33" s="23" t="s">
        <v>115</v>
      </c>
      <c r="AJ33" s="23" t="s">
        <v>96</v>
      </c>
      <c r="AK33" s="23" t="s">
        <v>96</v>
      </c>
      <c r="AL33" s="23" t="s">
        <v>96</v>
      </c>
      <c r="AM33" s="23" t="s">
        <v>96</v>
      </c>
      <c r="AN33" s="23" t="s">
        <v>96</v>
      </c>
      <c r="AO33" s="23" t="s">
        <v>96</v>
      </c>
      <c r="AP33" s="23" t="s">
        <v>96</v>
      </c>
      <c r="AQ33" s="23" t="s">
        <v>96</v>
      </c>
      <c r="AR33" s="110" t="s">
        <v>96</v>
      </c>
      <c r="AS33" s="41" t="s">
        <v>96</v>
      </c>
      <c r="AT33" s="41" t="s">
        <v>96</v>
      </c>
    </row>
    <row r="34" ht="11.25" customHeight="1">
      <c r="A34" s="16" t="s">
        <v>147</v>
      </c>
      <c r="B34" s="23" t="s">
        <v>68</v>
      </c>
      <c r="C34" s="23" t="s">
        <v>68</v>
      </c>
      <c r="D34" s="23" t="s">
        <v>68</v>
      </c>
      <c r="E34" s="23" t="s">
        <v>68</v>
      </c>
      <c r="F34" s="23" t="s">
        <v>68</v>
      </c>
      <c r="G34" s="23" t="s">
        <v>68</v>
      </c>
      <c r="H34" s="23" t="s">
        <v>68</v>
      </c>
      <c r="I34" s="23" t="s">
        <v>68</v>
      </c>
      <c r="J34" s="23" t="s">
        <v>68</v>
      </c>
      <c r="K34" s="23" t="s">
        <v>68</v>
      </c>
      <c r="L34" s="23" t="s">
        <v>68</v>
      </c>
      <c r="M34" s="23" t="s">
        <v>68</v>
      </c>
      <c r="N34" s="23" t="s">
        <v>68</v>
      </c>
      <c r="O34" s="23" t="s">
        <v>68</v>
      </c>
      <c r="P34" s="23" t="s">
        <v>68</v>
      </c>
      <c r="Q34" s="23" t="s">
        <v>68</v>
      </c>
      <c r="R34" s="23" t="s">
        <v>68</v>
      </c>
      <c r="S34" s="23" t="s">
        <v>68</v>
      </c>
      <c r="T34" s="23" t="s">
        <v>68</v>
      </c>
      <c r="U34" s="23" t="s">
        <v>68</v>
      </c>
      <c r="V34" s="17">
        <v>2.145</v>
      </c>
      <c r="W34" s="17">
        <v>2.236</v>
      </c>
      <c r="X34" s="17">
        <v>2.078</v>
      </c>
      <c r="Y34" s="17">
        <v>2.899</v>
      </c>
      <c r="Z34" s="17">
        <v>3.768</v>
      </c>
      <c r="AA34" s="17">
        <v>3.855</v>
      </c>
      <c r="AB34" s="17">
        <v>3.847</v>
      </c>
      <c r="AC34" s="17">
        <v>3.313</v>
      </c>
      <c r="AD34" s="17">
        <v>2.775</v>
      </c>
      <c r="AE34" s="17">
        <v>1.744</v>
      </c>
      <c r="AF34" s="17">
        <v>2.675</v>
      </c>
      <c r="AG34" s="17">
        <v>3.155</v>
      </c>
      <c r="AH34" s="17">
        <v>2.721</v>
      </c>
      <c r="AI34" s="17">
        <v>3.068</v>
      </c>
      <c r="AJ34" s="17">
        <v>2.232</v>
      </c>
      <c r="AK34" s="17">
        <v>1.905</v>
      </c>
      <c r="AL34" s="17">
        <v>2.571</v>
      </c>
      <c r="AM34" s="17">
        <v>3.201</v>
      </c>
      <c r="AN34" s="17">
        <v>3.504</v>
      </c>
      <c r="AO34" s="17">
        <v>3.41711544553558</v>
      </c>
      <c r="AP34" s="17">
        <v>2.33914105987237</v>
      </c>
      <c r="AQ34" s="17">
        <v>1.95755079875095</v>
      </c>
      <c r="AR34" s="37">
        <v>2.2249626646151</v>
      </c>
      <c r="AS34" s="18">
        <v>0.137</v>
      </c>
      <c r="AT34" s="18">
        <v>0.004</v>
      </c>
    </row>
    <row r="35" ht="11.25" customHeight="1">
      <c r="A35" s="16" t="s">
        <v>148</v>
      </c>
      <c r="B35" s="23" t="s">
        <v>96</v>
      </c>
      <c r="C35" s="23" t="s">
        <v>96</v>
      </c>
      <c r="D35" s="23" t="s">
        <v>96</v>
      </c>
      <c r="E35" s="23" t="s">
        <v>115</v>
      </c>
      <c r="F35" s="17">
        <v>0.072</v>
      </c>
      <c r="G35" s="17">
        <v>0.085</v>
      </c>
      <c r="H35" s="17">
        <v>0.094</v>
      </c>
      <c r="I35" s="17">
        <v>0.075</v>
      </c>
      <c r="J35" s="17">
        <v>0.251</v>
      </c>
      <c r="K35" s="17">
        <v>0.689</v>
      </c>
      <c r="L35" s="17">
        <v>0.702</v>
      </c>
      <c r="M35" s="17">
        <v>0.815</v>
      </c>
      <c r="N35" s="17">
        <v>0.839</v>
      </c>
      <c r="O35" s="17">
        <v>0.803</v>
      </c>
      <c r="P35" s="17">
        <v>0.734</v>
      </c>
      <c r="Q35" s="17">
        <v>0.884</v>
      </c>
      <c r="R35" s="17">
        <v>0.779</v>
      </c>
      <c r="S35" s="17">
        <v>0.82</v>
      </c>
      <c r="T35" s="17">
        <v>0.754</v>
      </c>
      <c r="U35" s="17">
        <v>0.782</v>
      </c>
      <c r="V35" s="17">
        <v>0.882</v>
      </c>
      <c r="W35" s="17">
        <v>0.954</v>
      </c>
      <c r="X35" s="17">
        <v>0.804</v>
      </c>
      <c r="Y35" s="17">
        <v>0.832</v>
      </c>
      <c r="Z35" s="17">
        <v>0.91</v>
      </c>
      <c r="AA35" s="17">
        <v>0.792</v>
      </c>
      <c r="AB35" s="17">
        <v>0.754</v>
      </c>
      <c r="AC35" s="17">
        <v>0.86</v>
      </c>
      <c r="AD35" s="17">
        <v>0.894</v>
      </c>
      <c r="AE35" s="17">
        <v>0.897</v>
      </c>
      <c r="AF35" s="17">
        <v>0.91</v>
      </c>
      <c r="AG35" s="17">
        <v>0.941</v>
      </c>
      <c r="AH35" s="17">
        <v>0.545</v>
      </c>
      <c r="AI35" s="17">
        <v>0.863</v>
      </c>
      <c r="AJ35" s="17">
        <v>0.868</v>
      </c>
      <c r="AK35" s="17">
        <v>0.889</v>
      </c>
      <c r="AL35" s="17">
        <v>0.9</v>
      </c>
      <c r="AM35" s="17">
        <v>0.886</v>
      </c>
      <c r="AN35" s="17">
        <v>0.909</v>
      </c>
      <c r="AO35" s="17">
        <v>0.864823279178166</v>
      </c>
      <c r="AP35" s="17">
        <v>0.904421414671671</v>
      </c>
      <c r="AQ35" s="17">
        <v>0.784948183011265</v>
      </c>
      <c r="AR35" s="37">
        <v>0.950355251844138</v>
      </c>
      <c r="AS35" s="18">
        <v>0.211</v>
      </c>
      <c r="AT35" s="18">
        <v>0.002</v>
      </c>
    </row>
    <row r="36" ht="11.25" customHeight="1">
      <c r="A36" s="16" t="s">
        <v>72</v>
      </c>
      <c r="B36" s="23" t="s">
        <v>96</v>
      </c>
      <c r="C36" s="23" t="s">
        <v>96</v>
      </c>
      <c r="D36" s="23" t="s">
        <v>96</v>
      </c>
      <c r="E36" s="23" t="s">
        <v>96</v>
      </c>
      <c r="F36" s="23" t="s">
        <v>96</v>
      </c>
      <c r="G36" s="23" t="s">
        <v>96</v>
      </c>
      <c r="H36" s="23" t="s">
        <v>96</v>
      </c>
      <c r="I36" s="23" t="s">
        <v>96</v>
      </c>
      <c r="J36" s="23" t="s">
        <v>96</v>
      </c>
      <c r="K36" s="23" t="s">
        <v>96</v>
      </c>
      <c r="L36" s="23" t="s">
        <v>96</v>
      </c>
      <c r="M36" s="23" t="s">
        <v>96</v>
      </c>
      <c r="N36" s="23" t="s">
        <v>96</v>
      </c>
      <c r="O36" s="23" t="s">
        <v>96</v>
      </c>
      <c r="P36" s="23" t="s">
        <v>96</v>
      </c>
      <c r="Q36" s="23" t="s">
        <v>96</v>
      </c>
      <c r="R36" s="23" t="s">
        <v>96</v>
      </c>
      <c r="S36" s="23" t="s">
        <v>96</v>
      </c>
      <c r="T36" s="23" t="s">
        <v>96</v>
      </c>
      <c r="U36" s="23" t="s">
        <v>96</v>
      </c>
      <c r="V36" s="23" t="s">
        <v>96</v>
      </c>
      <c r="W36" s="23" t="s">
        <v>96</v>
      </c>
      <c r="X36" s="23" t="s">
        <v>96</v>
      </c>
      <c r="Y36" s="23" t="s">
        <v>96</v>
      </c>
      <c r="Z36" s="23" t="s">
        <v>96</v>
      </c>
      <c r="AA36" s="23" t="s">
        <v>96</v>
      </c>
      <c r="AB36" s="23" t="s">
        <v>96</v>
      </c>
      <c r="AC36" s="23" t="s">
        <v>96</v>
      </c>
      <c r="AD36" s="23" t="s">
        <v>96</v>
      </c>
      <c r="AE36" s="23" t="s">
        <v>96</v>
      </c>
      <c r="AF36" s="23" t="s">
        <v>96</v>
      </c>
      <c r="AG36" s="23" t="s">
        <v>96</v>
      </c>
      <c r="AH36" s="23" t="s">
        <v>96</v>
      </c>
      <c r="AI36" s="23" t="s">
        <v>96</v>
      </c>
      <c r="AJ36" s="23" t="s">
        <v>96</v>
      </c>
      <c r="AK36" s="23" t="s">
        <v>96</v>
      </c>
      <c r="AL36" s="23" t="s">
        <v>96</v>
      </c>
      <c r="AM36" s="23" t="s">
        <v>96</v>
      </c>
      <c r="AN36" s="23" t="s">
        <v>96</v>
      </c>
      <c r="AO36" s="23" t="s">
        <v>96</v>
      </c>
      <c r="AP36" s="23" t="s">
        <v>96</v>
      </c>
      <c r="AQ36" s="23" t="s">
        <v>96</v>
      </c>
      <c r="AR36" s="110" t="s">
        <v>96</v>
      </c>
      <c r="AS36" s="41" t="s">
        <v>96</v>
      </c>
      <c r="AT36" s="41" t="s">
        <v>96</v>
      </c>
    </row>
    <row r="37" ht="11.25" customHeight="1">
      <c r="A37" s="16" t="s">
        <v>149</v>
      </c>
      <c r="B37" s="23" t="s">
        <v>96</v>
      </c>
      <c r="C37" s="23" t="s">
        <v>96</v>
      </c>
      <c r="D37" s="23" t="s">
        <v>96</v>
      </c>
      <c r="E37" s="23" t="s">
        <v>96</v>
      </c>
      <c r="F37" s="23" t="s">
        <v>96</v>
      </c>
      <c r="G37" s="23" t="s">
        <v>96</v>
      </c>
      <c r="H37" s="23" t="s">
        <v>96</v>
      </c>
      <c r="I37" s="23" t="s">
        <v>96</v>
      </c>
      <c r="J37" s="23" t="s">
        <v>96</v>
      </c>
      <c r="K37" s="23" t="s">
        <v>96</v>
      </c>
      <c r="L37" s="23" t="s">
        <v>96</v>
      </c>
      <c r="M37" s="23" t="s">
        <v>96</v>
      </c>
      <c r="N37" s="23" t="s">
        <v>96</v>
      </c>
      <c r="O37" s="23" t="s">
        <v>96</v>
      </c>
      <c r="P37" s="23" t="s">
        <v>96</v>
      </c>
      <c r="Q37" s="23" t="s">
        <v>96</v>
      </c>
      <c r="R37" s="23" t="s">
        <v>96</v>
      </c>
      <c r="S37" s="23" t="s">
        <v>96</v>
      </c>
      <c r="T37" s="23" t="s">
        <v>96</v>
      </c>
      <c r="U37" s="23" t="s">
        <v>96</v>
      </c>
      <c r="V37" s="23" t="s">
        <v>96</v>
      </c>
      <c r="W37" s="23" t="s">
        <v>96</v>
      </c>
      <c r="X37" s="23" t="s">
        <v>96</v>
      </c>
      <c r="Y37" s="23" t="s">
        <v>96</v>
      </c>
      <c r="Z37" s="23" t="s">
        <v>96</v>
      </c>
      <c r="AA37" s="23" t="s">
        <v>96</v>
      </c>
      <c r="AB37" s="23" t="s">
        <v>96</v>
      </c>
      <c r="AC37" s="23" t="s">
        <v>96</v>
      </c>
      <c r="AD37" s="23" t="s">
        <v>96</v>
      </c>
      <c r="AE37" s="23" t="s">
        <v>96</v>
      </c>
      <c r="AF37" s="23" t="s">
        <v>96</v>
      </c>
      <c r="AG37" s="23" t="s">
        <v>96</v>
      </c>
      <c r="AH37" s="23" t="s">
        <v>96</v>
      </c>
      <c r="AI37" s="23" t="s">
        <v>96</v>
      </c>
      <c r="AJ37" s="23" t="s">
        <v>96</v>
      </c>
      <c r="AK37" s="23" t="s">
        <v>96</v>
      </c>
      <c r="AL37" s="23" t="s">
        <v>96</v>
      </c>
      <c r="AM37" s="23" t="s">
        <v>96</v>
      </c>
      <c r="AN37" s="23" t="s">
        <v>96</v>
      </c>
      <c r="AO37" s="23" t="s">
        <v>96</v>
      </c>
      <c r="AP37" s="23" t="s">
        <v>96</v>
      </c>
      <c r="AQ37" s="23" t="s">
        <v>96</v>
      </c>
      <c r="AR37" s="110" t="s">
        <v>96</v>
      </c>
      <c r="AS37" s="41" t="s">
        <v>96</v>
      </c>
      <c r="AT37" s="41" t="s">
        <v>96</v>
      </c>
    </row>
    <row r="38" ht="11.25" customHeight="1">
      <c r="A38" s="16" t="s">
        <v>150</v>
      </c>
      <c r="B38" s="23" t="s">
        <v>96</v>
      </c>
      <c r="C38" s="23" t="s">
        <v>96</v>
      </c>
      <c r="D38" s="23" t="s">
        <v>96</v>
      </c>
      <c r="E38" s="23" t="s">
        <v>96</v>
      </c>
      <c r="F38" s="23" t="s">
        <v>96</v>
      </c>
      <c r="G38" s="23" t="s">
        <v>96</v>
      </c>
      <c r="H38" s="23" t="s">
        <v>96</v>
      </c>
      <c r="I38" s="23" t="s">
        <v>96</v>
      </c>
      <c r="J38" s="23" t="s">
        <v>96</v>
      </c>
      <c r="K38" s="23" t="s">
        <v>96</v>
      </c>
      <c r="L38" s="23" t="s">
        <v>96</v>
      </c>
      <c r="M38" s="23" t="s">
        <v>96</v>
      </c>
      <c r="N38" s="23" t="s">
        <v>96</v>
      </c>
      <c r="O38" s="23" t="s">
        <v>96</v>
      </c>
      <c r="P38" s="23" t="s">
        <v>96</v>
      </c>
      <c r="Q38" s="23" t="s">
        <v>96</v>
      </c>
      <c r="R38" s="23" t="s">
        <v>96</v>
      </c>
      <c r="S38" s="23" t="s">
        <v>96</v>
      </c>
      <c r="T38" s="23" t="s">
        <v>96</v>
      </c>
      <c r="U38" s="23" t="s">
        <v>96</v>
      </c>
      <c r="V38" s="23" t="s">
        <v>96</v>
      </c>
      <c r="W38" s="23" t="s">
        <v>96</v>
      </c>
      <c r="X38" s="23" t="s">
        <v>96</v>
      </c>
      <c r="Y38" s="23" t="s">
        <v>96</v>
      </c>
      <c r="Z38" s="23" t="s">
        <v>96</v>
      </c>
      <c r="AA38" s="23" t="s">
        <v>96</v>
      </c>
      <c r="AB38" s="23" t="s">
        <v>96</v>
      </c>
      <c r="AC38" s="23" t="s">
        <v>96</v>
      </c>
      <c r="AD38" s="23" t="s">
        <v>96</v>
      </c>
      <c r="AE38" s="23" t="s">
        <v>96</v>
      </c>
      <c r="AF38" s="23" t="s">
        <v>96</v>
      </c>
      <c r="AG38" s="23" t="s">
        <v>96</v>
      </c>
      <c r="AH38" s="23" t="s">
        <v>96</v>
      </c>
      <c r="AI38" s="23" t="s">
        <v>96</v>
      </c>
      <c r="AJ38" s="23" t="s">
        <v>96</v>
      </c>
      <c r="AK38" s="23" t="s">
        <v>96</v>
      </c>
      <c r="AL38" s="23" t="s">
        <v>96</v>
      </c>
      <c r="AM38" s="23" t="s">
        <v>96</v>
      </c>
      <c r="AN38" s="23" t="s">
        <v>96</v>
      </c>
      <c r="AO38" s="23" t="s">
        <v>96</v>
      </c>
      <c r="AP38" s="23" t="s">
        <v>96</v>
      </c>
      <c r="AQ38" s="23" t="s">
        <v>96</v>
      </c>
      <c r="AR38" s="110" t="s">
        <v>96</v>
      </c>
      <c r="AS38" s="41" t="s">
        <v>96</v>
      </c>
      <c r="AT38" s="41" t="s">
        <v>96</v>
      </c>
    </row>
    <row r="39" ht="11.25" customHeight="1">
      <c r="A39" s="16" t="s">
        <v>73</v>
      </c>
      <c r="B39" s="23" t="s">
        <v>96</v>
      </c>
      <c r="C39" s="23" t="s">
        <v>96</v>
      </c>
      <c r="D39" s="23" t="s">
        <v>96</v>
      </c>
      <c r="E39" s="23" t="s">
        <v>96</v>
      </c>
      <c r="F39" s="23" t="s">
        <v>96</v>
      </c>
      <c r="G39" s="23" t="s">
        <v>96</v>
      </c>
      <c r="H39" s="23" t="s">
        <v>96</v>
      </c>
      <c r="I39" s="23" t="s">
        <v>96</v>
      </c>
      <c r="J39" s="23" t="s">
        <v>96</v>
      </c>
      <c r="K39" s="23" t="s">
        <v>96</v>
      </c>
      <c r="L39" s="23" t="s">
        <v>96</v>
      </c>
      <c r="M39" s="23" t="s">
        <v>96</v>
      </c>
      <c r="N39" s="23" t="s">
        <v>96</v>
      </c>
      <c r="O39" s="23" t="s">
        <v>96</v>
      </c>
      <c r="P39" s="23" t="s">
        <v>96</v>
      </c>
      <c r="Q39" s="23" t="s">
        <v>96</v>
      </c>
      <c r="R39" s="23" t="s">
        <v>96</v>
      </c>
      <c r="S39" s="23" t="s">
        <v>96</v>
      </c>
      <c r="T39" s="23" t="s">
        <v>96</v>
      </c>
      <c r="U39" s="23" t="s">
        <v>96</v>
      </c>
      <c r="V39" s="23" t="s">
        <v>96</v>
      </c>
      <c r="W39" s="23" t="s">
        <v>96</v>
      </c>
      <c r="X39" s="23" t="s">
        <v>96</v>
      </c>
      <c r="Y39" s="23" t="s">
        <v>96</v>
      </c>
      <c r="Z39" s="23" t="s">
        <v>96</v>
      </c>
      <c r="AA39" s="23" t="s">
        <v>96</v>
      </c>
      <c r="AB39" s="23" t="s">
        <v>96</v>
      </c>
      <c r="AC39" s="23" t="s">
        <v>96</v>
      </c>
      <c r="AD39" s="23" t="s">
        <v>96</v>
      </c>
      <c r="AE39" s="23" t="s">
        <v>96</v>
      </c>
      <c r="AF39" s="23" t="s">
        <v>96</v>
      </c>
      <c r="AG39" s="17">
        <v>0.314</v>
      </c>
      <c r="AH39" s="17">
        <v>1.222</v>
      </c>
      <c r="AI39" s="17">
        <v>1.201</v>
      </c>
      <c r="AJ39" s="17">
        <v>1.176</v>
      </c>
      <c r="AK39" s="17">
        <v>1.235</v>
      </c>
      <c r="AL39" s="17">
        <v>1.232</v>
      </c>
      <c r="AM39" s="17">
        <v>1.248</v>
      </c>
      <c r="AN39" s="17">
        <v>1.11</v>
      </c>
      <c r="AO39" s="17">
        <v>1.25537403267411</v>
      </c>
      <c r="AP39" s="17">
        <v>1.25695795809385</v>
      </c>
      <c r="AQ39" s="17">
        <v>1.274381137711</v>
      </c>
      <c r="AR39" s="37">
        <v>1.57645834276145</v>
      </c>
      <c r="AS39" s="18">
        <v>0.237</v>
      </c>
      <c r="AT39" s="18">
        <v>0.003</v>
      </c>
    </row>
    <row r="40" ht="11.25" customHeight="1">
      <c r="A40" s="16" t="s">
        <v>75</v>
      </c>
      <c r="B40" s="23" t="s">
        <v>68</v>
      </c>
      <c r="C40" s="23" t="s">
        <v>68</v>
      </c>
      <c r="D40" s="23" t="s">
        <v>68</v>
      </c>
      <c r="E40" s="23" t="s">
        <v>68</v>
      </c>
      <c r="F40" s="23" t="s">
        <v>68</v>
      </c>
      <c r="G40" s="23" t="s">
        <v>68</v>
      </c>
      <c r="H40" s="23" t="s">
        <v>68</v>
      </c>
      <c r="I40" s="23" t="s">
        <v>68</v>
      </c>
      <c r="J40" s="23" t="s">
        <v>68</v>
      </c>
      <c r="K40" s="23" t="s">
        <v>68</v>
      </c>
      <c r="L40" s="23" t="s">
        <v>68</v>
      </c>
      <c r="M40" s="23" t="s">
        <v>68</v>
      </c>
      <c r="N40" s="23" t="s">
        <v>68</v>
      </c>
      <c r="O40" s="23" t="s">
        <v>68</v>
      </c>
      <c r="P40" s="23" t="s">
        <v>68</v>
      </c>
      <c r="Q40" s="23" t="s">
        <v>68</v>
      </c>
      <c r="R40" s="23" t="s">
        <v>68</v>
      </c>
      <c r="S40" s="23" t="s">
        <v>68</v>
      </c>
      <c r="T40" s="23" t="s">
        <v>68</v>
      </c>
      <c r="U40" s="23" t="s">
        <v>68</v>
      </c>
      <c r="V40" s="17">
        <v>22.473</v>
      </c>
      <c r="W40" s="17">
        <v>23.809</v>
      </c>
      <c r="X40" s="17">
        <v>28.217</v>
      </c>
      <c r="Y40" s="17">
        <v>30.505</v>
      </c>
      <c r="Z40" s="17">
        <v>30.85</v>
      </c>
      <c r="AA40" s="17">
        <v>26.774</v>
      </c>
      <c r="AB40" s="17">
        <v>27.154</v>
      </c>
      <c r="AC40" s="17">
        <v>27.073</v>
      </c>
      <c r="AD40" s="17">
        <v>26.973</v>
      </c>
      <c r="AE40" s="17">
        <v>22.14</v>
      </c>
      <c r="AF40" s="17">
        <v>22.491</v>
      </c>
      <c r="AG40" s="17">
        <v>24.668</v>
      </c>
      <c r="AH40" s="17">
        <v>24.509</v>
      </c>
      <c r="AI40" s="17">
        <v>23.559</v>
      </c>
      <c r="AJ40" s="17">
        <v>27.145</v>
      </c>
      <c r="AK40" s="17">
        <v>29.534</v>
      </c>
      <c r="AL40" s="17">
        <v>30.983</v>
      </c>
      <c r="AM40" s="17">
        <v>32.053</v>
      </c>
      <c r="AN40" s="17">
        <v>33.631</v>
      </c>
      <c r="AO40" s="17">
        <v>32.748</v>
      </c>
      <c r="AP40" s="17">
        <v>33.3995565008823</v>
      </c>
      <c r="AQ40" s="17">
        <v>35.4120468841923</v>
      </c>
      <c r="AR40" s="37">
        <v>36.1564918314702</v>
      </c>
      <c r="AS40" s="18">
        <v>0.021</v>
      </c>
      <c r="AT40" s="18">
        <v>0.058</v>
      </c>
    </row>
    <row r="41" ht="11.25" customHeight="1">
      <c r="A41" s="16" t="s">
        <v>151</v>
      </c>
      <c r="B41" s="23" t="s">
        <v>96</v>
      </c>
      <c r="C41" s="23" t="s">
        <v>96</v>
      </c>
      <c r="D41" s="23" t="s">
        <v>96</v>
      </c>
      <c r="E41" s="23" t="s">
        <v>96</v>
      </c>
      <c r="F41" s="23" t="s">
        <v>96</v>
      </c>
      <c r="G41" s="23" t="s">
        <v>96</v>
      </c>
      <c r="H41" s="23" t="s">
        <v>96</v>
      </c>
      <c r="I41" s="23" t="s">
        <v>115</v>
      </c>
      <c r="J41" s="17">
        <v>0.053</v>
      </c>
      <c r="K41" s="17">
        <v>0.111</v>
      </c>
      <c r="L41" s="23" t="s">
        <v>115</v>
      </c>
      <c r="M41" s="17">
        <v>0.1</v>
      </c>
      <c r="N41" s="23" t="s">
        <v>115</v>
      </c>
      <c r="O41" s="23" t="s">
        <v>115</v>
      </c>
      <c r="P41" s="17">
        <v>0.486</v>
      </c>
      <c r="Q41" s="17">
        <v>1.024</v>
      </c>
      <c r="R41" s="17">
        <v>1.161</v>
      </c>
      <c r="S41" s="17">
        <v>1.322</v>
      </c>
      <c r="T41" s="17">
        <v>1.392</v>
      </c>
      <c r="U41" s="17">
        <v>1.639</v>
      </c>
      <c r="V41" s="17">
        <v>2.124</v>
      </c>
      <c r="W41" s="17">
        <v>2.652</v>
      </c>
      <c r="X41" s="17">
        <v>2.605</v>
      </c>
      <c r="Y41" s="17">
        <v>2.596</v>
      </c>
      <c r="Z41" s="17">
        <v>2.752</v>
      </c>
      <c r="AA41" s="17">
        <v>2.724</v>
      </c>
      <c r="AB41" s="17">
        <v>2.646</v>
      </c>
      <c r="AC41" s="17">
        <v>2.503</v>
      </c>
      <c r="AD41" s="17">
        <v>2.702</v>
      </c>
      <c r="AE41" s="17">
        <v>2.747</v>
      </c>
      <c r="AF41" s="17">
        <v>2.589</v>
      </c>
      <c r="AG41" s="17">
        <v>2.552</v>
      </c>
      <c r="AH41" s="17">
        <v>2.444</v>
      </c>
      <c r="AI41" s="17">
        <v>2.579</v>
      </c>
      <c r="AJ41" s="17">
        <v>2.968</v>
      </c>
      <c r="AK41" s="17">
        <v>3.733</v>
      </c>
      <c r="AL41" s="17">
        <v>3.871</v>
      </c>
      <c r="AM41" s="17">
        <v>4.063</v>
      </c>
      <c r="AN41" s="17">
        <v>4.043</v>
      </c>
      <c r="AO41" s="17">
        <v>3.85255917092817</v>
      </c>
      <c r="AP41" s="17">
        <v>4.01117798796215</v>
      </c>
      <c r="AQ41" s="17">
        <v>4.07566638005157</v>
      </c>
      <c r="AR41" s="37">
        <v>3.47015431959088</v>
      </c>
      <c r="AS41" s="18">
        <v>-0.149</v>
      </c>
      <c r="AT41" s="18">
        <v>0.006</v>
      </c>
    </row>
    <row r="42" ht="11.25" customHeight="1">
      <c r="A42" s="16" t="s">
        <v>152</v>
      </c>
      <c r="B42" s="23" t="s">
        <v>96</v>
      </c>
      <c r="C42" s="23" t="s">
        <v>96</v>
      </c>
      <c r="D42" s="23" t="s">
        <v>96</v>
      </c>
      <c r="E42" s="23" t="s">
        <v>115</v>
      </c>
      <c r="F42" s="17">
        <v>0.191</v>
      </c>
      <c r="G42" s="17">
        <v>0.212</v>
      </c>
      <c r="H42" s="17">
        <v>0.581</v>
      </c>
      <c r="I42" s="17">
        <v>1.063</v>
      </c>
      <c r="J42" s="17">
        <v>1.491</v>
      </c>
      <c r="K42" s="17">
        <v>1.631</v>
      </c>
      <c r="L42" s="17">
        <v>1.707</v>
      </c>
      <c r="M42" s="17">
        <v>1.71</v>
      </c>
      <c r="N42" s="17">
        <v>1.476</v>
      </c>
      <c r="O42" s="17">
        <v>1.726</v>
      </c>
      <c r="P42" s="17">
        <v>1.516</v>
      </c>
      <c r="Q42" s="17">
        <v>1.174</v>
      </c>
      <c r="R42" s="17">
        <v>2.166</v>
      </c>
      <c r="S42" s="17">
        <v>1.985</v>
      </c>
      <c r="T42" s="17">
        <v>2.413</v>
      </c>
      <c r="U42" s="17">
        <v>5.225</v>
      </c>
      <c r="V42" s="17">
        <v>6.346</v>
      </c>
      <c r="W42" s="17">
        <v>8.477</v>
      </c>
      <c r="X42" s="17">
        <v>9.34</v>
      </c>
      <c r="Y42" s="17">
        <v>11.421</v>
      </c>
      <c r="Z42" s="17">
        <v>12.703</v>
      </c>
      <c r="AA42" s="17">
        <v>12.281</v>
      </c>
      <c r="AB42" s="17">
        <v>12.578</v>
      </c>
      <c r="AC42" s="17">
        <v>12.624</v>
      </c>
      <c r="AD42" s="17">
        <v>12.687</v>
      </c>
      <c r="AE42" s="17">
        <v>12.518</v>
      </c>
      <c r="AF42" s="17">
        <v>12.548</v>
      </c>
      <c r="AG42" s="17">
        <v>12.748</v>
      </c>
      <c r="AH42" s="17">
        <v>12.515</v>
      </c>
      <c r="AI42" s="17">
        <v>13.353</v>
      </c>
      <c r="AJ42" s="17">
        <v>13.319</v>
      </c>
      <c r="AK42" s="17">
        <v>14.078</v>
      </c>
      <c r="AL42" s="17">
        <v>14.418</v>
      </c>
      <c r="AM42" s="17">
        <v>14.262</v>
      </c>
      <c r="AN42" s="17">
        <v>14.003</v>
      </c>
      <c r="AO42" s="17">
        <v>14.3924514639996</v>
      </c>
      <c r="AP42" s="17">
        <v>13.0196406752047</v>
      </c>
      <c r="AQ42" s="17">
        <v>13.6206</v>
      </c>
      <c r="AR42" s="37">
        <v>12.454049418473</v>
      </c>
      <c r="AS42" s="18">
        <v>-0.086</v>
      </c>
      <c r="AT42" s="18">
        <v>0.02</v>
      </c>
    </row>
    <row r="43" ht="11.25" customHeight="1">
      <c r="A43" s="16" t="s">
        <v>153</v>
      </c>
      <c r="B43" s="23" t="s">
        <v>115</v>
      </c>
      <c r="C43" s="23" t="s">
        <v>115</v>
      </c>
      <c r="D43" s="23" t="s">
        <v>115</v>
      </c>
      <c r="E43" s="23" t="s">
        <v>115</v>
      </c>
      <c r="F43" s="23" t="s">
        <v>115</v>
      </c>
      <c r="G43" s="23" t="s">
        <v>115</v>
      </c>
      <c r="H43" s="23" t="s">
        <v>115</v>
      </c>
      <c r="I43" s="17">
        <v>0.332</v>
      </c>
      <c r="J43" s="17">
        <v>0.478</v>
      </c>
      <c r="K43" s="17">
        <v>0.465</v>
      </c>
      <c r="L43" s="17">
        <v>2.709</v>
      </c>
      <c r="M43" s="17">
        <v>3.619</v>
      </c>
      <c r="N43" s="17">
        <v>4.507</v>
      </c>
      <c r="O43" s="17">
        <v>5.382</v>
      </c>
      <c r="P43" s="17">
        <v>4.761</v>
      </c>
      <c r="Q43" s="17">
        <v>5.995</v>
      </c>
      <c r="R43" s="17">
        <v>8.527</v>
      </c>
      <c r="S43" s="17">
        <v>8.837</v>
      </c>
      <c r="T43" s="17">
        <v>9.28</v>
      </c>
      <c r="U43" s="17">
        <v>11.525</v>
      </c>
      <c r="V43" s="17">
        <v>13.253</v>
      </c>
      <c r="W43" s="17">
        <v>15.831</v>
      </c>
      <c r="X43" s="17">
        <v>15.294</v>
      </c>
      <c r="Y43" s="17">
        <v>15.711</v>
      </c>
      <c r="Z43" s="17">
        <v>14.847</v>
      </c>
      <c r="AA43" s="17">
        <v>15.431</v>
      </c>
      <c r="AB43" s="17">
        <v>17.372</v>
      </c>
      <c r="AC43" s="17">
        <v>14.381</v>
      </c>
      <c r="AD43" s="17">
        <v>13.895</v>
      </c>
      <c r="AE43" s="17">
        <v>16.556</v>
      </c>
      <c r="AF43" s="17">
        <v>15.834</v>
      </c>
      <c r="AG43" s="17">
        <v>16.583</v>
      </c>
      <c r="AH43" s="17">
        <v>15.825</v>
      </c>
      <c r="AI43" s="17">
        <v>15.947</v>
      </c>
      <c r="AJ43" s="17">
        <v>16.564</v>
      </c>
      <c r="AK43" s="17">
        <v>13.0</v>
      </c>
      <c r="AL43" s="17">
        <v>16.319</v>
      </c>
      <c r="AM43" s="17">
        <v>15.415</v>
      </c>
      <c r="AN43" s="17">
        <v>15.257</v>
      </c>
      <c r="AO43" s="17">
        <v>17.3448884463954</v>
      </c>
      <c r="AP43" s="17">
        <v>16.3771100149341</v>
      </c>
      <c r="AQ43" s="17">
        <v>15.1552246911345</v>
      </c>
      <c r="AR43" s="37">
        <v>15.2575010182377</v>
      </c>
      <c r="AS43" s="18">
        <v>0.007</v>
      </c>
      <c r="AT43" s="18">
        <v>0.025</v>
      </c>
    </row>
    <row r="44" ht="11.25" customHeight="1">
      <c r="A44" s="16" t="s">
        <v>154</v>
      </c>
      <c r="B44" s="23" t="s">
        <v>96</v>
      </c>
      <c r="C44" s="23" t="s">
        <v>96</v>
      </c>
      <c r="D44" s="23" t="s">
        <v>96</v>
      </c>
      <c r="E44" s="23" t="s">
        <v>96</v>
      </c>
      <c r="F44" s="17">
        <v>0.12</v>
      </c>
      <c r="G44" s="17">
        <v>0.564</v>
      </c>
      <c r="H44" s="17">
        <v>0.623</v>
      </c>
      <c r="I44" s="17">
        <v>0.812</v>
      </c>
      <c r="J44" s="17">
        <v>1.419</v>
      </c>
      <c r="K44" s="17">
        <v>1.394</v>
      </c>
      <c r="L44" s="17">
        <v>1.668</v>
      </c>
      <c r="M44" s="17">
        <v>1.787</v>
      </c>
      <c r="N44" s="17">
        <v>1.826</v>
      </c>
      <c r="O44" s="17">
        <v>1.81</v>
      </c>
      <c r="P44" s="17">
        <v>2.123</v>
      </c>
      <c r="Q44" s="17">
        <v>3.088</v>
      </c>
      <c r="R44" s="17">
        <v>3.273</v>
      </c>
      <c r="S44" s="17">
        <v>3.231</v>
      </c>
      <c r="T44" s="17">
        <v>3.349</v>
      </c>
      <c r="U44" s="17">
        <v>3.939</v>
      </c>
      <c r="V44" s="17">
        <v>5.105</v>
      </c>
      <c r="W44" s="17">
        <v>5.11</v>
      </c>
      <c r="X44" s="17">
        <v>5.206</v>
      </c>
      <c r="Y44" s="17">
        <v>5.158</v>
      </c>
      <c r="Z44" s="17">
        <v>5.168</v>
      </c>
      <c r="AA44" s="17">
        <v>5.349</v>
      </c>
      <c r="AB44" s="17">
        <v>5.195</v>
      </c>
      <c r="AC44" s="17">
        <v>5.307</v>
      </c>
      <c r="AD44" s="17">
        <v>5.285</v>
      </c>
      <c r="AE44" s="17">
        <v>5.514</v>
      </c>
      <c r="AF44" s="17">
        <v>5.634</v>
      </c>
      <c r="AG44" s="17">
        <v>5.69</v>
      </c>
      <c r="AH44" s="17">
        <v>5.751</v>
      </c>
      <c r="AI44" s="17">
        <v>5.846</v>
      </c>
      <c r="AJ44" s="17">
        <v>5.643</v>
      </c>
      <c r="AK44" s="17">
        <v>5.95684934606505</v>
      </c>
      <c r="AL44" s="17">
        <v>6.03547992940216</v>
      </c>
      <c r="AM44" s="17">
        <v>6.12614834592929</v>
      </c>
      <c r="AN44" s="17">
        <v>6.18081640041632</v>
      </c>
      <c r="AO44" s="17">
        <v>6.05724759017059</v>
      </c>
      <c r="AP44" s="17">
        <v>5.24410553468795</v>
      </c>
      <c r="AQ44" s="17">
        <v>6.25625650540795</v>
      </c>
      <c r="AR44" s="37">
        <v>6.28395257274741</v>
      </c>
      <c r="AS44" s="18">
        <v>0.004</v>
      </c>
      <c r="AT44" s="18">
        <v>0.01</v>
      </c>
    </row>
    <row r="45" ht="11.25" customHeight="1">
      <c r="A45" s="16" t="s">
        <v>155</v>
      </c>
      <c r="B45" s="23" t="s">
        <v>96</v>
      </c>
      <c r="C45" s="23" t="s">
        <v>96</v>
      </c>
      <c r="D45" s="23" t="s">
        <v>96</v>
      </c>
      <c r="E45" s="23" t="s">
        <v>96</v>
      </c>
      <c r="F45" s="23" t="s">
        <v>96</v>
      </c>
      <c r="G45" s="23" t="s">
        <v>96</v>
      </c>
      <c r="H45" s="23" t="s">
        <v>96</v>
      </c>
      <c r="I45" s="23" t="s">
        <v>96</v>
      </c>
      <c r="J45" s="23" t="s">
        <v>96</v>
      </c>
      <c r="K45" s="23" t="s">
        <v>96</v>
      </c>
      <c r="L45" s="23" t="s">
        <v>96</v>
      </c>
      <c r="M45" s="23" t="s">
        <v>96</v>
      </c>
      <c r="N45" s="23" t="s">
        <v>96</v>
      </c>
      <c r="O45" s="23" t="s">
        <v>96</v>
      </c>
      <c r="P45" s="23" t="s">
        <v>96</v>
      </c>
      <c r="Q45" s="23" t="s">
        <v>96</v>
      </c>
      <c r="R45" s="23" t="s">
        <v>96</v>
      </c>
      <c r="S45" s="23" t="s">
        <v>96</v>
      </c>
      <c r="T45" s="23" t="s">
        <v>96</v>
      </c>
      <c r="U45" s="23" t="s">
        <v>96</v>
      </c>
      <c r="V45" s="23" t="s">
        <v>96</v>
      </c>
      <c r="W45" s="23" t="s">
        <v>96</v>
      </c>
      <c r="X45" s="23" t="s">
        <v>96</v>
      </c>
      <c r="Y45" s="23" t="s">
        <v>96</v>
      </c>
      <c r="Z45" s="23" t="s">
        <v>96</v>
      </c>
      <c r="AA45" s="23" t="s">
        <v>96</v>
      </c>
      <c r="AB45" s="23" t="s">
        <v>96</v>
      </c>
      <c r="AC45" s="23" t="s">
        <v>96</v>
      </c>
      <c r="AD45" s="23" t="s">
        <v>96</v>
      </c>
      <c r="AE45" s="23" t="s">
        <v>96</v>
      </c>
      <c r="AF45" s="23" t="s">
        <v>96</v>
      </c>
      <c r="AG45" s="23" t="s">
        <v>96</v>
      </c>
      <c r="AH45" s="23" t="s">
        <v>96</v>
      </c>
      <c r="AI45" s="23" t="s">
        <v>96</v>
      </c>
      <c r="AJ45" s="23" t="s">
        <v>96</v>
      </c>
      <c r="AK45" s="23" t="s">
        <v>96</v>
      </c>
      <c r="AL45" s="23" t="s">
        <v>96</v>
      </c>
      <c r="AM45" s="23" t="s">
        <v>96</v>
      </c>
      <c r="AN45" s="23" t="s">
        <v>96</v>
      </c>
      <c r="AO45" s="23" t="s">
        <v>96</v>
      </c>
      <c r="AP45" s="23" t="s">
        <v>96</v>
      </c>
      <c r="AQ45" s="23" t="s">
        <v>96</v>
      </c>
      <c r="AR45" s="110" t="s">
        <v>96</v>
      </c>
      <c r="AS45" s="41" t="s">
        <v>96</v>
      </c>
      <c r="AT45" s="41" t="s">
        <v>96</v>
      </c>
    </row>
    <row r="46" ht="11.25" customHeight="1">
      <c r="A46" s="16" t="s">
        <v>76</v>
      </c>
      <c r="B46" s="23" t="s">
        <v>68</v>
      </c>
      <c r="C46" s="23" t="s">
        <v>68</v>
      </c>
      <c r="D46" s="23" t="s">
        <v>68</v>
      </c>
      <c r="E46" s="23" t="s">
        <v>68</v>
      </c>
      <c r="F46" s="23" t="s">
        <v>68</v>
      </c>
      <c r="G46" s="23" t="s">
        <v>68</v>
      </c>
      <c r="H46" s="23" t="s">
        <v>68</v>
      </c>
      <c r="I46" s="23" t="s">
        <v>68</v>
      </c>
      <c r="J46" s="23" t="s">
        <v>68</v>
      </c>
      <c r="K46" s="23" t="s">
        <v>68</v>
      </c>
      <c r="L46" s="23" t="s">
        <v>68</v>
      </c>
      <c r="M46" s="23" t="s">
        <v>68</v>
      </c>
      <c r="N46" s="23" t="s">
        <v>68</v>
      </c>
      <c r="O46" s="23" t="s">
        <v>68</v>
      </c>
      <c r="P46" s="23" t="s">
        <v>68</v>
      </c>
      <c r="Q46" s="23" t="s">
        <v>68</v>
      </c>
      <c r="R46" s="23" t="s">
        <v>68</v>
      </c>
      <c r="S46" s="23" t="s">
        <v>68</v>
      </c>
      <c r="T46" s="23" t="s">
        <v>68</v>
      </c>
      <c r="U46" s="23" t="s">
        <v>68</v>
      </c>
      <c r="V46" s="23" t="s">
        <v>96</v>
      </c>
      <c r="W46" s="23" t="s">
        <v>96</v>
      </c>
      <c r="X46" s="23" t="s">
        <v>96</v>
      </c>
      <c r="Y46" s="23" t="s">
        <v>96</v>
      </c>
      <c r="Z46" s="23" t="s">
        <v>96</v>
      </c>
      <c r="AA46" s="23" t="s">
        <v>96</v>
      </c>
      <c r="AB46" s="23" t="s">
        <v>96</v>
      </c>
      <c r="AC46" s="23" t="s">
        <v>96</v>
      </c>
      <c r="AD46" s="23" t="s">
        <v>96</v>
      </c>
      <c r="AE46" s="23" t="s">
        <v>96</v>
      </c>
      <c r="AF46" s="23" t="s">
        <v>96</v>
      </c>
      <c r="AG46" s="23" t="s">
        <v>96</v>
      </c>
      <c r="AH46" s="23" t="s">
        <v>96</v>
      </c>
      <c r="AI46" s="23" t="s">
        <v>96</v>
      </c>
      <c r="AJ46" s="23" t="s">
        <v>96</v>
      </c>
      <c r="AK46" s="23" t="s">
        <v>96</v>
      </c>
      <c r="AL46" s="23" t="s">
        <v>96</v>
      </c>
      <c r="AM46" s="23" t="s">
        <v>96</v>
      </c>
      <c r="AN46" s="23" t="s">
        <v>96</v>
      </c>
      <c r="AO46" s="23" t="s">
        <v>96</v>
      </c>
      <c r="AP46" s="23" t="s">
        <v>96</v>
      </c>
      <c r="AQ46" s="23" t="s">
        <v>96</v>
      </c>
      <c r="AR46" s="110" t="s">
        <v>96</v>
      </c>
      <c r="AS46" s="41" t="s">
        <v>96</v>
      </c>
      <c r="AT46" s="41" t="s">
        <v>96</v>
      </c>
    </row>
    <row r="47" ht="11.25" customHeight="1">
      <c r="A47" s="16" t="s">
        <v>156</v>
      </c>
      <c r="B47" s="23" t="s">
        <v>68</v>
      </c>
      <c r="C47" s="23" t="s">
        <v>68</v>
      </c>
      <c r="D47" s="23" t="s">
        <v>68</v>
      </c>
      <c r="E47" s="23" t="s">
        <v>68</v>
      </c>
      <c r="F47" s="23" t="s">
        <v>68</v>
      </c>
      <c r="G47" s="23" t="s">
        <v>68</v>
      </c>
      <c r="H47" s="23" t="s">
        <v>68</v>
      </c>
      <c r="I47" s="23" t="s">
        <v>68</v>
      </c>
      <c r="J47" s="23" t="s">
        <v>68</v>
      </c>
      <c r="K47" s="23" t="s">
        <v>68</v>
      </c>
      <c r="L47" s="23" t="s">
        <v>68</v>
      </c>
      <c r="M47" s="23" t="s">
        <v>68</v>
      </c>
      <c r="N47" s="23" t="s">
        <v>68</v>
      </c>
      <c r="O47" s="23" t="s">
        <v>68</v>
      </c>
      <c r="P47" s="23" t="s">
        <v>68</v>
      </c>
      <c r="Q47" s="23" t="s">
        <v>68</v>
      </c>
      <c r="R47" s="23" t="s">
        <v>68</v>
      </c>
      <c r="S47" s="23" t="s">
        <v>68</v>
      </c>
      <c r="T47" s="23" t="s">
        <v>68</v>
      </c>
      <c r="U47" s="23" t="s">
        <v>68</v>
      </c>
      <c r="V47" s="17">
        <v>12.062</v>
      </c>
      <c r="W47" s="17">
        <v>9.664</v>
      </c>
      <c r="X47" s="17">
        <v>11.41</v>
      </c>
      <c r="Y47" s="17">
        <v>16.292</v>
      </c>
      <c r="Z47" s="17">
        <v>15.051</v>
      </c>
      <c r="AA47" s="17">
        <v>17.24</v>
      </c>
      <c r="AB47" s="17">
        <v>17.003</v>
      </c>
      <c r="AC47" s="17">
        <v>16.691</v>
      </c>
      <c r="AD47" s="17">
        <v>17.028</v>
      </c>
      <c r="AE47" s="17">
        <v>15.581</v>
      </c>
      <c r="AF47" s="17">
        <v>15.96</v>
      </c>
      <c r="AG47" s="17">
        <v>18.009</v>
      </c>
      <c r="AH47" s="17">
        <v>17.977</v>
      </c>
      <c r="AI47" s="17">
        <v>17.028</v>
      </c>
      <c r="AJ47" s="17">
        <v>16.309</v>
      </c>
      <c r="AK47" s="17">
        <v>17.503</v>
      </c>
      <c r="AL47" s="17">
        <v>17.238</v>
      </c>
      <c r="AM47" s="17">
        <v>17.65</v>
      </c>
      <c r="AN47" s="17">
        <v>18.438</v>
      </c>
      <c r="AO47" s="17">
        <v>19.6859302167714</v>
      </c>
      <c r="AP47" s="17">
        <v>20.0932253247046</v>
      </c>
      <c r="AQ47" s="17">
        <v>20.4157351676697</v>
      </c>
      <c r="AR47" s="37">
        <v>20.9401502466397</v>
      </c>
      <c r="AS47" s="18">
        <v>0.026</v>
      </c>
      <c r="AT47" s="18">
        <v>0.034</v>
      </c>
    </row>
    <row r="48" ht="11.25" customHeight="1">
      <c r="A48" s="16" t="s">
        <v>77</v>
      </c>
      <c r="B48" s="17">
        <v>3.425</v>
      </c>
      <c r="C48" s="17">
        <v>4.575</v>
      </c>
      <c r="D48" s="17">
        <v>5.267</v>
      </c>
      <c r="E48" s="17">
        <v>5.927</v>
      </c>
      <c r="F48" s="17">
        <v>6.591</v>
      </c>
      <c r="G48" s="17">
        <v>5.887</v>
      </c>
      <c r="H48" s="17">
        <v>6.234</v>
      </c>
      <c r="I48" s="17">
        <v>6.649</v>
      </c>
      <c r="J48" s="17">
        <v>6.336</v>
      </c>
      <c r="K48" s="17">
        <v>7.608</v>
      </c>
      <c r="L48" s="17">
        <v>6.866</v>
      </c>
      <c r="M48" s="17">
        <v>8.182</v>
      </c>
      <c r="N48" s="17">
        <v>9.057</v>
      </c>
      <c r="O48" s="17">
        <v>8.424</v>
      </c>
      <c r="P48" s="17">
        <v>8.669</v>
      </c>
      <c r="Q48" s="17">
        <v>8.379</v>
      </c>
      <c r="R48" s="17">
        <v>8.593</v>
      </c>
      <c r="S48" s="17">
        <v>9.952</v>
      </c>
      <c r="T48" s="17">
        <v>11.299</v>
      </c>
      <c r="U48" s="17">
        <v>12.217</v>
      </c>
      <c r="V48" s="17">
        <v>13.827</v>
      </c>
      <c r="W48" s="17">
        <v>13.37</v>
      </c>
      <c r="X48" s="17">
        <v>12.501</v>
      </c>
      <c r="Y48" s="17">
        <v>14.361</v>
      </c>
      <c r="Z48" s="17">
        <v>16.234</v>
      </c>
      <c r="AA48" s="17">
        <v>14.88</v>
      </c>
      <c r="AB48" s="17">
        <v>15.965</v>
      </c>
      <c r="AC48" s="17">
        <v>17.382</v>
      </c>
      <c r="AD48" s="17">
        <v>20.222</v>
      </c>
      <c r="AE48" s="17">
        <v>19.98</v>
      </c>
      <c r="AF48" s="17">
        <v>20.134</v>
      </c>
      <c r="AG48" s="17">
        <v>21.425</v>
      </c>
      <c r="AH48" s="17">
        <v>22.212</v>
      </c>
      <c r="AI48" s="17">
        <v>22.515</v>
      </c>
      <c r="AJ48" s="17">
        <v>21.53</v>
      </c>
      <c r="AK48" s="17">
        <v>19.251</v>
      </c>
      <c r="AL48" s="17">
        <v>20.389</v>
      </c>
      <c r="AM48" s="17">
        <v>19.87781146762</v>
      </c>
      <c r="AN48" s="17">
        <v>20.0674299678689</v>
      </c>
      <c r="AO48" s="17">
        <v>18.1017785219712</v>
      </c>
      <c r="AP48" s="17">
        <v>18.4681178440512</v>
      </c>
      <c r="AQ48" s="17">
        <v>17.07267954926</v>
      </c>
      <c r="AR48" s="37">
        <v>14.1166221659048</v>
      </c>
      <c r="AS48" s="18">
        <v>-0.173</v>
      </c>
      <c r="AT48" s="18">
        <v>0.023</v>
      </c>
    </row>
    <row r="49" ht="11.25" customHeight="1">
      <c r="A49" s="16" t="s">
        <v>78</v>
      </c>
      <c r="B49" s="23" t="s">
        <v>68</v>
      </c>
      <c r="C49" s="23" t="s">
        <v>68</v>
      </c>
      <c r="D49" s="23" t="s">
        <v>68</v>
      </c>
      <c r="E49" s="23" t="s">
        <v>68</v>
      </c>
      <c r="F49" s="23" t="s">
        <v>68</v>
      </c>
      <c r="G49" s="23" t="s">
        <v>68</v>
      </c>
      <c r="H49" s="23" t="s">
        <v>68</v>
      </c>
      <c r="I49" s="23" t="s">
        <v>68</v>
      </c>
      <c r="J49" s="23" t="s">
        <v>68</v>
      </c>
      <c r="K49" s="23" t="s">
        <v>68</v>
      </c>
      <c r="L49" s="23" t="s">
        <v>68</v>
      </c>
      <c r="M49" s="23" t="s">
        <v>68</v>
      </c>
      <c r="N49" s="23" t="s">
        <v>68</v>
      </c>
      <c r="O49" s="23" t="s">
        <v>68</v>
      </c>
      <c r="P49" s="23" t="s">
        <v>68</v>
      </c>
      <c r="Q49" s="23" t="s">
        <v>68</v>
      </c>
      <c r="R49" s="23" t="s">
        <v>68</v>
      </c>
      <c r="S49" s="23" t="s">
        <v>68</v>
      </c>
      <c r="T49" s="23" t="s">
        <v>68</v>
      </c>
      <c r="U49" s="23" t="s">
        <v>68</v>
      </c>
      <c r="V49" s="23" t="s">
        <v>96</v>
      </c>
      <c r="W49" s="23" t="s">
        <v>96</v>
      </c>
      <c r="X49" s="23" t="s">
        <v>96</v>
      </c>
      <c r="Y49" s="23" t="s">
        <v>96</v>
      </c>
      <c r="Z49" s="23" t="s">
        <v>96</v>
      </c>
      <c r="AA49" s="23" t="s">
        <v>96</v>
      </c>
      <c r="AB49" s="23" t="s">
        <v>96</v>
      </c>
      <c r="AC49" s="23" t="s">
        <v>96</v>
      </c>
      <c r="AD49" s="23" t="s">
        <v>96</v>
      </c>
      <c r="AE49" s="23" t="s">
        <v>96</v>
      </c>
      <c r="AF49" s="23" t="s">
        <v>96</v>
      </c>
      <c r="AG49" s="23" t="s">
        <v>96</v>
      </c>
      <c r="AH49" s="23" t="s">
        <v>96</v>
      </c>
      <c r="AI49" s="23" t="s">
        <v>96</v>
      </c>
      <c r="AJ49" s="23" t="s">
        <v>96</v>
      </c>
      <c r="AK49" s="23" t="s">
        <v>96</v>
      </c>
      <c r="AL49" s="23" t="s">
        <v>96</v>
      </c>
      <c r="AM49" s="23" t="s">
        <v>96</v>
      </c>
      <c r="AN49" s="23" t="s">
        <v>96</v>
      </c>
      <c r="AO49" s="23" t="s">
        <v>96</v>
      </c>
      <c r="AP49" s="23" t="s">
        <v>96</v>
      </c>
      <c r="AQ49" s="23" t="s">
        <v>96</v>
      </c>
      <c r="AR49" s="110" t="s">
        <v>96</v>
      </c>
      <c r="AS49" s="41" t="s">
        <v>96</v>
      </c>
      <c r="AT49" s="41" t="s">
        <v>96</v>
      </c>
    </row>
    <row r="50" ht="11.25" customHeight="1">
      <c r="A50" s="16" t="s">
        <v>79</v>
      </c>
      <c r="B50" s="17">
        <v>0.421</v>
      </c>
      <c r="C50" s="17">
        <v>0.467</v>
      </c>
      <c r="D50" s="17">
        <v>0.51</v>
      </c>
      <c r="E50" s="17">
        <v>0.709</v>
      </c>
      <c r="F50" s="17">
        <v>0.822</v>
      </c>
      <c r="G50" s="17">
        <v>0.993</v>
      </c>
      <c r="H50" s="17">
        <v>1.219</v>
      </c>
      <c r="I50" s="17">
        <v>2.225</v>
      </c>
      <c r="J50" s="17">
        <v>3.238</v>
      </c>
      <c r="K50" s="17">
        <v>4.856</v>
      </c>
      <c r="L50" s="17">
        <v>6.475</v>
      </c>
      <c r="M50" s="17">
        <v>8.633</v>
      </c>
      <c r="N50" s="17">
        <v>11.547</v>
      </c>
      <c r="O50" s="17">
        <v>11.871</v>
      </c>
      <c r="P50" s="17">
        <v>13.49</v>
      </c>
      <c r="Q50" s="17">
        <v>16.727</v>
      </c>
      <c r="R50" s="17">
        <v>19.772</v>
      </c>
      <c r="S50" s="17">
        <v>23.259</v>
      </c>
      <c r="T50" s="17">
        <v>26.092</v>
      </c>
      <c r="U50" s="17">
        <v>33.538</v>
      </c>
      <c r="V50" s="17">
        <v>2.11</v>
      </c>
      <c r="W50" s="17">
        <v>1.533</v>
      </c>
      <c r="X50" s="17">
        <v>1.998</v>
      </c>
      <c r="Y50" s="17">
        <v>2.025</v>
      </c>
      <c r="Z50" s="17">
        <v>1.35</v>
      </c>
      <c r="AA50" s="17">
        <v>1.046</v>
      </c>
      <c r="AB50" s="17">
        <v>0.899</v>
      </c>
      <c r="AC50" s="17">
        <v>0.899</v>
      </c>
      <c r="AD50" s="17">
        <v>0.895</v>
      </c>
      <c r="AE50" s="17">
        <v>1.043</v>
      </c>
      <c r="AF50" s="17">
        <v>1.15</v>
      </c>
      <c r="AG50" s="17">
        <v>1.558</v>
      </c>
      <c r="AH50" s="17">
        <v>1.498</v>
      </c>
      <c r="AI50" s="17">
        <v>1.496</v>
      </c>
      <c r="AJ50" s="17">
        <v>1.533</v>
      </c>
      <c r="AK50" s="17">
        <v>1.531</v>
      </c>
      <c r="AL50" s="17">
        <v>1.64</v>
      </c>
      <c r="AM50" s="17">
        <v>1.819</v>
      </c>
      <c r="AN50" s="17">
        <v>1.63</v>
      </c>
      <c r="AO50" s="17">
        <v>1.77923555233742</v>
      </c>
      <c r="AP50" s="17">
        <v>1.94640245282164</v>
      </c>
      <c r="AQ50" s="17">
        <v>1.85280807349413</v>
      </c>
      <c r="AR50" s="37">
        <v>1.8664072045979</v>
      </c>
      <c r="AS50" s="18">
        <v>0.007</v>
      </c>
      <c r="AT50" s="18">
        <v>0.003</v>
      </c>
    </row>
    <row r="51" ht="11.25" customHeight="1">
      <c r="A51" s="19" t="s">
        <v>80</v>
      </c>
      <c r="B51" s="20">
        <v>4.929</v>
      </c>
      <c r="C51" s="20">
        <v>6.384</v>
      </c>
      <c r="D51" s="20">
        <v>7.538</v>
      </c>
      <c r="E51" s="20">
        <v>8.527</v>
      </c>
      <c r="F51" s="20">
        <v>10.53</v>
      </c>
      <c r="G51" s="20">
        <v>11.259</v>
      </c>
      <c r="H51" s="20">
        <v>13.066</v>
      </c>
      <c r="I51" s="20">
        <v>17.487</v>
      </c>
      <c r="J51" s="20">
        <v>20.048</v>
      </c>
      <c r="K51" s="20">
        <v>24.331</v>
      </c>
      <c r="L51" s="20">
        <v>32.629</v>
      </c>
      <c r="M51" s="20">
        <v>39.382</v>
      </c>
      <c r="N51" s="20">
        <v>48.083</v>
      </c>
      <c r="O51" s="20">
        <v>52.759</v>
      </c>
      <c r="P51" s="20">
        <v>59.164</v>
      </c>
      <c r="Q51" s="20">
        <v>70.646</v>
      </c>
      <c r="R51" s="20">
        <v>92.41</v>
      </c>
      <c r="S51" s="20">
        <v>102.767</v>
      </c>
      <c r="T51" s="20">
        <v>119.569</v>
      </c>
      <c r="U51" s="20">
        <v>151.548</v>
      </c>
      <c r="V51" s="20">
        <v>181.129</v>
      </c>
      <c r="W51" s="20">
        <v>191.677</v>
      </c>
      <c r="X51" s="20">
        <v>203.291</v>
      </c>
      <c r="Y51" s="20">
        <v>223.14</v>
      </c>
      <c r="Z51" s="20">
        <v>231.898</v>
      </c>
      <c r="AA51" s="20">
        <v>229.22</v>
      </c>
      <c r="AB51" s="20">
        <v>234.829</v>
      </c>
      <c r="AC51" s="20">
        <v>236.383</v>
      </c>
      <c r="AD51" s="20">
        <v>244.627</v>
      </c>
      <c r="AE51" s="20">
        <v>237.641</v>
      </c>
      <c r="AF51" s="20">
        <v>243.715</v>
      </c>
      <c r="AG51" s="20">
        <v>258.629</v>
      </c>
      <c r="AH51" s="20">
        <v>260.846</v>
      </c>
      <c r="AI51" s="20">
        <v>257.272988143187</v>
      </c>
      <c r="AJ51" s="20">
        <v>263.125324614201</v>
      </c>
      <c r="AK51" s="20">
        <v>267.394577408698</v>
      </c>
      <c r="AL51" s="20">
        <v>276.269102683622</v>
      </c>
      <c r="AM51" s="20">
        <v>280.815346653392</v>
      </c>
      <c r="AN51" s="20">
        <v>285.040932434267</v>
      </c>
      <c r="AO51" s="20">
        <v>288.228116905606</v>
      </c>
      <c r="AP51" s="20">
        <v>285.4913165469</v>
      </c>
      <c r="AQ51" s="20">
        <v>287.171728636181</v>
      </c>
      <c r="AR51" s="20">
        <v>275.619512067606</v>
      </c>
      <c r="AS51" s="21">
        <v>-0.04</v>
      </c>
      <c r="AT51" s="21">
        <v>0.443</v>
      </c>
    </row>
    <row r="52" ht="11.25" customHeight="1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37"/>
      <c r="AS52" s="22"/>
      <c r="AT52" s="22"/>
    </row>
    <row r="53" ht="11.25" customHeight="1">
      <c r="A53" s="16" t="s">
        <v>81</v>
      </c>
      <c r="B53" s="23" t="s">
        <v>96</v>
      </c>
      <c r="C53" s="23" t="s">
        <v>96</v>
      </c>
      <c r="D53" s="23" t="s">
        <v>96</v>
      </c>
      <c r="E53" s="23" t="s">
        <v>96</v>
      </c>
      <c r="F53" s="23" t="s">
        <v>96</v>
      </c>
      <c r="G53" s="23" t="s">
        <v>96</v>
      </c>
      <c r="H53" s="23" t="s">
        <v>96</v>
      </c>
      <c r="I53" s="23" t="s">
        <v>96</v>
      </c>
      <c r="J53" s="23" t="s">
        <v>96</v>
      </c>
      <c r="K53" s="23" t="s">
        <v>96</v>
      </c>
      <c r="L53" s="23" t="s">
        <v>96</v>
      </c>
      <c r="M53" s="23" t="s">
        <v>96</v>
      </c>
      <c r="N53" s="23" t="s">
        <v>96</v>
      </c>
      <c r="O53" s="23" t="s">
        <v>96</v>
      </c>
      <c r="P53" s="23" t="s">
        <v>96</v>
      </c>
      <c r="Q53" s="23" t="s">
        <v>96</v>
      </c>
      <c r="R53" s="23" t="s">
        <v>96</v>
      </c>
      <c r="S53" s="23" t="s">
        <v>96</v>
      </c>
      <c r="T53" s="23" t="s">
        <v>96</v>
      </c>
      <c r="U53" s="23" t="s">
        <v>96</v>
      </c>
      <c r="V53" s="23" t="s">
        <v>96</v>
      </c>
      <c r="W53" s="23" t="s">
        <v>96</v>
      </c>
      <c r="X53" s="23" t="s">
        <v>96</v>
      </c>
      <c r="Y53" s="23" t="s">
        <v>96</v>
      </c>
      <c r="Z53" s="23" t="s">
        <v>96</v>
      </c>
      <c r="AA53" s="23" t="s">
        <v>96</v>
      </c>
      <c r="AB53" s="23" t="s">
        <v>96</v>
      </c>
      <c r="AC53" s="23" t="s">
        <v>96</v>
      </c>
      <c r="AD53" s="23" t="s">
        <v>96</v>
      </c>
      <c r="AE53" s="23" t="s">
        <v>96</v>
      </c>
      <c r="AF53" s="23" t="s">
        <v>96</v>
      </c>
      <c r="AG53" s="23" t="s">
        <v>96</v>
      </c>
      <c r="AH53" s="23" t="s">
        <v>96</v>
      </c>
      <c r="AI53" s="23" t="s">
        <v>96</v>
      </c>
      <c r="AJ53" s="23" t="s">
        <v>96</v>
      </c>
      <c r="AK53" s="23" t="s">
        <v>96</v>
      </c>
      <c r="AL53" s="23" t="s">
        <v>96</v>
      </c>
      <c r="AM53" s="23" t="s">
        <v>96</v>
      </c>
      <c r="AN53" s="23" t="s">
        <v>96</v>
      </c>
      <c r="AO53" s="23" t="s">
        <v>96</v>
      </c>
      <c r="AP53" s="23" t="s">
        <v>96</v>
      </c>
      <c r="AQ53" s="23" t="s">
        <v>96</v>
      </c>
      <c r="AR53" s="110" t="s">
        <v>96</v>
      </c>
      <c r="AS53" s="41" t="s">
        <v>96</v>
      </c>
      <c r="AT53" s="41" t="s">
        <v>96</v>
      </c>
    </row>
    <row r="54" ht="11.25" customHeight="1">
      <c r="A54" s="16" t="s">
        <v>84</v>
      </c>
      <c r="B54" s="23" t="s">
        <v>96</v>
      </c>
      <c r="C54" s="23" t="s">
        <v>96</v>
      </c>
      <c r="D54" s="23" t="s">
        <v>96</v>
      </c>
      <c r="E54" s="23" t="s">
        <v>96</v>
      </c>
      <c r="F54" s="23" t="s">
        <v>96</v>
      </c>
      <c r="G54" s="23" t="s">
        <v>96</v>
      </c>
      <c r="H54" s="23" t="s">
        <v>96</v>
      </c>
      <c r="I54" s="23" t="s">
        <v>96</v>
      </c>
      <c r="J54" s="23" t="s">
        <v>96</v>
      </c>
      <c r="K54" s="23" t="s">
        <v>96</v>
      </c>
      <c r="L54" s="23" t="s">
        <v>96</v>
      </c>
      <c r="M54" s="23" t="s">
        <v>96</v>
      </c>
      <c r="N54" s="23" t="s">
        <v>96</v>
      </c>
      <c r="O54" s="23" t="s">
        <v>96</v>
      </c>
      <c r="P54" s="23" t="s">
        <v>96</v>
      </c>
      <c r="Q54" s="23" t="s">
        <v>96</v>
      </c>
      <c r="R54" s="23" t="s">
        <v>96</v>
      </c>
      <c r="S54" s="23" t="s">
        <v>96</v>
      </c>
      <c r="T54" s="23" t="s">
        <v>96</v>
      </c>
      <c r="U54" s="23" t="s">
        <v>96</v>
      </c>
      <c r="V54" s="23" t="s">
        <v>96</v>
      </c>
      <c r="W54" s="23" t="s">
        <v>96</v>
      </c>
      <c r="X54" s="23" t="s">
        <v>96</v>
      </c>
      <c r="Y54" s="23" t="s">
        <v>96</v>
      </c>
      <c r="Z54" s="23" t="s">
        <v>96</v>
      </c>
      <c r="AA54" s="23" t="s">
        <v>96</v>
      </c>
      <c r="AB54" s="23" t="s">
        <v>96</v>
      </c>
      <c r="AC54" s="23" t="s">
        <v>96</v>
      </c>
      <c r="AD54" s="23" t="s">
        <v>96</v>
      </c>
      <c r="AE54" s="23" t="s">
        <v>96</v>
      </c>
      <c r="AF54" s="23" t="s">
        <v>96</v>
      </c>
      <c r="AG54" s="23" t="s">
        <v>96</v>
      </c>
      <c r="AH54" s="23" t="s">
        <v>96</v>
      </c>
      <c r="AI54" s="23" t="s">
        <v>96</v>
      </c>
      <c r="AJ54" s="23" t="s">
        <v>96</v>
      </c>
      <c r="AK54" s="23" t="s">
        <v>96</v>
      </c>
      <c r="AL54" s="23" t="s">
        <v>96</v>
      </c>
      <c r="AM54" s="23" t="s">
        <v>96</v>
      </c>
      <c r="AN54" s="23" t="s">
        <v>96</v>
      </c>
      <c r="AO54" s="23" t="s">
        <v>96</v>
      </c>
      <c r="AP54" s="23" t="s">
        <v>96</v>
      </c>
      <c r="AQ54" s="23" t="s">
        <v>96</v>
      </c>
      <c r="AR54" s="110" t="s">
        <v>96</v>
      </c>
      <c r="AS54" s="41" t="s">
        <v>96</v>
      </c>
      <c r="AT54" s="41" t="s">
        <v>96</v>
      </c>
    </row>
    <row r="55" ht="11.25" customHeight="1">
      <c r="A55" s="16" t="s">
        <v>86</v>
      </c>
      <c r="B55" s="23" t="s">
        <v>96</v>
      </c>
      <c r="C55" s="23" t="s">
        <v>96</v>
      </c>
      <c r="D55" s="23" t="s">
        <v>96</v>
      </c>
      <c r="E55" s="23" t="s">
        <v>96</v>
      </c>
      <c r="F55" s="23" t="s">
        <v>96</v>
      </c>
      <c r="G55" s="23" t="s">
        <v>96</v>
      </c>
      <c r="H55" s="23" t="s">
        <v>96</v>
      </c>
      <c r="I55" s="23" t="s">
        <v>96</v>
      </c>
      <c r="J55" s="23" t="s">
        <v>96</v>
      </c>
      <c r="K55" s="23" t="s">
        <v>96</v>
      </c>
      <c r="L55" s="23" t="s">
        <v>96</v>
      </c>
      <c r="M55" s="23" t="s">
        <v>96</v>
      </c>
      <c r="N55" s="23" t="s">
        <v>96</v>
      </c>
      <c r="O55" s="23" t="s">
        <v>96</v>
      </c>
      <c r="P55" s="23" t="s">
        <v>96</v>
      </c>
      <c r="Q55" s="23" t="s">
        <v>96</v>
      </c>
      <c r="R55" s="23" t="s">
        <v>96</v>
      </c>
      <c r="S55" s="23" t="s">
        <v>96</v>
      </c>
      <c r="T55" s="23" t="s">
        <v>96</v>
      </c>
      <c r="U55" s="23" t="s">
        <v>96</v>
      </c>
      <c r="V55" s="23" t="s">
        <v>96</v>
      </c>
      <c r="W55" s="23" t="s">
        <v>96</v>
      </c>
      <c r="X55" s="23" t="s">
        <v>96</v>
      </c>
      <c r="Y55" s="23" t="s">
        <v>96</v>
      </c>
      <c r="Z55" s="23" t="s">
        <v>96</v>
      </c>
      <c r="AA55" s="23" t="s">
        <v>96</v>
      </c>
      <c r="AB55" s="23" t="s">
        <v>96</v>
      </c>
      <c r="AC55" s="23" t="s">
        <v>96</v>
      </c>
      <c r="AD55" s="23" t="s">
        <v>96</v>
      </c>
      <c r="AE55" s="23" t="s">
        <v>96</v>
      </c>
      <c r="AF55" s="23" t="s">
        <v>96</v>
      </c>
      <c r="AG55" s="23" t="s">
        <v>96</v>
      </c>
      <c r="AH55" s="23" t="s">
        <v>96</v>
      </c>
      <c r="AI55" s="23" t="s">
        <v>96</v>
      </c>
      <c r="AJ55" s="23" t="s">
        <v>96</v>
      </c>
      <c r="AK55" s="23" t="s">
        <v>96</v>
      </c>
      <c r="AL55" s="23" t="s">
        <v>96</v>
      </c>
      <c r="AM55" s="23" t="s">
        <v>96</v>
      </c>
      <c r="AN55" s="23" t="s">
        <v>96</v>
      </c>
      <c r="AO55" s="23" t="s">
        <v>96</v>
      </c>
      <c r="AP55" s="23" t="s">
        <v>96</v>
      </c>
      <c r="AQ55" s="23" t="s">
        <v>96</v>
      </c>
      <c r="AR55" s="110" t="s">
        <v>96</v>
      </c>
      <c r="AS55" s="41" t="s">
        <v>96</v>
      </c>
      <c r="AT55" s="41" t="s">
        <v>96</v>
      </c>
    </row>
    <row r="56" ht="11.25" customHeight="1">
      <c r="A56" s="16" t="s">
        <v>87</v>
      </c>
      <c r="B56" s="23" t="s">
        <v>96</v>
      </c>
      <c r="C56" s="23" t="s">
        <v>96</v>
      </c>
      <c r="D56" s="23" t="s">
        <v>96</v>
      </c>
      <c r="E56" s="23" t="s">
        <v>96</v>
      </c>
      <c r="F56" s="23" t="s">
        <v>96</v>
      </c>
      <c r="G56" s="23" t="s">
        <v>96</v>
      </c>
      <c r="H56" s="23" t="s">
        <v>96</v>
      </c>
      <c r="I56" s="23" t="s">
        <v>96</v>
      </c>
      <c r="J56" s="23" t="s">
        <v>96</v>
      </c>
      <c r="K56" s="23" t="s">
        <v>96</v>
      </c>
      <c r="L56" s="23" t="s">
        <v>96</v>
      </c>
      <c r="M56" s="23" t="s">
        <v>96</v>
      </c>
      <c r="N56" s="23" t="s">
        <v>96</v>
      </c>
      <c r="O56" s="23" t="s">
        <v>96</v>
      </c>
      <c r="P56" s="23" t="s">
        <v>96</v>
      </c>
      <c r="Q56" s="23" t="s">
        <v>96</v>
      </c>
      <c r="R56" s="23" t="s">
        <v>96</v>
      </c>
      <c r="S56" s="23" t="s">
        <v>96</v>
      </c>
      <c r="T56" s="23" t="s">
        <v>96</v>
      </c>
      <c r="U56" s="23" t="s">
        <v>96</v>
      </c>
      <c r="V56" s="23" t="s">
        <v>96</v>
      </c>
      <c r="W56" s="23" t="s">
        <v>96</v>
      </c>
      <c r="X56" s="23" t="s">
        <v>96</v>
      </c>
      <c r="Y56" s="23" t="s">
        <v>96</v>
      </c>
      <c r="Z56" s="23" t="s">
        <v>96</v>
      </c>
      <c r="AA56" s="23" t="s">
        <v>96</v>
      </c>
      <c r="AB56" s="23" t="s">
        <v>96</v>
      </c>
      <c r="AC56" s="23" t="s">
        <v>96</v>
      </c>
      <c r="AD56" s="23" t="s">
        <v>96</v>
      </c>
      <c r="AE56" s="23" t="s">
        <v>96</v>
      </c>
      <c r="AF56" s="23" t="s">
        <v>96</v>
      </c>
      <c r="AG56" s="23" t="s">
        <v>96</v>
      </c>
      <c r="AH56" s="23" t="s">
        <v>96</v>
      </c>
      <c r="AI56" s="23" t="s">
        <v>96</v>
      </c>
      <c r="AJ56" s="23" t="s">
        <v>96</v>
      </c>
      <c r="AK56" s="23" t="s">
        <v>96</v>
      </c>
      <c r="AL56" s="23" t="s">
        <v>96</v>
      </c>
      <c r="AM56" s="23" t="s">
        <v>96</v>
      </c>
      <c r="AN56" s="23" t="s">
        <v>96</v>
      </c>
      <c r="AO56" s="23" t="s">
        <v>96</v>
      </c>
      <c r="AP56" s="23" t="s">
        <v>96</v>
      </c>
      <c r="AQ56" s="23" t="s">
        <v>96</v>
      </c>
      <c r="AR56" s="110" t="s">
        <v>96</v>
      </c>
      <c r="AS56" s="41" t="s">
        <v>96</v>
      </c>
      <c r="AT56" s="41" t="s">
        <v>96</v>
      </c>
    </row>
    <row r="57" ht="11.25" customHeight="1">
      <c r="A57" s="16" t="s">
        <v>89</v>
      </c>
      <c r="B57" s="23" t="s">
        <v>96</v>
      </c>
      <c r="C57" s="23" t="s">
        <v>96</v>
      </c>
      <c r="D57" s="23" t="s">
        <v>96</v>
      </c>
      <c r="E57" s="23" t="s">
        <v>96</v>
      </c>
      <c r="F57" s="23" t="s">
        <v>96</v>
      </c>
      <c r="G57" s="23" t="s">
        <v>96</v>
      </c>
      <c r="H57" s="23" t="s">
        <v>96</v>
      </c>
      <c r="I57" s="23" t="s">
        <v>96</v>
      </c>
      <c r="J57" s="23" t="s">
        <v>96</v>
      </c>
      <c r="K57" s="23" t="s">
        <v>96</v>
      </c>
      <c r="L57" s="23" t="s">
        <v>96</v>
      </c>
      <c r="M57" s="23" t="s">
        <v>96</v>
      </c>
      <c r="N57" s="23" t="s">
        <v>96</v>
      </c>
      <c r="O57" s="23" t="s">
        <v>96</v>
      </c>
      <c r="P57" s="23" t="s">
        <v>96</v>
      </c>
      <c r="Q57" s="23" t="s">
        <v>96</v>
      </c>
      <c r="R57" s="23" t="s">
        <v>96</v>
      </c>
      <c r="S57" s="23" t="s">
        <v>96</v>
      </c>
      <c r="T57" s="23" t="s">
        <v>96</v>
      </c>
      <c r="U57" s="23" t="s">
        <v>96</v>
      </c>
      <c r="V57" s="23" t="s">
        <v>96</v>
      </c>
      <c r="W57" s="23" t="s">
        <v>96</v>
      </c>
      <c r="X57" s="23" t="s">
        <v>96</v>
      </c>
      <c r="Y57" s="23" t="s">
        <v>96</v>
      </c>
      <c r="Z57" s="23" t="s">
        <v>96</v>
      </c>
      <c r="AA57" s="23" t="s">
        <v>96</v>
      </c>
      <c r="AB57" s="23" t="s">
        <v>96</v>
      </c>
      <c r="AC57" s="23" t="s">
        <v>96</v>
      </c>
      <c r="AD57" s="23" t="s">
        <v>96</v>
      </c>
      <c r="AE57" s="23" t="s">
        <v>96</v>
      </c>
      <c r="AF57" s="23" t="s">
        <v>96</v>
      </c>
      <c r="AG57" s="23" t="s">
        <v>96</v>
      </c>
      <c r="AH57" s="23" t="s">
        <v>96</v>
      </c>
      <c r="AI57" s="23" t="s">
        <v>96</v>
      </c>
      <c r="AJ57" s="23" t="s">
        <v>96</v>
      </c>
      <c r="AK57" s="23" t="s">
        <v>96</v>
      </c>
      <c r="AL57" s="23" t="s">
        <v>96</v>
      </c>
      <c r="AM57" s="23" t="s">
        <v>96</v>
      </c>
      <c r="AN57" s="23" t="s">
        <v>96</v>
      </c>
      <c r="AO57" s="23" t="s">
        <v>96</v>
      </c>
      <c r="AP57" s="23" t="s">
        <v>96</v>
      </c>
      <c r="AQ57" s="23" t="s">
        <v>96</v>
      </c>
      <c r="AR57" s="110" t="s">
        <v>96</v>
      </c>
      <c r="AS57" s="41" t="s">
        <v>96</v>
      </c>
      <c r="AT57" s="41" t="s">
        <v>96</v>
      </c>
    </row>
    <row r="58" ht="11.25" customHeight="1">
      <c r="A58" s="16" t="s">
        <v>91</v>
      </c>
      <c r="B58" s="23" t="s">
        <v>96</v>
      </c>
      <c r="C58" s="23" t="s">
        <v>96</v>
      </c>
      <c r="D58" s="23" t="s">
        <v>96</v>
      </c>
      <c r="E58" s="23" t="s">
        <v>96</v>
      </c>
      <c r="F58" s="23" t="s">
        <v>96</v>
      </c>
      <c r="G58" s="23" t="s">
        <v>96</v>
      </c>
      <c r="H58" s="23" t="s">
        <v>96</v>
      </c>
      <c r="I58" s="23" t="s">
        <v>96</v>
      </c>
      <c r="J58" s="23" t="s">
        <v>96</v>
      </c>
      <c r="K58" s="23" t="s">
        <v>96</v>
      </c>
      <c r="L58" s="23" t="s">
        <v>96</v>
      </c>
      <c r="M58" s="23" t="s">
        <v>96</v>
      </c>
      <c r="N58" s="23" t="s">
        <v>96</v>
      </c>
      <c r="O58" s="23" t="s">
        <v>96</v>
      </c>
      <c r="P58" s="23" t="s">
        <v>96</v>
      </c>
      <c r="Q58" s="23" t="s">
        <v>96</v>
      </c>
      <c r="R58" s="23" t="s">
        <v>96</v>
      </c>
      <c r="S58" s="23" t="s">
        <v>96</v>
      </c>
      <c r="T58" s="23" t="s">
        <v>96</v>
      </c>
      <c r="U58" s="23" t="s">
        <v>96</v>
      </c>
      <c r="V58" s="23" t="s">
        <v>96</v>
      </c>
      <c r="W58" s="23" t="s">
        <v>96</v>
      </c>
      <c r="X58" s="23" t="s">
        <v>96</v>
      </c>
      <c r="Y58" s="23" t="s">
        <v>96</v>
      </c>
      <c r="Z58" s="23" t="s">
        <v>96</v>
      </c>
      <c r="AA58" s="23" t="s">
        <v>96</v>
      </c>
      <c r="AB58" s="23" t="s">
        <v>96</v>
      </c>
      <c r="AC58" s="23" t="s">
        <v>96</v>
      </c>
      <c r="AD58" s="23" t="s">
        <v>96</v>
      </c>
      <c r="AE58" s="23" t="s">
        <v>96</v>
      </c>
      <c r="AF58" s="23" t="s">
        <v>96</v>
      </c>
      <c r="AG58" s="23" t="s">
        <v>96</v>
      </c>
      <c r="AH58" s="23" t="s">
        <v>96</v>
      </c>
      <c r="AI58" s="23" t="s">
        <v>96</v>
      </c>
      <c r="AJ58" s="23" t="s">
        <v>96</v>
      </c>
      <c r="AK58" s="23" t="s">
        <v>96</v>
      </c>
      <c r="AL58" s="23" t="s">
        <v>96</v>
      </c>
      <c r="AM58" s="23" t="s">
        <v>96</v>
      </c>
      <c r="AN58" s="23" t="s">
        <v>96</v>
      </c>
      <c r="AO58" s="23" t="s">
        <v>96</v>
      </c>
      <c r="AP58" s="23" t="s">
        <v>96</v>
      </c>
      <c r="AQ58" s="23" t="s">
        <v>96</v>
      </c>
      <c r="AR58" s="110" t="s">
        <v>96</v>
      </c>
      <c r="AS58" s="41" t="s">
        <v>96</v>
      </c>
      <c r="AT58" s="41" t="s">
        <v>96</v>
      </c>
    </row>
    <row r="59" ht="11.25" customHeight="1">
      <c r="A59" s="19" t="s">
        <v>92</v>
      </c>
      <c r="B59" s="100" t="s">
        <v>96</v>
      </c>
      <c r="C59" s="100" t="s">
        <v>96</v>
      </c>
      <c r="D59" s="100" t="s">
        <v>96</v>
      </c>
      <c r="E59" s="100" t="s">
        <v>96</v>
      </c>
      <c r="F59" s="100" t="s">
        <v>96</v>
      </c>
      <c r="G59" s="100" t="s">
        <v>96</v>
      </c>
      <c r="H59" s="100" t="s">
        <v>96</v>
      </c>
      <c r="I59" s="100" t="s">
        <v>96</v>
      </c>
      <c r="J59" s="100" t="s">
        <v>96</v>
      </c>
      <c r="K59" s="100" t="s">
        <v>96</v>
      </c>
      <c r="L59" s="100" t="s">
        <v>96</v>
      </c>
      <c r="M59" s="100" t="s">
        <v>96</v>
      </c>
      <c r="N59" s="100" t="s">
        <v>96</v>
      </c>
      <c r="O59" s="100" t="s">
        <v>96</v>
      </c>
      <c r="P59" s="100" t="s">
        <v>96</v>
      </c>
      <c r="Q59" s="100" t="s">
        <v>96</v>
      </c>
      <c r="R59" s="100" t="s">
        <v>96</v>
      </c>
      <c r="S59" s="100" t="s">
        <v>96</v>
      </c>
      <c r="T59" s="100" t="s">
        <v>96</v>
      </c>
      <c r="U59" s="100" t="s">
        <v>96</v>
      </c>
      <c r="V59" s="100" t="s">
        <v>96</v>
      </c>
      <c r="W59" s="100" t="s">
        <v>96</v>
      </c>
      <c r="X59" s="100" t="s">
        <v>96</v>
      </c>
      <c r="Y59" s="100" t="s">
        <v>96</v>
      </c>
      <c r="Z59" s="100" t="s">
        <v>96</v>
      </c>
      <c r="AA59" s="100" t="s">
        <v>96</v>
      </c>
      <c r="AB59" s="100" t="s">
        <v>96</v>
      </c>
      <c r="AC59" s="100" t="s">
        <v>96</v>
      </c>
      <c r="AD59" s="100" t="s">
        <v>96</v>
      </c>
      <c r="AE59" s="100" t="s">
        <v>96</v>
      </c>
      <c r="AF59" s="100" t="s">
        <v>96</v>
      </c>
      <c r="AG59" s="100" t="s">
        <v>96</v>
      </c>
      <c r="AH59" s="100" t="s">
        <v>96</v>
      </c>
      <c r="AI59" s="100" t="s">
        <v>96</v>
      </c>
      <c r="AJ59" s="100" t="s">
        <v>96</v>
      </c>
      <c r="AK59" s="100" t="s">
        <v>96</v>
      </c>
      <c r="AL59" s="100" t="s">
        <v>96</v>
      </c>
      <c r="AM59" s="100" t="s">
        <v>96</v>
      </c>
      <c r="AN59" s="100" t="s">
        <v>96</v>
      </c>
      <c r="AO59" s="100" t="s">
        <v>96</v>
      </c>
      <c r="AP59" s="100" t="s">
        <v>96</v>
      </c>
      <c r="AQ59" s="100" t="s">
        <v>96</v>
      </c>
      <c r="AR59" s="100" t="s">
        <v>96</v>
      </c>
      <c r="AS59" s="164" t="s">
        <v>96</v>
      </c>
      <c r="AT59" s="164" t="s">
        <v>96</v>
      </c>
    </row>
    <row r="60" ht="11.25" customHeight="1"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37"/>
      <c r="AS60" s="22"/>
      <c r="AT60" s="22"/>
    </row>
    <row r="61" ht="11.25" customHeight="1">
      <c r="A61" s="16" t="s">
        <v>93</v>
      </c>
      <c r="B61" s="23" t="s">
        <v>96</v>
      </c>
      <c r="C61" s="23" t="s">
        <v>96</v>
      </c>
      <c r="D61" s="23" t="s">
        <v>96</v>
      </c>
      <c r="E61" s="23" t="s">
        <v>96</v>
      </c>
      <c r="F61" s="23" t="s">
        <v>96</v>
      </c>
      <c r="G61" s="23" t="s">
        <v>96</v>
      </c>
      <c r="H61" s="23" t="s">
        <v>96</v>
      </c>
      <c r="I61" s="23" t="s">
        <v>96</v>
      </c>
      <c r="J61" s="23" t="s">
        <v>96</v>
      </c>
      <c r="K61" s="23" t="s">
        <v>96</v>
      </c>
      <c r="L61" s="23" t="s">
        <v>96</v>
      </c>
      <c r="M61" s="23" t="s">
        <v>96</v>
      </c>
      <c r="N61" s="23" t="s">
        <v>96</v>
      </c>
      <c r="O61" s="23" t="s">
        <v>96</v>
      </c>
      <c r="P61" s="23" t="s">
        <v>96</v>
      </c>
      <c r="Q61" s="23" t="s">
        <v>96</v>
      </c>
      <c r="R61" s="23" t="s">
        <v>96</v>
      </c>
      <c r="S61" s="23" t="s">
        <v>96</v>
      </c>
      <c r="T61" s="23" t="s">
        <v>96</v>
      </c>
      <c r="U61" s="23" t="s">
        <v>96</v>
      </c>
      <c r="V61" s="23" t="s">
        <v>96</v>
      </c>
      <c r="W61" s="23" t="s">
        <v>96</v>
      </c>
      <c r="X61" s="23" t="s">
        <v>96</v>
      </c>
      <c r="Y61" s="23" t="s">
        <v>96</v>
      </c>
      <c r="Z61" s="23" t="s">
        <v>96</v>
      </c>
      <c r="AA61" s="23" t="s">
        <v>96</v>
      </c>
      <c r="AB61" s="23" t="s">
        <v>96</v>
      </c>
      <c r="AC61" s="23" t="s">
        <v>96</v>
      </c>
      <c r="AD61" s="23" t="s">
        <v>96</v>
      </c>
      <c r="AE61" s="23" t="s">
        <v>96</v>
      </c>
      <c r="AF61" s="23" t="s">
        <v>96</v>
      </c>
      <c r="AG61" s="23" t="s">
        <v>96</v>
      </c>
      <c r="AH61" s="23" t="s">
        <v>96</v>
      </c>
      <c r="AI61" s="23" t="s">
        <v>96</v>
      </c>
      <c r="AJ61" s="23" t="s">
        <v>96</v>
      </c>
      <c r="AK61" s="23" t="s">
        <v>96</v>
      </c>
      <c r="AL61" s="23" t="s">
        <v>96</v>
      </c>
      <c r="AM61" s="23" t="s">
        <v>96</v>
      </c>
      <c r="AN61" s="23" t="s">
        <v>96</v>
      </c>
      <c r="AO61" s="23" t="s">
        <v>96</v>
      </c>
      <c r="AP61" s="23" t="s">
        <v>96</v>
      </c>
      <c r="AQ61" s="23" t="s">
        <v>96</v>
      </c>
      <c r="AR61" s="110" t="s">
        <v>96</v>
      </c>
      <c r="AS61" s="41" t="s">
        <v>96</v>
      </c>
      <c r="AT61" s="41" t="s">
        <v>96</v>
      </c>
    </row>
    <row r="62" ht="11.25" customHeight="1">
      <c r="A62" s="16" t="s">
        <v>98</v>
      </c>
      <c r="B62" s="23" t="s">
        <v>96</v>
      </c>
      <c r="C62" s="23" t="s">
        <v>96</v>
      </c>
      <c r="D62" s="23" t="s">
        <v>96</v>
      </c>
      <c r="E62" s="23" t="s">
        <v>96</v>
      </c>
      <c r="F62" s="23" t="s">
        <v>96</v>
      </c>
      <c r="G62" s="23" t="s">
        <v>96</v>
      </c>
      <c r="H62" s="23" t="s">
        <v>96</v>
      </c>
      <c r="I62" s="23" t="s">
        <v>96</v>
      </c>
      <c r="J62" s="23" t="s">
        <v>96</v>
      </c>
      <c r="K62" s="23" t="s">
        <v>96</v>
      </c>
      <c r="L62" s="23" t="s">
        <v>96</v>
      </c>
      <c r="M62" s="23" t="s">
        <v>96</v>
      </c>
      <c r="N62" s="23" t="s">
        <v>96</v>
      </c>
      <c r="O62" s="23" t="s">
        <v>96</v>
      </c>
      <c r="P62" s="23" t="s">
        <v>96</v>
      </c>
      <c r="Q62" s="23" t="s">
        <v>96</v>
      </c>
      <c r="R62" s="23" t="s">
        <v>96</v>
      </c>
      <c r="S62" s="23" t="s">
        <v>96</v>
      </c>
      <c r="T62" s="23" t="s">
        <v>96</v>
      </c>
      <c r="U62" s="23" t="s">
        <v>96</v>
      </c>
      <c r="V62" s="23" t="s">
        <v>96</v>
      </c>
      <c r="W62" s="23" t="s">
        <v>96</v>
      </c>
      <c r="X62" s="23" t="s">
        <v>96</v>
      </c>
      <c r="Y62" s="23" t="s">
        <v>96</v>
      </c>
      <c r="Z62" s="23" t="s">
        <v>96</v>
      </c>
      <c r="AA62" s="23" t="s">
        <v>96</v>
      </c>
      <c r="AB62" s="23" t="s">
        <v>96</v>
      </c>
      <c r="AC62" s="23" t="s">
        <v>96</v>
      </c>
      <c r="AD62" s="23" t="s">
        <v>96</v>
      </c>
      <c r="AE62" s="23" t="s">
        <v>96</v>
      </c>
      <c r="AF62" s="23" t="s">
        <v>96</v>
      </c>
      <c r="AG62" s="23" t="s">
        <v>96</v>
      </c>
      <c r="AH62" s="23" t="s">
        <v>96</v>
      </c>
      <c r="AI62" s="23" t="s">
        <v>96</v>
      </c>
      <c r="AJ62" s="23" t="s">
        <v>96</v>
      </c>
      <c r="AK62" s="23" t="s">
        <v>96</v>
      </c>
      <c r="AL62" s="23" t="s">
        <v>96</v>
      </c>
      <c r="AM62" s="23" t="s">
        <v>96</v>
      </c>
      <c r="AN62" s="23" t="s">
        <v>96</v>
      </c>
      <c r="AO62" s="23" t="s">
        <v>96</v>
      </c>
      <c r="AP62" s="23" t="s">
        <v>96</v>
      </c>
      <c r="AQ62" s="23" t="s">
        <v>96</v>
      </c>
      <c r="AR62" s="110" t="s">
        <v>96</v>
      </c>
      <c r="AS62" s="41" t="s">
        <v>96</v>
      </c>
      <c r="AT62" s="41" t="s">
        <v>96</v>
      </c>
    </row>
    <row r="63" ht="11.25" customHeight="1">
      <c r="A63" s="16" t="s">
        <v>157</v>
      </c>
      <c r="B63" s="23" t="s">
        <v>96</v>
      </c>
      <c r="C63" s="23" t="s">
        <v>96</v>
      </c>
      <c r="D63" s="23" t="s">
        <v>96</v>
      </c>
      <c r="E63" s="23" t="s">
        <v>96</v>
      </c>
      <c r="F63" s="23" t="s">
        <v>96</v>
      </c>
      <c r="G63" s="23" t="s">
        <v>96</v>
      </c>
      <c r="H63" s="23" t="s">
        <v>96</v>
      </c>
      <c r="I63" s="23" t="s">
        <v>96</v>
      </c>
      <c r="J63" s="23" t="s">
        <v>96</v>
      </c>
      <c r="K63" s="23" t="s">
        <v>96</v>
      </c>
      <c r="L63" s="23" t="s">
        <v>96</v>
      </c>
      <c r="M63" s="23" t="s">
        <v>96</v>
      </c>
      <c r="N63" s="23" t="s">
        <v>96</v>
      </c>
      <c r="O63" s="23" t="s">
        <v>96</v>
      </c>
      <c r="P63" s="23" t="s">
        <v>96</v>
      </c>
      <c r="Q63" s="23" t="s">
        <v>96</v>
      </c>
      <c r="R63" s="23" t="s">
        <v>96</v>
      </c>
      <c r="S63" s="23" t="s">
        <v>96</v>
      </c>
      <c r="T63" s="23" t="s">
        <v>96</v>
      </c>
      <c r="U63" s="17">
        <v>0.935</v>
      </c>
      <c r="V63" s="17">
        <v>1.266</v>
      </c>
      <c r="W63" s="17">
        <v>2.097</v>
      </c>
      <c r="X63" s="17">
        <v>1.469</v>
      </c>
      <c r="Y63" s="17">
        <v>2.5</v>
      </c>
      <c r="Z63" s="17">
        <v>2.644</v>
      </c>
      <c r="AA63" s="17">
        <v>2.013</v>
      </c>
      <c r="AB63" s="17">
        <v>2.178</v>
      </c>
      <c r="AC63" s="17">
        <v>2.213</v>
      </c>
      <c r="AD63" s="17">
        <v>1.728</v>
      </c>
      <c r="AE63" s="17">
        <v>2.311</v>
      </c>
      <c r="AF63" s="17">
        <v>2.692</v>
      </c>
      <c r="AG63" s="17">
        <v>2.805</v>
      </c>
      <c r="AH63" s="17">
        <v>3.012</v>
      </c>
      <c r="AI63" s="17">
        <v>3.24</v>
      </c>
      <c r="AJ63" s="17">
        <v>3.058</v>
      </c>
      <c r="AK63" s="17">
        <v>3.099</v>
      </c>
      <c r="AL63" s="17">
        <v>2.554</v>
      </c>
      <c r="AM63" s="17">
        <v>2.857</v>
      </c>
      <c r="AN63" s="17">
        <v>3.01612745716853</v>
      </c>
      <c r="AO63" s="17">
        <v>3.40127142765274</v>
      </c>
      <c r="AP63" s="17">
        <v>2.915</v>
      </c>
      <c r="AQ63" s="17">
        <v>2.39425510250259</v>
      </c>
      <c r="AR63" s="37">
        <v>2.98435941530523</v>
      </c>
      <c r="AS63" s="18">
        <v>0.246</v>
      </c>
      <c r="AT63" s="18">
        <v>0.005</v>
      </c>
    </row>
    <row r="64" ht="11.25" customHeight="1">
      <c r="A64" s="16" t="s">
        <v>105</v>
      </c>
      <c r="B64" s="23" t="s">
        <v>96</v>
      </c>
      <c r="C64" s="23" t="s">
        <v>96</v>
      </c>
      <c r="D64" s="23" t="s">
        <v>96</v>
      </c>
      <c r="E64" s="23" t="s">
        <v>96</v>
      </c>
      <c r="F64" s="23" t="s">
        <v>96</v>
      </c>
      <c r="G64" s="23" t="s">
        <v>96</v>
      </c>
      <c r="H64" s="23" t="s">
        <v>96</v>
      </c>
      <c r="I64" s="23" t="s">
        <v>96</v>
      </c>
      <c r="J64" s="23" t="s">
        <v>96</v>
      </c>
      <c r="K64" s="23" t="s">
        <v>96</v>
      </c>
      <c r="L64" s="23" t="s">
        <v>96</v>
      </c>
      <c r="M64" s="23" t="s">
        <v>96</v>
      </c>
      <c r="N64" s="23" t="s">
        <v>96</v>
      </c>
      <c r="O64" s="23" t="s">
        <v>96</v>
      </c>
      <c r="P64" s="23" t="s">
        <v>96</v>
      </c>
      <c r="Q64" s="23" t="s">
        <v>96</v>
      </c>
      <c r="R64" s="23" t="s">
        <v>96</v>
      </c>
      <c r="S64" s="23" t="s">
        <v>96</v>
      </c>
      <c r="T64" s="23" t="s">
        <v>96</v>
      </c>
      <c r="U64" s="23" t="s">
        <v>96</v>
      </c>
      <c r="V64" s="23" t="s">
        <v>96</v>
      </c>
      <c r="W64" s="23" t="s">
        <v>96</v>
      </c>
      <c r="X64" s="23" t="s">
        <v>96</v>
      </c>
      <c r="Y64" s="23" t="s">
        <v>96</v>
      </c>
      <c r="Z64" s="23" t="s">
        <v>96</v>
      </c>
      <c r="AA64" s="23" t="s">
        <v>96</v>
      </c>
      <c r="AB64" s="23" t="s">
        <v>96</v>
      </c>
      <c r="AC64" s="23" t="s">
        <v>96</v>
      </c>
      <c r="AD64" s="23" t="s">
        <v>96</v>
      </c>
      <c r="AE64" s="23" t="s">
        <v>96</v>
      </c>
      <c r="AF64" s="23" t="s">
        <v>96</v>
      </c>
      <c r="AG64" s="23" t="s">
        <v>96</v>
      </c>
      <c r="AH64" s="23" t="s">
        <v>96</v>
      </c>
      <c r="AI64" s="23" t="s">
        <v>96</v>
      </c>
      <c r="AJ64" s="23" t="s">
        <v>96</v>
      </c>
      <c r="AK64" s="23" t="s">
        <v>96</v>
      </c>
      <c r="AL64" s="23" t="s">
        <v>96</v>
      </c>
      <c r="AM64" s="23" t="s">
        <v>96</v>
      </c>
      <c r="AN64" s="23" t="s">
        <v>96</v>
      </c>
      <c r="AO64" s="23" t="s">
        <v>96</v>
      </c>
      <c r="AP64" s="23" t="s">
        <v>96</v>
      </c>
      <c r="AQ64" s="23" t="s">
        <v>96</v>
      </c>
      <c r="AR64" s="110" t="s">
        <v>96</v>
      </c>
      <c r="AS64" s="41" t="s">
        <v>96</v>
      </c>
      <c r="AT64" s="41" t="s">
        <v>96</v>
      </c>
    </row>
    <row r="65" ht="11.25" customHeight="1">
      <c r="A65" s="19" t="s">
        <v>106</v>
      </c>
      <c r="B65" s="100" t="s">
        <v>96</v>
      </c>
      <c r="C65" s="100" t="s">
        <v>96</v>
      </c>
      <c r="D65" s="100" t="s">
        <v>96</v>
      </c>
      <c r="E65" s="100" t="s">
        <v>96</v>
      </c>
      <c r="F65" s="100" t="s">
        <v>96</v>
      </c>
      <c r="G65" s="100" t="s">
        <v>96</v>
      </c>
      <c r="H65" s="100" t="s">
        <v>96</v>
      </c>
      <c r="I65" s="100" t="s">
        <v>96</v>
      </c>
      <c r="J65" s="100" t="s">
        <v>96</v>
      </c>
      <c r="K65" s="100" t="s">
        <v>96</v>
      </c>
      <c r="L65" s="100" t="s">
        <v>96</v>
      </c>
      <c r="M65" s="100" t="s">
        <v>96</v>
      </c>
      <c r="N65" s="100" t="s">
        <v>96</v>
      </c>
      <c r="O65" s="100" t="s">
        <v>96</v>
      </c>
      <c r="P65" s="100" t="s">
        <v>96</v>
      </c>
      <c r="Q65" s="100" t="s">
        <v>96</v>
      </c>
      <c r="R65" s="100" t="s">
        <v>96</v>
      </c>
      <c r="S65" s="100" t="s">
        <v>96</v>
      </c>
      <c r="T65" s="100" t="s">
        <v>96</v>
      </c>
      <c r="U65" s="20">
        <v>0.935</v>
      </c>
      <c r="V65" s="20">
        <v>1.266</v>
      </c>
      <c r="W65" s="20">
        <v>2.097</v>
      </c>
      <c r="X65" s="20">
        <v>1.469</v>
      </c>
      <c r="Y65" s="20">
        <v>2.5</v>
      </c>
      <c r="Z65" s="20">
        <v>2.644</v>
      </c>
      <c r="AA65" s="20">
        <v>2.013</v>
      </c>
      <c r="AB65" s="20">
        <v>2.178</v>
      </c>
      <c r="AC65" s="20">
        <v>2.213</v>
      </c>
      <c r="AD65" s="20">
        <v>1.728</v>
      </c>
      <c r="AE65" s="20">
        <v>2.311</v>
      </c>
      <c r="AF65" s="20">
        <v>2.692</v>
      </c>
      <c r="AG65" s="20">
        <v>2.805</v>
      </c>
      <c r="AH65" s="20">
        <v>3.012</v>
      </c>
      <c r="AI65" s="20">
        <v>3.24</v>
      </c>
      <c r="AJ65" s="20">
        <v>3.058</v>
      </c>
      <c r="AK65" s="20">
        <v>3.099</v>
      </c>
      <c r="AL65" s="20">
        <v>2.554</v>
      </c>
      <c r="AM65" s="20">
        <v>2.857</v>
      </c>
      <c r="AN65" s="20">
        <v>3.01612745716853</v>
      </c>
      <c r="AO65" s="20">
        <v>3.40127142765274</v>
      </c>
      <c r="AP65" s="20">
        <v>2.915</v>
      </c>
      <c r="AQ65" s="20">
        <v>2.39425510250259</v>
      </c>
      <c r="AR65" s="20">
        <v>2.98435941530523</v>
      </c>
      <c r="AS65" s="21">
        <v>0.246</v>
      </c>
      <c r="AT65" s="21">
        <v>0.005</v>
      </c>
    </row>
    <row r="66" ht="11.25" customHeight="1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37"/>
      <c r="AS66" s="22"/>
      <c r="AT66" s="22"/>
    </row>
    <row r="67" ht="11.25" customHeight="1">
      <c r="A67" s="16" t="s">
        <v>107</v>
      </c>
      <c r="B67" s="23" t="s">
        <v>96</v>
      </c>
      <c r="C67" s="23" t="s">
        <v>96</v>
      </c>
      <c r="D67" s="23" t="s">
        <v>96</v>
      </c>
      <c r="E67" s="23" t="s">
        <v>96</v>
      </c>
      <c r="F67" s="23" t="s">
        <v>96</v>
      </c>
      <c r="G67" s="23" t="s">
        <v>96</v>
      </c>
      <c r="H67" s="23" t="s">
        <v>96</v>
      </c>
      <c r="I67" s="23" t="s">
        <v>96</v>
      </c>
      <c r="J67" s="23" t="s">
        <v>96</v>
      </c>
      <c r="K67" s="23" t="s">
        <v>96</v>
      </c>
      <c r="L67" s="23" t="s">
        <v>96</v>
      </c>
      <c r="M67" s="23" t="s">
        <v>96</v>
      </c>
      <c r="N67" s="23" t="s">
        <v>96</v>
      </c>
      <c r="O67" s="23" t="s">
        <v>96</v>
      </c>
      <c r="P67" s="23" t="s">
        <v>96</v>
      </c>
      <c r="Q67" s="23" t="s">
        <v>96</v>
      </c>
      <c r="R67" s="23" t="s">
        <v>96</v>
      </c>
      <c r="S67" s="23" t="s">
        <v>96</v>
      </c>
      <c r="T67" s="23" t="s">
        <v>96</v>
      </c>
      <c r="U67" s="23" t="s">
        <v>96</v>
      </c>
      <c r="V67" s="23" t="s">
        <v>96</v>
      </c>
      <c r="W67" s="23" t="s">
        <v>96</v>
      </c>
      <c r="X67" s="23" t="s">
        <v>96</v>
      </c>
      <c r="Y67" s="23" t="s">
        <v>96</v>
      </c>
      <c r="Z67" s="23" t="s">
        <v>96</v>
      </c>
      <c r="AA67" s="23" t="s">
        <v>96</v>
      </c>
      <c r="AB67" s="23" t="s">
        <v>96</v>
      </c>
      <c r="AC67" s="23" t="s">
        <v>96</v>
      </c>
      <c r="AD67" s="23" t="s">
        <v>96</v>
      </c>
      <c r="AE67" s="23" t="s">
        <v>96</v>
      </c>
      <c r="AF67" s="23" t="s">
        <v>96</v>
      </c>
      <c r="AG67" s="23" t="s">
        <v>96</v>
      </c>
      <c r="AH67" s="23" t="s">
        <v>96</v>
      </c>
      <c r="AI67" s="23" t="s">
        <v>96</v>
      </c>
      <c r="AJ67" s="23" t="s">
        <v>96</v>
      </c>
      <c r="AK67" s="23" t="s">
        <v>96</v>
      </c>
      <c r="AL67" s="23" t="s">
        <v>96</v>
      </c>
      <c r="AM67" s="23" t="s">
        <v>96</v>
      </c>
      <c r="AN67" s="23" t="s">
        <v>96</v>
      </c>
      <c r="AO67" s="23" t="s">
        <v>96</v>
      </c>
      <c r="AP67" s="23" t="s">
        <v>96</v>
      </c>
      <c r="AQ67" s="23" t="s">
        <v>96</v>
      </c>
      <c r="AR67" s="110" t="s">
        <v>96</v>
      </c>
      <c r="AS67" s="41" t="s">
        <v>96</v>
      </c>
      <c r="AT67" s="41" t="s">
        <v>96</v>
      </c>
    </row>
    <row r="68" ht="11.25" customHeight="1">
      <c r="A68" s="16" t="s">
        <v>158</v>
      </c>
      <c r="B68" s="23" t="s">
        <v>96</v>
      </c>
      <c r="C68" s="23" t="s">
        <v>96</v>
      </c>
      <c r="D68" s="23" t="s">
        <v>96</v>
      </c>
      <c r="E68" s="23" t="s">
        <v>96</v>
      </c>
      <c r="F68" s="23" t="s">
        <v>96</v>
      </c>
      <c r="G68" s="23" t="s">
        <v>96</v>
      </c>
      <c r="H68" s="23" t="s">
        <v>96</v>
      </c>
      <c r="I68" s="23" t="s">
        <v>96</v>
      </c>
      <c r="J68" s="23" t="s">
        <v>96</v>
      </c>
      <c r="K68" s="23" t="s">
        <v>96</v>
      </c>
      <c r="L68" s="23" t="s">
        <v>96</v>
      </c>
      <c r="M68" s="23" t="s">
        <v>96</v>
      </c>
      <c r="N68" s="23" t="s">
        <v>96</v>
      </c>
      <c r="O68" s="23" t="s">
        <v>96</v>
      </c>
      <c r="P68" s="23" t="s">
        <v>96</v>
      </c>
      <c r="Q68" s="23" t="s">
        <v>96</v>
      </c>
      <c r="R68" s="23" t="s">
        <v>96</v>
      </c>
      <c r="S68" s="23" t="s">
        <v>96</v>
      </c>
      <c r="T68" s="23" t="s">
        <v>96</v>
      </c>
      <c r="U68" s="23" t="s">
        <v>96</v>
      </c>
      <c r="V68" s="23" t="s">
        <v>96</v>
      </c>
      <c r="W68" s="23" t="s">
        <v>96</v>
      </c>
      <c r="X68" s="23" t="s">
        <v>96</v>
      </c>
      <c r="Y68" s="23" t="s">
        <v>96</v>
      </c>
      <c r="Z68" s="23" t="s">
        <v>96</v>
      </c>
      <c r="AA68" s="23" t="s">
        <v>96</v>
      </c>
      <c r="AB68" s="23" t="s">
        <v>96</v>
      </c>
      <c r="AC68" s="23" t="s">
        <v>96</v>
      </c>
      <c r="AD68" s="23" t="s">
        <v>96</v>
      </c>
      <c r="AE68" s="23" t="s">
        <v>96</v>
      </c>
      <c r="AF68" s="23" t="s">
        <v>96</v>
      </c>
      <c r="AG68" s="23" t="s">
        <v>96</v>
      </c>
      <c r="AH68" s="23" t="s">
        <v>96</v>
      </c>
      <c r="AI68" s="23" t="s">
        <v>96</v>
      </c>
      <c r="AJ68" s="23" t="s">
        <v>96</v>
      </c>
      <c r="AK68" s="23" t="s">
        <v>96</v>
      </c>
      <c r="AL68" s="23" t="s">
        <v>96</v>
      </c>
      <c r="AM68" s="23" t="s">
        <v>96</v>
      </c>
      <c r="AN68" s="23" t="s">
        <v>96</v>
      </c>
      <c r="AO68" s="23" t="s">
        <v>96</v>
      </c>
      <c r="AP68" s="23" t="s">
        <v>96</v>
      </c>
      <c r="AQ68" s="23" t="s">
        <v>96</v>
      </c>
      <c r="AR68" s="110" t="s">
        <v>96</v>
      </c>
      <c r="AS68" s="41" t="s">
        <v>96</v>
      </c>
      <c r="AT68" s="41" t="s">
        <v>96</v>
      </c>
    </row>
    <row r="69" ht="11.25" customHeight="1">
      <c r="A69" s="16" t="s">
        <v>109</v>
      </c>
      <c r="B69" s="23" t="s">
        <v>96</v>
      </c>
      <c r="C69" s="23" t="s">
        <v>96</v>
      </c>
      <c r="D69" s="23" t="s">
        <v>96</v>
      </c>
      <c r="E69" s="23" t="s">
        <v>96</v>
      </c>
      <c r="F69" s="23" t="s">
        <v>96</v>
      </c>
      <c r="G69" s="23" t="s">
        <v>96</v>
      </c>
      <c r="H69" s="23" t="s">
        <v>96</v>
      </c>
      <c r="I69" s="23" t="s">
        <v>96</v>
      </c>
      <c r="J69" s="23" t="s">
        <v>96</v>
      </c>
      <c r="K69" s="23" t="s">
        <v>96</v>
      </c>
      <c r="L69" s="23" t="s">
        <v>96</v>
      </c>
      <c r="M69" s="23" t="s">
        <v>96</v>
      </c>
      <c r="N69" s="23" t="s">
        <v>96</v>
      </c>
      <c r="O69" s="23" t="s">
        <v>96</v>
      </c>
      <c r="P69" s="23" t="s">
        <v>96</v>
      </c>
      <c r="Q69" s="23" t="s">
        <v>96</v>
      </c>
      <c r="R69" s="23" t="s">
        <v>96</v>
      </c>
      <c r="S69" s="23" t="s">
        <v>96</v>
      </c>
      <c r="T69" s="23" t="s">
        <v>96</v>
      </c>
      <c r="U69" s="23" t="s">
        <v>96</v>
      </c>
      <c r="V69" s="23" t="s">
        <v>96</v>
      </c>
      <c r="W69" s="23" t="s">
        <v>96</v>
      </c>
      <c r="X69" s="23" t="s">
        <v>96</v>
      </c>
      <c r="Y69" s="23" t="s">
        <v>96</v>
      </c>
      <c r="Z69" s="23" t="s">
        <v>96</v>
      </c>
      <c r="AA69" s="23" t="s">
        <v>96</v>
      </c>
      <c r="AB69" s="23" t="s">
        <v>96</v>
      </c>
      <c r="AC69" s="23" t="s">
        <v>96</v>
      </c>
      <c r="AD69" s="17">
        <v>0.363</v>
      </c>
      <c r="AE69" s="17">
        <v>3.34</v>
      </c>
      <c r="AF69" s="17">
        <v>2.904</v>
      </c>
      <c r="AG69" s="17">
        <v>3.245</v>
      </c>
      <c r="AH69" s="17">
        <v>3.263</v>
      </c>
      <c r="AI69" s="17">
        <v>3.191</v>
      </c>
      <c r="AJ69" s="17">
        <v>3.383</v>
      </c>
      <c r="AK69" s="17">
        <v>3.788</v>
      </c>
      <c r="AL69" s="17">
        <v>3.954</v>
      </c>
      <c r="AM69" s="17">
        <v>5.687</v>
      </c>
      <c r="AN69" s="17">
        <v>9.809</v>
      </c>
      <c r="AO69" s="17">
        <v>11.4198760012671</v>
      </c>
      <c r="AP69" s="17">
        <v>12.0124903833099</v>
      </c>
      <c r="AQ69" s="17">
        <v>12.4096031135448</v>
      </c>
      <c r="AR69" s="37">
        <v>14.2241028193872</v>
      </c>
      <c r="AS69" s="18">
        <v>0.146</v>
      </c>
      <c r="AT69" s="18">
        <v>0.023</v>
      </c>
    </row>
    <row r="70" ht="11.25" customHeight="1">
      <c r="A70" s="16" t="s">
        <v>159</v>
      </c>
      <c r="B70" s="23" t="s">
        <v>96</v>
      </c>
      <c r="C70" s="23" t="s">
        <v>96</v>
      </c>
      <c r="D70" s="23" t="s">
        <v>96</v>
      </c>
      <c r="E70" s="23" t="s">
        <v>96</v>
      </c>
      <c r="F70" s="23" t="s">
        <v>96</v>
      </c>
      <c r="G70" s="23" t="s">
        <v>96</v>
      </c>
      <c r="H70" s="23" t="s">
        <v>96</v>
      </c>
      <c r="I70" s="23" t="s">
        <v>96</v>
      </c>
      <c r="J70" s="23" t="s">
        <v>96</v>
      </c>
      <c r="K70" s="23" t="s">
        <v>96</v>
      </c>
      <c r="L70" s="23" t="s">
        <v>96</v>
      </c>
      <c r="M70" s="23" t="s">
        <v>96</v>
      </c>
      <c r="N70" s="23" t="s">
        <v>96</v>
      </c>
      <c r="O70" s="23" t="s">
        <v>96</v>
      </c>
      <c r="P70" s="23" t="s">
        <v>96</v>
      </c>
      <c r="Q70" s="23" t="s">
        <v>96</v>
      </c>
      <c r="R70" s="23" t="s">
        <v>96</v>
      </c>
      <c r="S70" s="23" t="s">
        <v>96</v>
      </c>
      <c r="T70" s="23" t="s">
        <v>96</v>
      </c>
      <c r="U70" s="23" t="s">
        <v>96</v>
      </c>
      <c r="V70" s="23" t="s">
        <v>96</v>
      </c>
      <c r="W70" s="23" t="s">
        <v>96</v>
      </c>
      <c r="X70" s="23" t="s">
        <v>96</v>
      </c>
      <c r="Y70" s="23" t="s">
        <v>96</v>
      </c>
      <c r="Z70" s="23" t="s">
        <v>96</v>
      </c>
      <c r="AA70" s="23" t="s">
        <v>96</v>
      </c>
      <c r="AB70" s="23" t="s">
        <v>96</v>
      </c>
      <c r="AC70" s="23" t="s">
        <v>96</v>
      </c>
      <c r="AD70" s="23" t="s">
        <v>96</v>
      </c>
      <c r="AE70" s="23" t="s">
        <v>96</v>
      </c>
      <c r="AF70" s="23" t="s">
        <v>96</v>
      </c>
      <c r="AG70" s="23" t="s">
        <v>96</v>
      </c>
      <c r="AH70" s="23" t="s">
        <v>96</v>
      </c>
      <c r="AI70" s="23" t="s">
        <v>96</v>
      </c>
      <c r="AJ70" s="23" t="s">
        <v>96</v>
      </c>
      <c r="AK70" s="23" t="s">
        <v>96</v>
      </c>
      <c r="AL70" s="23" t="s">
        <v>96</v>
      </c>
      <c r="AM70" s="23" t="s">
        <v>96</v>
      </c>
      <c r="AN70" s="23" t="s">
        <v>96</v>
      </c>
      <c r="AO70" s="23" t="s">
        <v>96</v>
      </c>
      <c r="AP70" s="23" t="s">
        <v>96</v>
      </c>
      <c r="AQ70" s="23" t="s">
        <v>96</v>
      </c>
      <c r="AR70" s="110" t="s">
        <v>96</v>
      </c>
      <c r="AS70" s="41" t="s">
        <v>96</v>
      </c>
      <c r="AT70" s="41" t="s">
        <v>96</v>
      </c>
    </row>
    <row r="71" ht="11.25" customHeight="1">
      <c r="A71" s="16" t="s">
        <v>110</v>
      </c>
      <c r="B71" s="23" t="s">
        <v>96</v>
      </c>
      <c r="C71" s="23" t="s">
        <v>96</v>
      </c>
      <c r="D71" s="23" t="s">
        <v>96</v>
      </c>
      <c r="E71" s="23" t="s">
        <v>96</v>
      </c>
      <c r="F71" s="17">
        <v>0.164</v>
      </c>
      <c r="G71" s="17">
        <v>0.296</v>
      </c>
      <c r="H71" s="17">
        <v>0.22</v>
      </c>
      <c r="I71" s="17">
        <v>0.209</v>
      </c>
      <c r="J71" s="17">
        <v>0.442</v>
      </c>
      <c r="K71" s="17">
        <v>0.407</v>
      </c>
      <c r="L71" s="17">
        <v>0.485</v>
      </c>
      <c r="M71" s="17">
        <v>0.601</v>
      </c>
      <c r="N71" s="17">
        <v>0.419</v>
      </c>
      <c r="O71" s="17">
        <v>0.512</v>
      </c>
      <c r="P71" s="17">
        <v>0.531</v>
      </c>
      <c r="Q71" s="17">
        <v>0.554</v>
      </c>
      <c r="R71" s="17">
        <v>0.558</v>
      </c>
      <c r="S71" s="17">
        <v>0.488</v>
      </c>
      <c r="T71" s="17">
        <v>0.696</v>
      </c>
      <c r="U71" s="17">
        <v>0.914</v>
      </c>
      <c r="V71" s="17">
        <v>1.02</v>
      </c>
      <c r="W71" s="17">
        <v>1.136</v>
      </c>
      <c r="X71" s="17">
        <v>1.204</v>
      </c>
      <c r="Y71" s="17">
        <v>1.375</v>
      </c>
      <c r="Z71" s="17">
        <v>0.91</v>
      </c>
      <c r="AA71" s="17">
        <v>1.447</v>
      </c>
      <c r="AB71" s="17">
        <v>1.225</v>
      </c>
      <c r="AC71" s="17">
        <v>1.449</v>
      </c>
      <c r="AD71" s="17">
        <v>1.409</v>
      </c>
      <c r="AE71" s="17">
        <v>1.119</v>
      </c>
      <c r="AF71" s="17">
        <v>1.723</v>
      </c>
      <c r="AG71" s="17">
        <v>1.901</v>
      </c>
      <c r="AH71" s="17">
        <v>2.279</v>
      </c>
      <c r="AI71" s="17">
        <v>2.573</v>
      </c>
      <c r="AJ71" s="17">
        <v>2.88</v>
      </c>
      <c r="AK71" s="17">
        <v>3.568</v>
      </c>
      <c r="AL71" s="17">
        <v>4.274</v>
      </c>
      <c r="AM71" s="17">
        <v>4.379</v>
      </c>
      <c r="AN71" s="17">
        <v>4.105</v>
      </c>
      <c r="AO71" s="17">
        <v>3.793</v>
      </c>
      <c r="AP71" s="17">
        <v>4.033</v>
      </c>
      <c r="AQ71" s="17">
        <v>3.98962755125129</v>
      </c>
      <c r="AR71" s="37">
        <v>4.03493686925825</v>
      </c>
      <c r="AS71" s="18">
        <v>0.011</v>
      </c>
      <c r="AT71" s="18">
        <v>0.006</v>
      </c>
    </row>
    <row r="72" ht="11.25" customHeight="1">
      <c r="A72" s="16" t="s">
        <v>111</v>
      </c>
      <c r="B72" s="23" t="s">
        <v>96</v>
      </c>
      <c r="C72" s="23" t="s">
        <v>96</v>
      </c>
      <c r="D72" s="23" t="s">
        <v>96</v>
      </c>
      <c r="E72" s="23" t="s">
        <v>96</v>
      </c>
      <c r="F72" s="23" t="s">
        <v>96</v>
      </c>
      <c r="G72" s="23" t="s">
        <v>96</v>
      </c>
      <c r="H72" s="23" t="s">
        <v>96</v>
      </c>
      <c r="I72" s="23" t="s">
        <v>96</v>
      </c>
      <c r="J72" s="23" t="s">
        <v>96</v>
      </c>
      <c r="K72" s="23" t="s">
        <v>96</v>
      </c>
      <c r="L72" s="23" t="s">
        <v>96</v>
      </c>
      <c r="M72" s="23" t="s">
        <v>96</v>
      </c>
      <c r="N72" s="23" t="s">
        <v>96</v>
      </c>
      <c r="O72" s="23" t="s">
        <v>96</v>
      </c>
      <c r="P72" s="23" t="s">
        <v>96</v>
      </c>
      <c r="Q72" s="23" t="s">
        <v>96</v>
      </c>
      <c r="R72" s="23" t="s">
        <v>96</v>
      </c>
      <c r="S72" s="23" t="s">
        <v>96</v>
      </c>
      <c r="T72" s="23" t="s">
        <v>96</v>
      </c>
      <c r="U72" s="23" t="s">
        <v>96</v>
      </c>
      <c r="V72" s="23" t="s">
        <v>96</v>
      </c>
      <c r="W72" s="23" t="s">
        <v>96</v>
      </c>
      <c r="X72" s="23" t="s">
        <v>96</v>
      </c>
      <c r="Y72" s="23" t="s">
        <v>96</v>
      </c>
      <c r="Z72" s="23" t="s">
        <v>96</v>
      </c>
      <c r="AA72" s="23" t="s">
        <v>96</v>
      </c>
      <c r="AB72" s="23" t="s">
        <v>96</v>
      </c>
      <c r="AC72" s="23" t="s">
        <v>96</v>
      </c>
      <c r="AD72" s="23" t="s">
        <v>96</v>
      </c>
      <c r="AE72" s="23" t="s">
        <v>96</v>
      </c>
      <c r="AF72" s="23" t="s">
        <v>96</v>
      </c>
      <c r="AG72" s="23" t="s">
        <v>96</v>
      </c>
      <c r="AH72" s="23" t="s">
        <v>96</v>
      </c>
      <c r="AI72" s="23" t="s">
        <v>96</v>
      </c>
      <c r="AJ72" s="23" t="s">
        <v>96</v>
      </c>
      <c r="AK72" s="23" t="s">
        <v>96</v>
      </c>
      <c r="AL72" s="23" t="s">
        <v>96</v>
      </c>
      <c r="AM72" s="23" t="s">
        <v>96</v>
      </c>
      <c r="AN72" s="23" t="s">
        <v>96</v>
      </c>
      <c r="AO72" s="23" t="s">
        <v>96</v>
      </c>
      <c r="AP72" s="23" t="s">
        <v>96</v>
      </c>
      <c r="AQ72" s="23" t="s">
        <v>96</v>
      </c>
      <c r="AR72" s="110" t="s">
        <v>96</v>
      </c>
      <c r="AS72" s="41" t="s">
        <v>96</v>
      </c>
      <c r="AT72" s="41" t="s">
        <v>96</v>
      </c>
    </row>
    <row r="73" ht="11.25" customHeight="1">
      <c r="A73" s="16" t="s">
        <v>160</v>
      </c>
      <c r="B73" s="23" t="s">
        <v>115</v>
      </c>
      <c r="C73" s="17">
        <v>0.084</v>
      </c>
      <c r="D73" s="17">
        <v>0.192</v>
      </c>
      <c r="E73" s="17">
        <v>0.163</v>
      </c>
      <c r="F73" s="17">
        <v>0.212</v>
      </c>
      <c r="G73" s="17">
        <v>0.748</v>
      </c>
      <c r="H73" s="17">
        <v>1.606</v>
      </c>
      <c r="I73" s="17">
        <v>1.987</v>
      </c>
      <c r="J73" s="17">
        <v>2.149</v>
      </c>
      <c r="K73" s="17">
        <v>4.205</v>
      </c>
      <c r="L73" s="17">
        <v>4.913</v>
      </c>
      <c r="M73" s="17">
        <v>8.316</v>
      </c>
      <c r="N73" s="17">
        <v>6.374</v>
      </c>
      <c r="O73" s="17">
        <v>11.776</v>
      </c>
      <c r="P73" s="17">
        <v>14.018</v>
      </c>
      <c r="Q73" s="17">
        <v>18.696</v>
      </c>
      <c r="R73" s="17">
        <v>19.373</v>
      </c>
      <c r="S73" s="17">
        <v>23.88</v>
      </c>
      <c r="T73" s="17">
        <v>24.616</v>
      </c>
      <c r="U73" s="17">
        <v>28.678</v>
      </c>
      <c r="V73" s="17">
        <v>34.384</v>
      </c>
      <c r="W73" s="17">
        <v>37.67</v>
      </c>
      <c r="X73" s="17">
        <v>42.856</v>
      </c>
      <c r="Y73" s="17">
        <v>39.591</v>
      </c>
      <c r="Z73" s="17">
        <v>42.237</v>
      </c>
      <c r="AA73" s="17">
        <v>44.288</v>
      </c>
      <c r="AB73" s="17">
        <v>47.378</v>
      </c>
      <c r="AC73" s="17">
        <v>49.336</v>
      </c>
      <c r="AD73" s="17">
        <v>56.256</v>
      </c>
      <c r="AE73" s="17">
        <v>58.718</v>
      </c>
      <c r="AF73" s="17">
        <v>65.134</v>
      </c>
      <c r="AG73" s="17">
        <v>67.332</v>
      </c>
      <c r="AH73" s="17">
        <v>72.805</v>
      </c>
      <c r="AI73" s="17">
        <v>74.042</v>
      </c>
      <c r="AJ73" s="17">
        <v>71.888</v>
      </c>
      <c r="AK73" s="17">
        <v>72.349</v>
      </c>
      <c r="AL73" s="17">
        <v>72.656</v>
      </c>
      <c r="AM73" s="17">
        <v>71.261</v>
      </c>
      <c r="AN73" s="17">
        <v>52.139</v>
      </c>
      <c r="AO73" s="17">
        <v>64.697</v>
      </c>
      <c r="AP73" s="17">
        <v>66.3076435715253</v>
      </c>
      <c r="AQ73" s="17">
        <v>68.8509752455082</v>
      </c>
      <c r="AR73" s="37">
        <v>63.1330044802459</v>
      </c>
      <c r="AS73" s="18">
        <v>-0.083</v>
      </c>
      <c r="AT73" s="18">
        <v>0.101</v>
      </c>
    </row>
    <row r="74" ht="11.25" customHeight="1">
      <c r="A74" s="16" t="s">
        <v>112</v>
      </c>
      <c r="B74" s="23" t="s">
        <v>96</v>
      </c>
      <c r="C74" s="23" t="s">
        <v>96</v>
      </c>
      <c r="D74" s="23" t="s">
        <v>96</v>
      </c>
      <c r="E74" s="23" t="s">
        <v>96</v>
      </c>
      <c r="F74" s="23" t="s">
        <v>96</v>
      </c>
      <c r="G74" s="23" t="s">
        <v>96</v>
      </c>
      <c r="H74" s="23" t="s">
        <v>96</v>
      </c>
      <c r="I74" s="23" t="s">
        <v>96</v>
      </c>
      <c r="J74" s="23" t="s">
        <v>96</v>
      </c>
      <c r="K74" s="23" t="s">
        <v>96</v>
      </c>
      <c r="L74" s="23" t="s">
        <v>96</v>
      </c>
      <c r="M74" s="23" t="s">
        <v>96</v>
      </c>
      <c r="N74" s="23" t="s">
        <v>96</v>
      </c>
      <c r="O74" s="23" t="s">
        <v>96</v>
      </c>
      <c r="P74" s="23" t="s">
        <v>96</v>
      </c>
      <c r="Q74" s="23" t="s">
        <v>96</v>
      </c>
      <c r="R74" s="23" t="s">
        <v>96</v>
      </c>
      <c r="S74" s="23" t="s">
        <v>96</v>
      </c>
      <c r="T74" s="23" t="s">
        <v>96</v>
      </c>
      <c r="U74" s="23" t="s">
        <v>96</v>
      </c>
      <c r="V74" s="23" t="s">
        <v>96</v>
      </c>
      <c r="W74" s="23" t="s">
        <v>96</v>
      </c>
      <c r="X74" s="23" t="s">
        <v>96</v>
      </c>
      <c r="Y74" s="23" t="s">
        <v>96</v>
      </c>
      <c r="Z74" s="23" t="s">
        <v>96</v>
      </c>
      <c r="AA74" s="23" t="s">
        <v>96</v>
      </c>
      <c r="AB74" s="23" t="s">
        <v>96</v>
      </c>
      <c r="AC74" s="23" t="s">
        <v>96</v>
      </c>
      <c r="AD74" s="23" t="s">
        <v>96</v>
      </c>
      <c r="AE74" s="23" t="s">
        <v>96</v>
      </c>
      <c r="AF74" s="23" t="s">
        <v>96</v>
      </c>
      <c r="AG74" s="23" t="s">
        <v>96</v>
      </c>
      <c r="AH74" s="23" t="s">
        <v>96</v>
      </c>
      <c r="AI74" s="23" t="s">
        <v>96</v>
      </c>
      <c r="AJ74" s="23" t="s">
        <v>96</v>
      </c>
      <c r="AK74" s="23" t="s">
        <v>96</v>
      </c>
      <c r="AL74" s="23" t="s">
        <v>96</v>
      </c>
      <c r="AM74" s="23" t="s">
        <v>96</v>
      </c>
      <c r="AN74" s="23" t="s">
        <v>96</v>
      </c>
      <c r="AO74" s="23" t="s">
        <v>96</v>
      </c>
      <c r="AP74" s="23" t="s">
        <v>96</v>
      </c>
      <c r="AQ74" s="23" t="s">
        <v>96</v>
      </c>
      <c r="AR74" s="110" t="s">
        <v>96</v>
      </c>
      <c r="AS74" s="41" t="s">
        <v>96</v>
      </c>
      <c r="AT74" s="41" t="s">
        <v>96</v>
      </c>
    </row>
    <row r="75" ht="11.25" customHeight="1">
      <c r="A75" s="16" t="s">
        <v>161</v>
      </c>
      <c r="B75" s="23" t="s">
        <v>96</v>
      </c>
      <c r="C75" s="23" t="s">
        <v>96</v>
      </c>
      <c r="D75" s="23" t="s">
        <v>96</v>
      </c>
      <c r="E75" s="23" t="s">
        <v>96</v>
      </c>
      <c r="F75" s="23" t="s">
        <v>96</v>
      </c>
      <c r="G75" s="23" t="s">
        <v>96</v>
      </c>
      <c r="H75" s="23" t="s">
        <v>96</v>
      </c>
      <c r="I75" s="23" t="s">
        <v>96</v>
      </c>
      <c r="J75" s="23" t="s">
        <v>96</v>
      </c>
      <c r="K75" s="23" t="s">
        <v>96</v>
      </c>
      <c r="L75" s="23" t="s">
        <v>96</v>
      </c>
      <c r="M75" s="23" t="s">
        <v>96</v>
      </c>
      <c r="N75" s="23" t="s">
        <v>96</v>
      </c>
      <c r="O75" s="23" t="s">
        <v>96</v>
      </c>
      <c r="P75" s="23" t="s">
        <v>96</v>
      </c>
      <c r="Q75" s="23" t="s">
        <v>96</v>
      </c>
      <c r="R75" s="23" t="s">
        <v>96</v>
      </c>
      <c r="S75" s="23" t="s">
        <v>96</v>
      </c>
      <c r="T75" s="23" t="s">
        <v>96</v>
      </c>
      <c r="U75" s="23" t="s">
        <v>96</v>
      </c>
      <c r="V75" s="23" t="s">
        <v>96</v>
      </c>
      <c r="W75" s="23" t="s">
        <v>96</v>
      </c>
      <c r="X75" s="23" t="s">
        <v>96</v>
      </c>
      <c r="Y75" s="23" t="s">
        <v>96</v>
      </c>
      <c r="Z75" s="23" t="s">
        <v>96</v>
      </c>
      <c r="AA75" s="23" t="s">
        <v>96</v>
      </c>
      <c r="AB75" s="23" t="s">
        <v>96</v>
      </c>
      <c r="AC75" s="23" t="s">
        <v>96</v>
      </c>
      <c r="AD75" s="23" t="s">
        <v>96</v>
      </c>
      <c r="AE75" s="23" t="s">
        <v>96</v>
      </c>
      <c r="AF75" s="23" t="s">
        <v>96</v>
      </c>
      <c r="AG75" s="23" t="s">
        <v>96</v>
      </c>
      <c r="AH75" s="23" t="s">
        <v>96</v>
      </c>
      <c r="AI75" s="23" t="s">
        <v>96</v>
      </c>
      <c r="AJ75" s="23" t="s">
        <v>96</v>
      </c>
      <c r="AK75" s="23" t="s">
        <v>96</v>
      </c>
      <c r="AL75" s="23" t="s">
        <v>96</v>
      </c>
      <c r="AM75" s="23" t="s">
        <v>96</v>
      </c>
      <c r="AN75" s="23" t="s">
        <v>96</v>
      </c>
      <c r="AO75" s="23" t="s">
        <v>96</v>
      </c>
      <c r="AP75" s="23" t="s">
        <v>96</v>
      </c>
      <c r="AQ75" s="23" t="s">
        <v>96</v>
      </c>
      <c r="AR75" s="110" t="s">
        <v>96</v>
      </c>
      <c r="AS75" s="41" t="s">
        <v>96</v>
      </c>
      <c r="AT75" s="41" t="s">
        <v>96</v>
      </c>
    </row>
    <row r="76" ht="11.25" customHeight="1">
      <c r="A76" s="16" t="s">
        <v>162</v>
      </c>
      <c r="B76" s="23" t="s">
        <v>96</v>
      </c>
      <c r="C76" s="23" t="s">
        <v>96</v>
      </c>
      <c r="D76" s="23" t="s">
        <v>96</v>
      </c>
      <c r="E76" s="23" t="s">
        <v>96</v>
      </c>
      <c r="F76" s="23" t="s">
        <v>96</v>
      </c>
      <c r="G76" s="23" t="s">
        <v>96</v>
      </c>
      <c r="H76" s="23" t="s">
        <v>115</v>
      </c>
      <c r="I76" s="23" t="s">
        <v>115</v>
      </c>
      <c r="J76" s="17">
        <v>0.086</v>
      </c>
      <c r="K76" s="17">
        <v>0.12</v>
      </c>
      <c r="L76" s="17">
        <v>0.138</v>
      </c>
      <c r="M76" s="17">
        <v>0.117</v>
      </c>
      <c r="N76" s="17">
        <v>0.074</v>
      </c>
      <c r="O76" s="23" t="s">
        <v>115</v>
      </c>
      <c r="P76" s="23" t="s">
        <v>115</v>
      </c>
      <c r="Q76" s="23" t="s">
        <v>115</v>
      </c>
      <c r="R76" s="23" t="s">
        <v>115</v>
      </c>
      <c r="S76" s="23" t="s">
        <v>115</v>
      </c>
      <c r="T76" s="17">
        <v>0.062</v>
      </c>
      <c r="U76" s="17">
        <v>0.075</v>
      </c>
      <c r="V76" s="17">
        <v>0.088</v>
      </c>
      <c r="W76" s="17">
        <v>0.119</v>
      </c>
      <c r="X76" s="17">
        <v>0.069</v>
      </c>
      <c r="Y76" s="23" t="s">
        <v>115</v>
      </c>
      <c r="Z76" s="23" t="s">
        <v>115</v>
      </c>
      <c r="AA76" s="17">
        <v>0.095</v>
      </c>
      <c r="AB76" s="17">
        <v>0.095</v>
      </c>
      <c r="AC76" s="17">
        <v>0.125</v>
      </c>
      <c r="AD76" s="17">
        <v>0.092</v>
      </c>
      <c r="AE76" s="17">
        <v>0.133</v>
      </c>
      <c r="AF76" s="17">
        <v>0.118</v>
      </c>
      <c r="AG76" s="17">
        <v>0.074</v>
      </c>
      <c r="AH76" s="17">
        <v>0.102</v>
      </c>
      <c r="AI76" s="17">
        <v>0.089</v>
      </c>
      <c r="AJ76" s="23" t="s">
        <v>115</v>
      </c>
      <c r="AK76" s="17">
        <v>0.214</v>
      </c>
      <c r="AL76" s="17">
        <v>0.472</v>
      </c>
      <c r="AM76" s="17">
        <v>0.429</v>
      </c>
      <c r="AN76" s="17">
        <v>0.431</v>
      </c>
      <c r="AO76" s="17">
        <v>0.547</v>
      </c>
      <c r="AP76" s="17">
        <v>0.595</v>
      </c>
      <c r="AQ76" s="17">
        <v>0.622</v>
      </c>
      <c r="AR76" s="37">
        <v>0.536</v>
      </c>
      <c r="AS76" s="18">
        <v>-0.138</v>
      </c>
      <c r="AT76" s="18">
        <v>0.001</v>
      </c>
    </row>
    <row r="77" ht="11.25" customHeight="1">
      <c r="A77" s="16" t="s">
        <v>163</v>
      </c>
      <c r="B77" s="23" t="s">
        <v>96</v>
      </c>
      <c r="C77" s="23" t="s">
        <v>96</v>
      </c>
      <c r="D77" s="23" t="s">
        <v>96</v>
      </c>
      <c r="E77" s="23" t="s">
        <v>96</v>
      </c>
      <c r="F77" s="23" t="s">
        <v>96</v>
      </c>
      <c r="G77" s="23" t="s">
        <v>96</v>
      </c>
      <c r="H77" s="23" t="s">
        <v>96</v>
      </c>
      <c r="I77" s="23" t="s">
        <v>96</v>
      </c>
      <c r="J77" s="23" t="s">
        <v>96</v>
      </c>
      <c r="K77" s="23" t="s">
        <v>96</v>
      </c>
      <c r="L77" s="23" t="s">
        <v>96</v>
      </c>
      <c r="M77" s="23" t="s">
        <v>96</v>
      </c>
      <c r="N77" s="23" t="s">
        <v>96</v>
      </c>
      <c r="O77" s="23" t="s">
        <v>96</v>
      </c>
      <c r="P77" s="23" t="s">
        <v>96</v>
      </c>
      <c r="Q77" s="23" t="s">
        <v>96</v>
      </c>
      <c r="R77" s="23" t="s">
        <v>96</v>
      </c>
      <c r="S77" s="23" t="s">
        <v>96</v>
      </c>
      <c r="T77" s="23" t="s">
        <v>96</v>
      </c>
      <c r="U77" s="23" t="s">
        <v>96</v>
      </c>
      <c r="V77" s="23" t="s">
        <v>96</v>
      </c>
      <c r="W77" s="23" t="s">
        <v>96</v>
      </c>
      <c r="X77" s="23" t="s">
        <v>96</v>
      </c>
      <c r="Y77" s="23" t="s">
        <v>96</v>
      </c>
      <c r="Z77" s="23" t="s">
        <v>96</v>
      </c>
      <c r="AA77" s="23" t="s">
        <v>96</v>
      </c>
      <c r="AB77" s="23" t="s">
        <v>96</v>
      </c>
      <c r="AC77" s="23" t="s">
        <v>96</v>
      </c>
      <c r="AD77" s="23" t="s">
        <v>96</v>
      </c>
      <c r="AE77" s="23" t="s">
        <v>96</v>
      </c>
      <c r="AF77" s="23" t="s">
        <v>96</v>
      </c>
      <c r="AG77" s="23" t="s">
        <v>96</v>
      </c>
      <c r="AH77" s="23" t="s">
        <v>96</v>
      </c>
      <c r="AI77" s="23" t="s">
        <v>96</v>
      </c>
      <c r="AJ77" s="23" t="s">
        <v>96</v>
      </c>
      <c r="AK77" s="23" t="s">
        <v>96</v>
      </c>
      <c r="AL77" s="23" t="s">
        <v>96</v>
      </c>
      <c r="AM77" s="23" t="s">
        <v>96</v>
      </c>
      <c r="AN77" s="23" t="s">
        <v>96</v>
      </c>
      <c r="AO77" s="23" t="s">
        <v>96</v>
      </c>
      <c r="AP77" s="23" t="s">
        <v>96</v>
      </c>
      <c r="AQ77" s="23" t="s">
        <v>96</v>
      </c>
      <c r="AR77" s="110" t="s">
        <v>96</v>
      </c>
      <c r="AS77" s="41" t="s">
        <v>96</v>
      </c>
      <c r="AT77" s="41" t="s">
        <v>96</v>
      </c>
    </row>
    <row r="78" ht="11.25" customHeight="1">
      <c r="A78" s="16" t="s">
        <v>164</v>
      </c>
      <c r="B78" s="23" t="s">
        <v>96</v>
      </c>
      <c r="C78" s="23" t="s">
        <v>96</v>
      </c>
      <c r="D78" s="23" t="s">
        <v>96</v>
      </c>
      <c r="E78" s="23" t="s">
        <v>96</v>
      </c>
      <c r="F78" s="23" t="s">
        <v>96</v>
      </c>
      <c r="G78" s="23" t="s">
        <v>96</v>
      </c>
      <c r="H78" s="23" t="s">
        <v>96</v>
      </c>
      <c r="I78" s="23" t="s">
        <v>96</v>
      </c>
      <c r="J78" s="23" t="s">
        <v>96</v>
      </c>
      <c r="K78" s="23" t="s">
        <v>96</v>
      </c>
      <c r="L78" s="23" t="s">
        <v>96</v>
      </c>
      <c r="M78" s="23" t="s">
        <v>96</v>
      </c>
      <c r="N78" s="23" t="s">
        <v>96</v>
      </c>
      <c r="O78" s="23" t="s">
        <v>96</v>
      </c>
      <c r="P78" s="23" t="s">
        <v>96</v>
      </c>
      <c r="Q78" s="23" t="s">
        <v>96</v>
      </c>
      <c r="R78" s="23" t="s">
        <v>96</v>
      </c>
      <c r="S78" s="23" t="s">
        <v>96</v>
      </c>
      <c r="T78" s="23" t="s">
        <v>96</v>
      </c>
      <c r="U78" s="23" t="s">
        <v>96</v>
      </c>
      <c r="V78" s="23" t="s">
        <v>96</v>
      </c>
      <c r="W78" s="23" t="s">
        <v>96</v>
      </c>
      <c r="X78" s="23" t="s">
        <v>96</v>
      </c>
      <c r="Y78" s="23" t="s">
        <v>96</v>
      </c>
      <c r="Z78" s="23" t="s">
        <v>96</v>
      </c>
      <c r="AA78" s="23" t="s">
        <v>96</v>
      </c>
      <c r="AB78" s="23" t="s">
        <v>96</v>
      </c>
      <c r="AC78" s="23" t="s">
        <v>96</v>
      </c>
      <c r="AD78" s="23" t="s">
        <v>96</v>
      </c>
      <c r="AE78" s="23" t="s">
        <v>96</v>
      </c>
      <c r="AF78" s="23" t="s">
        <v>96</v>
      </c>
      <c r="AG78" s="23" t="s">
        <v>96</v>
      </c>
      <c r="AH78" s="23" t="s">
        <v>96</v>
      </c>
      <c r="AI78" s="23" t="s">
        <v>96</v>
      </c>
      <c r="AJ78" s="23" t="s">
        <v>96</v>
      </c>
      <c r="AK78" s="23" t="s">
        <v>96</v>
      </c>
      <c r="AL78" s="23" t="s">
        <v>96</v>
      </c>
      <c r="AM78" s="23" t="s">
        <v>96</v>
      </c>
      <c r="AN78" s="23" t="s">
        <v>96</v>
      </c>
      <c r="AO78" s="23" t="s">
        <v>96</v>
      </c>
      <c r="AP78" s="23" t="s">
        <v>96</v>
      </c>
      <c r="AQ78" s="23" t="s">
        <v>96</v>
      </c>
      <c r="AR78" s="110" t="s">
        <v>96</v>
      </c>
      <c r="AS78" s="41" t="s">
        <v>96</v>
      </c>
      <c r="AT78" s="41" t="s">
        <v>96</v>
      </c>
    </row>
    <row r="79" ht="11.25" customHeight="1">
      <c r="A79" s="16" t="s">
        <v>165</v>
      </c>
      <c r="B79" s="23" t="s">
        <v>96</v>
      </c>
      <c r="C79" s="23" t="s">
        <v>96</v>
      </c>
      <c r="D79" s="23" t="s">
        <v>96</v>
      </c>
      <c r="E79" s="23" t="s">
        <v>96</v>
      </c>
      <c r="F79" s="23" t="s">
        <v>96</v>
      </c>
      <c r="G79" s="23" t="s">
        <v>96</v>
      </c>
      <c r="H79" s="23" t="s">
        <v>96</v>
      </c>
      <c r="I79" s="23" t="s">
        <v>96</v>
      </c>
      <c r="J79" s="23" t="s">
        <v>96</v>
      </c>
      <c r="K79" s="23" t="s">
        <v>96</v>
      </c>
      <c r="L79" s="23" t="s">
        <v>96</v>
      </c>
      <c r="M79" s="23" t="s">
        <v>96</v>
      </c>
      <c r="N79" s="23" t="s">
        <v>115</v>
      </c>
      <c r="O79" s="17">
        <v>0.526</v>
      </c>
      <c r="P79" s="17">
        <v>0.713</v>
      </c>
      <c r="Q79" s="17">
        <v>0.787</v>
      </c>
      <c r="R79" s="17">
        <v>0.655</v>
      </c>
      <c r="S79" s="17">
        <v>0.854</v>
      </c>
      <c r="T79" s="17">
        <v>2.029</v>
      </c>
      <c r="U79" s="17">
        <v>2.668</v>
      </c>
      <c r="V79" s="17">
        <v>3.789</v>
      </c>
      <c r="W79" s="17">
        <v>6.407</v>
      </c>
      <c r="X79" s="17">
        <v>8.897</v>
      </c>
      <c r="Y79" s="17">
        <v>9.075</v>
      </c>
      <c r="Z79" s="17">
        <v>10.719</v>
      </c>
      <c r="AA79" s="17">
        <v>11.969</v>
      </c>
      <c r="AB79" s="17">
        <v>12.744</v>
      </c>
      <c r="AC79" s="17">
        <v>12.794</v>
      </c>
      <c r="AD79" s="17">
        <v>13.158</v>
      </c>
      <c r="AE79" s="17">
        <v>13.274</v>
      </c>
      <c r="AF79" s="17">
        <v>15.169</v>
      </c>
      <c r="AG79" s="17">
        <v>16.73</v>
      </c>
      <c r="AH79" s="17">
        <v>17.445</v>
      </c>
      <c r="AI79" s="17">
        <v>20.298</v>
      </c>
      <c r="AJ79" s="17">
        <v>23.325</v>
      </c>
      <c r="AK79" s="17">
        <v>24.66</v>
      </c>
      <c r="AL79" s="17">
        <v>25.377</v>
      </c>
      <c r="AM79" s="17">
        <v>26.955</v>
      </c>
      <c r="AN79" s="17">
        <v>29.344</v>
      </c>
      <c r="AO79" s="17">
        <v>29.5775444630492</v>
      </c>
      <c r="AP79" s="17">
        <v>33.2300764809701</v>
      </c>
      <c r="AQ79" s="17">
        <v>33.6581888944199</v>
      </c>
      <c r="AR79" s="37">
        <v>32.3423994207357</v>
      </c>
      <c r="AS79" s="18">
        <v>-0.039</v>
      </c>
      <c r="AT79" s="18">
        <v>0.052</v>
      </c>
    </row>
    <row r="80" ht="11.25" customHeight="1">
      <c r="A80" s="16" t="s">
        <v>166</v>
      </c>
      <c r="B80" s="23" t="s">
        <v>96</v>
      </c>
      <c r="C80" s="23" t="s">
        <v>96</v>
      </c>
      <c r="D80" s="23" t="s">
        <v>96</v>
      </c>
      <c r="E80" s="23" t="s">
        <v>96</v>
      </c>
      <c r="F80" s="23" t="s">
        <v>96</v>
      </c>
      <c r="G80" s="23" t="s">
        <v>96</v>
      </c>
      <c r="H80" s="23" t="s">
        <v>96</v>
      </c>
      <c r="I80" s="23" t="s">
        <v>96</v>
      </c>
      <c r="J80" s="23" t="s">
        <v>96</v>
      </c>
      <c r="K80" s="23" t="s">
        <v>96</v>
      </c>
      <c r="L80" s="23" t="s">
        <v>96</v>
      </c>
      <c r="M80" s="23" t="s">
        <v>96</v>
      </c>
      <c r="N80" s="23" t="s">
        <v>115</v>
      </c>
      <c r="O80" s="17">
        <v>0.604</v>
      </c>
      <c r="P80" s="17">
        <v>1.432</v>
      </c>
      <c r="Q80" s="17">
        <v>1.855</v>
      </c>
      <c r="R80" s="17">
        <v>2.414</v>
      </c>
      <c r="S80" s="17">
        <v>2.961</v>
      </c>
      <c r="T80" s="17">
        <v>4.278</v>
      </c>
      <c r="U80" s="17">
        <v>5.565</v>
      </c>
      <c r="V80" s="17">
        <v>6.501</v>
      </c>
      <c r="W80" s="17">
        <v>6.097</v>
      </c>
      <c r="X80" s="17">
        <v>7.497</v>
      </c>
      <c r="Y80" s="17">
        <v>6.937</v>
      </c>
      <c r="Z80" s="17">
        <v>6.399</v>
      </c>
      <c r="AA80" s="17">
        <v>7.43674548581252</v>
      </c>
      <c r="AB80" s="17">
        <v>7.98526542064531</v>
      </c>
      <c r="AC80" s="17">
        <v>7.65816739828933</v>
      </c>
      <c r="AD80" s="17">
        <v>7.77348848259942</v>
      </c>
      <c r="AE80" s="17">
        <v>7.89033466081366</v>
      </c>
      <c r="AF80" s="17">
        <v>7.99104855862784</v>
      </c>
      <c r="AG80" s="17">
        <v>8.55041203783316</v>
      </c>
      <c r="AH80" s="17">
        <v>8.20687663483728</v>
      </c>
      <c r="AI80" s="17">
        <v>8.33245808480786</v>
      </c>
      <c r="AJ80" s="17">
        <v>8.6925386251527</v>
      </c>
      <c r="AK80" s="17">
        <v>8.71222123365159</v>
      </c>
      <c r="AL80" s="17">
        <v>8.02969235642844</v>
      </c>
      <c r="AM80" s="17">
        <v>8.94983945128294</v>
      </c>
      <c r="AN80" s="17">
        <v>8.79974113250664</v>
      </c>
      <c r="AO80" s="17">
        <v>8.93561682581342</v>
      </c>
      <c r="AP80" s="17">
        <v>9.04466850703712</v>
      </c>
      <c r="AQ80" s="17">
        <v>9.02169932570029</v>
      </c>
      <c r="AR80" s="37">
        <v>9.17645359098517</v>
      </c>
      <c r="AS80" s="18">
        <v>0.017</v>
      </c>
      <c r="AT80" s="18">
        <v>0.015</v>
      </c>
    </row>
    <row r="81" ht="11.25" customHeight="1">
      <c r="A81" s="16" t="s">
        <v>113</v>
      </c>
      <c r="B81" s="23" t="s">
        <v>96</v>
      </c>
      <c r="C81" s="23" t="s">
        <v>96</v>
      </c>
      <c r="D81" s="23" t="s">
        <v>96</v>
      </c>
      <c r="E81" s="23" t="s">
        <v>96</v>
      </c>
      <c r="F81" s="23" t="s">
        <v>96</v>
      </c>
      <c r="G81" s="23" t="s">
        <v>96</v>
      </c>
      <c r="H81" s="23" t="s">
        <v>96</v>
      </c>
      <c r="I81" s="23" t="s">
        <v>96</v>
      </c>
      <c r="J81" s="23" t="s">
        <v>96</v>
      </c>
      <c r="K81" s="23" t="s">
        <v>96</v>
      </c>
      <c r="L81" s="23" t="s">
        <v>96</v>
      </c>
      <c r="M81" s="23" t="s">
        <v>96</v>
      </c>
      <c r="N81" s="23" t="s">
        <v>96</v>
      </c>
      <c r="O81" s="23" t="s">
        <v>96</v>
      </c>
      <c r="P81" s="23" t="s">
        <v>96</v>
      </c>
      <c r="Q81" s="23" t="s">
        <v>96</v>
      </c>
      <c r="R81" s="23" t="s">
        <v>96</v>
      </c>
      <c r="S81" s="23" t="s">
        <v>96</v>
      </c>
      <c r="T81" s="23" t="s">
        <v>96</v>
      </c>
      <c r="U81" s="23" t="s">
        <v>96</v>
      </c>
      <c r="V81" s="23" t="s">
        <v>96</v>
      </c>
      <c r="W81" s="23" t="s">
        <v>96</v>
      </c>
      <c r="X81" s="23" t="s">
        <v>96</v>
      </c>
      <c r="Y81" s="23" t="s">
        <v>96</v>
      </c>
      <c r="Z81" s="23" t="s">
        <v>96</v>
      </c>
      <c r="AA81" s="23" t="s">
        <v>96</v>
      </c>
      <c r="AB81" s="23" t="s">
        <v>96</v>
      </c>
      <c r="AC81" s="23" t="s">
        <v>96</v>
      </c>
      <c r="AD81" s="23" t="s">
        <v>96</v>
      </c>
      <c r="AE81" s="23" t="s">
        <v>96</v>
      </c>
      <c r="AF81" s="23" t="s">
        <v>96</v>
      </c>
      <c r="AG81" s="23" t="s">
        <v>96</v>
      </c>
      <c r="AH81" s="23" t="s">
        <v>96</v>
      </c>
      <c r="AI81" s="23" t="s">
        <v>96</v>
      </c>
      <c r="AJ81" s="23" t="s">
        <v>96</v>
      </c>
      <c r="AK81" s="23" t="s">
        <v>96</v>
      </c>
      <c r="AL81" s="23" t="s">
        <v>96</v>
      </c>
      <c r="AM81" s="23" t="s">
        <v>96</v>
      </c>
      <c r="AN81" s="23" t="s">
        <v>96</v>
      </c>
      <c r="AO81" s="23" t="s">
        <v>96</v>
      </c>
      <c r="AP81" s="23" t="s">
        <v>96</v>
      </c>
      <c r="AQ81" s="23" t="s">
        <v>96</v>
      </c>
      <c r="AR81" s="110" t="s">
        <v>96</v>
      </c>
      <c r="AS81" s="41" t="s">
        <v>96</v>
      </c>
      <c r="AT81" s="41" t="s">
        <v>96</v>
      </c>
    </row>
    <row r="82" ht="11.25" customHeight="1">
      <c r="A82" s="16" t="s">
        <v>116</v>
      </c>
      <c r="B82" s="23" t="s">
        <v>96</v>
      </c>
      <c r="C82" s="23" t="s">
        <v>96</v>
      </c>
      <c r="D82" s="23" t="s">
        <v>96</v>
      </c>
      <c r="E82" s="23" t="s">
        <v>96</v>
      </c>
      <c r="F82" s="23" t="s">
        <v>96</v>
      </c>
      <c r="G82" s="23" t="s">
        <v>96</v>
      </c>
      <c r="H82" s="23" t="s">
        <v>96</v>
      </c>
      <c r="I82" s="23" t="s">
        <v>96</v>
      </c>
      <c r="J82" s="23" t="s">
        <v>96</v>
      </c>
      <c r="K82" s="23" t="s">
        <v>96</v>
      </c>
      <c r="L82" s="23" t="s">
        <v>96</v>
      </c>
      <c r="M82" s="23" t="s">
        <v>96</v>
      </c>
      <c r="N82" s="23" t="s">
        <v>96</v>
      </c>
      <c r="O82" s="23" t="s">
        <v>96</v>
      </c>
      <c r="P82" s="23" t="s">
        <v>96</v>
      </c>
      <c r="Q82" s="23" t="s">
        <v>96</v>
      </c>
      <c r="R82" s="23" t="s">
        <v>96</v>
      </c>
      <c r="S82" s="23" t="s">
        <v>96</v>
      </c>
      <c r="T82" s="23" t="s">
        <v>96</v>
      </c>
      <c r="U82" s="23" t="s">
        <v>96</v>
      </c>
      <c r="V82" s="23" t="s">
        <v>96</v>
      </c>
      <c r="W82" s="23" t="s">
        <v>96</v>
      </c>
      <c r="X82" s="23" t="s">
        <v>96</v>
      </c>
      <c r="Y82" s="23" t="s">
        <v>96</v>
      </c>
      <c r="Z82" s="23" t="s">
        <v>96</v>
      </c>
      <c r="AA82" s="23" t="s">
        <v>96</v>
      </c>
      <c r="AB82" s="23" t="s">
        <v>96</v>
      </c>
      <c r="AC82" s="23" t="s">
        <v>96</v>
      </c>
      <c r="AD82" s="23" t="s">
        <v>96</v>
      </c>
      <c r="AE82" s="23" t="s">
        <v>96</v>
      </c>
      <c r="AF82" s="23" t="s">
        <v>96</v>
      </c>
      <c r="AG82" s="23" t="s">
        <v>96</v>
      </c>
      <c r="AH82" s="23" t="s">
        <v>96</v>
      </c>
      <c r="AI82" s="23" t="s">
        <v>96</v>
      </c>
      <c r="AJ82" s="23" t="s">
        <v>96</v>
      </c>
      <c r="AK82" s="23" t="s">
        <v>96</v>
      </c>
      <c r="AL82" s="23" t="s">
        <v>96</v>
      </c>
      <c r="AM82" s="23" t="s">
        <v>96</v>
      </c>
      <c r="AN82" s="23" t="s">
        <v>96</v>
      </c>
      <c r="AO82" s="23" t="s">
        <v>96</v>
      </c>
      <c r="AP82" s="23" t="s">
        <v>96</v>
      </c>
      <c r="AQ82" s="23" t="s">
        <v>96</v>
      </c>
      <c r="AR82" s="110" t="s">
        <v>96</v>
      </c>
      <c r="AS82" s="41" t="s">
        <v>96</v>
      </c>
      <c r="AT82" s="41" t="s">
        <v>96</v>
      </c>
    </row>
    <row r="83" ht="11.25" customHeight="1">
      <c r="A83" s="19" t="s">
        <v>117</v>
      </c>
      <c r="B83" s="100" t="s">
        <v>115</v>
      </c>
      <c r="C83" s="20">
        <v>0.084</v>
      </c>
      <c r="D83" s="20">
        <v>0.192</v>
      </c>
      <c r="E83" s="20">
        <v>0.163</v>
      </c>
      <c r="F83" s="20">
        <v>0.376</v>
      </c>
      <c r="G83" s="20">
        <v>1.044</v>
      </c>
      <c r="H83" s="20">
        <v>1.837</v>
      </c>
      <c r="I83" s="20">
        <v>2.242</v>
      </c>
      <c r="J83" s="20">
        <v>2.677</v>
      </c>
      <c r="K83" s="20">
        <v>4.732</v>
      </c>
      <c r="L83" s="20">
        <v>5.536</v>
      </c>
      <c r="M83" s="20">
        <v>9.034</v>
      </c>
      <c r="N83" s="20">
        <v>6.906</v>
      </c>
      <c r="O83" s="20">
        <v>13.456</v>
      </c>
      <c r="P83" s="20">
        <v>16.706</v>
      </c>
      <c r="Q83" s="20">
        <v>21.91</v>
      </c>
      <c r="R83" s="20">
        <v>23.038</v>
      </c>
      <c r="S83" s="20">
        <v>28.229</v>
      </c>
      <c r="T83" s="20">
        <v>31.681</v>
      </c>
      <c r="U83" s="20">
        <v>37.9</v>
      </c>
      <c r="V83" s="20">
        <v>45.782</v>
      </c>
      <c r="W83" s="20">
        <v>51.429</v>
      </c>
      <c r="X83" s="20">
        <v>60.523</v>
      </c>
      <c r="Y83" s="20">
        <v>57.022</v>
      </c>
      <c r="Z83" s="20">
        <v>60.292</v>
      </c>
      <c r="AA83" s="20">
        <v>65.2357454858125</v>
      </c>
      <c r="AB83" s="20">
        <v>69.4272654206453</v>
      </c>
      <c r="AC83" s="20">
        <v>71.3621673982893</v>
      </c>
      <c r="AD83" s="20">
        <v>79.0514884825994</v>
      </c>
      <c r="AE83" s="20">
        <v>84.4743346608137</v>
      </c>
      <c r="AF83" s="20">
        <v>93.0390485586278</v>
      </c>
      <c r="AG83" s="20">
        <v>97.8324120378332</v>
      </c>
      <c r="AH83" s="20">
        <v>104.100876634837</v>
      </c>
      <c r="AI83" s="20">
        <v>108.525458084808</v>
      </c>
      <c r="AJ83" s="20">
        <v>110.186538625153</v>
      </c>
      <c r="AK83" s="20">
        <v>113.291221233652</v>
      </c>
      <c r="AL83" s="20">
        <v>114.762692356428</v>
      </c>
      <c r="AM83" s="20">
        <v>117.660839451283</v>
      </c>
      <c r="AN83" s="20">
        <v>104.627741132507</v>
      </c>
      <c r="AO83" s="20">
        <v>118.97003729013</v>
      </c>
      <c r="AP83" s="20">
        <v>125.222878942842</v>
      </c>
      <c r="AQ83" s="20">
        <v>128.552094130424</v>
      </c>
      <c r="AR83" s="20">
        <v>123.446897180612</v>
      </c>
      <c r="AS83" s="21">
        <v>-0.04</v>
      </c>
      <c r="AT83" s="21">
        <v>0.198</v>
      </c>
    </row>
    <row r="84" ht="11.25" customHeight="1"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37"/>
      <c r="AS84" s="22"/>
      <c r="AT84" s="22"/>
    </row>
    <row r="85" ht="11.25" customHeight="1">
      <c r="A85" s="167" t="s">
        <v>118</v>
      </c>
      <c r="B85" s="168">
        <v>5.80603988872031</v>
      </c>
      <c r="C85" s="168">
        <v>7.78277719052123</v>
      </c>
      <c r="D85" s="168">
        <v>9.55330061475362</v>
      </c>
      <c r="E85" s="168">
        <v>11.6739725802264</v>
      </c>
      <c r="F85" s="168">
        <v>14.2234305633297</v>
      </c>
      <c r="G85" s="168">
        <v>17.4963699025588</v>
      </c>
      <c r="H85" s="168">
        <v>24.8840117472484</v>
      </c>
      <c r="I85" s="168">
        <v>34.1296255457398</v>
      </c>
      <c r="J85" s="168">
        <v>45.8443849796235</v>
      </c>
      <c r="K85" s="168">
        <v>59.5882907729796</v>
      </c>
      <c r="L85" s="168">
        <v>82.4409781251566</v>
      </c>
      <c r="M85" s="168">
        <v>98.0629674306827</v>
      </c>
      <c r="N85" s="168">
        <v>121.167385124916</v>
      </c>
      <c r="O85" s="168">
        <v>140.14984778834</v>
      </c>
      <c r="P85" s="168">
        <v>144.745908341928</v>
      </c>
      <c r="Q85" s="168">
        <v>160.975882060676</v>
      </c>
      <c r="R85" s="168">
        <v>189.179658631918</v>
      </c>
      <c r="S85" s="168">
        <v>207.44508161146</v>
      </c>
      <c r="T85" s="168">
        <v>232.962242931287</v>
      </c>
      <c r="U85" s="168">
        <v>281.646266311455</v>
      </c>
      <c r="V85" s="168">
        <v>335.332162139181</v>
      </c>
      <c r="W85" s="168">
        <v>361.273340291491</v>
      </c>
      <c r="X85" s="168">
        <v>392.889154262427</v>
      </c>
      <c r="Y85" s="168">
        <v>428.382681235606</v>
      </c>
      <c r="Z85" s="168">
        <v>440.632036175428</v>
      </c>
      <c r="AA85" s="168">
        <v>453.181201949301</v>
      </c>
      <c r="AB85" s="168">
        <v>474.599615006087</v>
      </c>
      <c r="AC85" s="168">
        <v>478.465879507341</v>
      </c>
      <c r="AD85" s="168">
        <v>494.997207029772</v>
      </c>
      <c r="AE85" s="168">
        <v>504.209070874114</v>
      </c>
      <c r="AF85" s="168">
        <v>526.063814799819</v>
      </c>
      <c r="AG85" s="168">
        <v>544.992248810152</v>
      </c>
      <c r="AH85" s="168">
        <v>541.255991156219</v>
      </c>
      <c r="AI85" s="168">
        <v>550.21066775128</v>
      </c>
      <c r="AJ85" s="168">
        <v>571.231513258529</v>
      </c>
      <c r="AK85" s="168">
        <v>584.452255253512</v>
      </c>
      <c r="AL85" s="168">
        <v>600.869057409557</v>
      </c>
      <c r="AM85" s="168">
        <v>610.879163341405</v>
      </c>
      <c r="AN85" s="168">
        <v>598.662800457065</v>
      </c>
      <c r="AO85" s="168">
        <v>625.357299564362</v>
      </c>
      <c r="AP85" s="168">
        <v>626.953607286534</v>
      </c>
      <c r="AQ85" s="168">
        <v>634.916404862771</v>
      </c>
      <c r="AR85" s="168">
        <v>622.0171489533</v>
      </c>
      <c r="AS85" s="169">
        <v>-0.02</v>
      </c>
      <c r="AT85" s="169">
        <v>1.0</v>
      </c>
    </row>
    <row r="86" ht="11.25" customHeight="1">
      <c r="A86" s="16" t="s">
        <v>393</v>
      </c>
      <c r="B86" s="17">
        <v>4.508</v>
      </c>
      <c r="C86" s="17">
        <v>5.917</v>
      </c>
      <c r="D86" s="17">
        <v>7.028</v>
      </c>
      <c r="E86" s="17">
        <v>7.818</v>
      </c>
      <c r="F86" s="17">
        <v>9.588</v>
      </c>
      <c r="G86" s="17">
        <v>9.702</v>
      </c>
      <c r="H86" s="17">
        <v>11.224</v>
      </c>
      <c r="I86" s="17">
        <v>14.45</v>
      </c>
      <c r="J86" s="17">
        <v>15.391</v>
      </c>
      <c r="K86" s="17">
        <v>18.081</v>
      </c>
      <c r="L86" s="17">
        <v>24.486</v>
      </c>
      <c r="M86" s="17">
        <v>28.962</v>
      </c>
      <c r="N86" s="17">
        <v>34.71</v>
      </c>
      <c r="O86" s="17">
        <v>39.078</v>
      </c>
      <c r="P86" s="17">
        <v>43.551</v>
      </c>
      <c r="Q86" s="17">
        <v>50.831</v>
      </c>
      <c r="R86" s="17">
        <v>69.365</v>
      </c>
      <c r="S86" s="17">
        <v>76.277</v>
      </c>
      <c r="T86" s="17">
        <v>90.128</v>
      </c>
      <c r="U86" s="17">
        <v>114.071</v>
      </c>
      <c r="V86" s="17">
        <v>139.379</v>
      </c>
      <c r="W86" s="17">
        <v>151.561</v>
      </c>
      <c r="X86" s="17">
        <v>156.46</v>
      </c>
      <c r="Y86" s="17">
        <v>169.16</v>
      </c>
      <c r="Z86" s="17">
        <v>179.456</v>
      </c>
      <c r="AA86" s="17">
        <v>178.811</v>
      </c>
      <c r="AB86" s="17">
        <v>185.355</v>
      </c>
      <c r="AC86" s="17">
        <v>187.207</v>
      </c>
      <c r="AD86" s="17">
        <v>195.24</v>
      </c>
      <c r="AE86" s="17">
        <v>194.32</v>
      </c>
      <c r="AF86" s="17">
        <v>199.544</v>
      </c>
      <c r="AG86" s="17">
        <v>209.716</v>
      </c>
      <c r="AH86" s="17">
        <v>212.179</v>
      </c>
      <c r="AI86" s="17">
        <v>210.459988143187</v>
      </c>
      <c r="AJ86" s="17">
        <v>213.558324614201</v>
      </c>
      <c r="AK86" s="17">
        <v>213.946728062633</v>
      </c>
      <c r="AL86" s="17">
        <v>221.56262275422</v>
      </c>
      <c r="AM86" s="17">
        <v>224.470198307462</v>
      </c>
      <c r="AN86" s="17">
        <v>226.339116033851</v>
      </c>
      <c r="AO86" s="17">
        <v>229.192939098663</v>
      </c>
      <c r="AP86" s="17">
        <v>226.139429186625</v>
      </c>
      <c r="AQ86" s="17">
        <v>224.490256038091</v>
      </c>
      <c r="AR86" s="37">
        <v>211.66114667864</v>
      </c>
      <c r="AS86" s="18">
        <v>-0.057</v>
      </c>
      <c r="AT86" s="18">
        <v>0.34</v>
      </c>
    </row>
    <row r="87" ht="11.25" customHeight="1">
      <c r="A87" s="16" t="s">
        <v>120</v>
      </c>
      <c r="B87" s="17">
        <v>5.38503988872031</v>
      </c>
      <c r="C87" s="17">
        <v>7.31577719052123</v>
      </c>
      <c r="D87" s="17">
        <v>9.04330061475362</v>
      </c>
      <c r="E87" s="17">
        <v>10.9649725802264</v>
      </c>
      <c r="F87" s="17">
        <v>13.2374305633296</v>
      </c>
      <c r="G87" s="17">
        <v>16.2073699025588</v>
      </c>
      <c r="H87" s="17">
        <v>23.4340117472484</v>
      </c>
      <c r="I87" s="17">
        <v>31.6496255457398</v>
      </c>
      <c r="J87" s="17">
        <v>42.0783849796235</v>
      </c>
      <c r="K87" s="17">
        <v>53.7632907729796</v>
      </c>
      <c r="L87" s="17">
        <v>74.2469781251566</v>
      </c>
      <c r="M87" s="17">
        <v>87.0519674306828</v>
      </c>
      <c r="N87" s="17">
        <v>107.406385124916</v>
      </c>
      <c r="O87" s="17">
        <v>125.13884778834</v>
      </c>
      <c r="P87" s="17">
        <v>127.280908341928</v>
      </c>
      <c r="Q87" s="17">
        <v>139.902882060675</v>
      </c>
      <c r="R87" s="17">
        <v>163.703658631918</v>
      </c>
      <c r="S87" s="17">
        <v>177.83808161146</v>
      </c>
      <c r="T87" s="17">
        <v>198.284242931287</v>
      </c>
      <c r="U87" s="17">
        <v>236.327266311455</v>
      </c>
      <c r="V87" s="17">
        <v>282.625162139181</v>
      </c>
      <c r="W87" s="17">
        <v>310.526340291491</v>
      </c>
      <c r="X87" s="17">
        <v>334.450154262427</v>
      </c>
      <c r="Y87" s="17">
        <v>360.727681235606</v>
      </c>
      <c r="Z87" s="17">
        <v>374.760036175428</v>
      </c>
      <c r="AA87" s="17">
        <v>387.802456463489</v>
      </c>
      <c r="AB87" s="17">
        <v>409.027349585441</v>
      </c>
      <c r="AC87" s="17">
        <v>414.324712109051</v>
      </c>
      <c r="AD87" s="17">
        <v>430.843718547172</v>
      </c>
      <c r="AE87" s="17">
        <v>443.4757362133</v>
      </c>
      <c r="AF87" s="17">
        <v>462.266766241191</v>
      </c>
      <c r="AG87" s="17">
        <v>474.362836772318</v>
      </c>
      <c r="AH87" s="17">
        <v>469.860114521382</v>
      </c>
      <c r="AI87" s="17">
        <v>480.162209666472</v>
      </c>
      <c r="AJ87" s="17">
        <v>498.718974633376</v>
      </c>
      <c r="AK87" s="17">
        <v>506.483034019861</v>
      </c>
      <c r="AL87" s="17">
        <v>518.667365053128</v>
      </c>
      <c r="AM87" s="17">
        <v>523.582323890122</v>
      </c>
      <c r="AN87" s="17">
        <v>504.934349616405</v>
      </c>
      <c r="AO87" s="17">
        <v>529.568600341081</v>
      </c>
      <c r="AP87" s="17">
        <v>531.358224383878</v>
      </c>
      <c r="AQ87" s="17">
        <v>536.339927224702</v>
      </c>
      <c r="AR87" s="37">
        <v>520.584824100915</v>
      </c>
      <c r="AS87" s="18">
        <v>-0.029</v>
      </c>
      <c r="AT87" s="18">
        <v>0.837</v>
      </c>
    </row>
    <row r="88" ht="11.25" customHeight="1">
      <c r="A88" s="16" t="s">
        <v>124</v>
      </c>
      <c r="B88" s="17">
        <v>0.421</v>
      </c>
      <c r="C88" s="17">
        <v>0.467</v>
      </c>
      <c r="D88" s="17">
        <v>0.51</v>
      </c>
      <c r="E88" s="17">
        <v>0.709</v>
      </c>
      <c r="F88" s="17">
        <v>0.822</v>
      </c>
      <c r="G88" s="17">
        <v>0.993</v>
      </c>
      <c r="H88" s="17">
        <v>1.219</v>
      </c>
      <c r="I88" s="17">
        <v>2.225</v>
      </c>
      <c r="J88" s="17">
        <v>3.238</v>
      </c>
      <c r="K88" s="17">
        <v>4.856</v>
      </c>
      <c r="L88" s="17">
        <v>6.475</v>
      </c>
      <c r="M88" s="17">
        <v>8.633</v>
      </c>
      <c r="N88" s="17">
        <v>11.547</v>
      </c>
      <c r="O88" s="17">
        <v>11.871</v>
      </c>
      <c r="P88" s="17">
        <v>13.49</v>
      </c>
      <c r="Q88" s="17">
        <v>16.727</v>
      </c>
      <c r="R88" s="17">
        <v>19.706</v>
      </c>
      <c r="S88" s="17">
        <v>22.685</v>
      </c>
      <c r="T88" s="17">
        <v>25.206</v>
      </c>
      <c r="U88" s="17">
        <v>32.538</v>
      </c>
      <c r="V88" s="17">
        <v>37.872</v>
      </c>
      <c r="W88" s="17">
        <v>36.332</v>
      </c>
      <c r="X88" s="17">
        <v>42.685</v>
      </c>
      <c r="Y88" s="17">
        <v>50.785</v>
      </c>
      <c r="Z88" s="17">
        <v>49.981</v>
      </c>
      <c r="AA88" s="17">
        <v>47.869</v>
      </c>
      <c r="AB88" s="17">
        <v>48.126</v>
      </c>
      <c r="AC88" s="17">
        <v>47.182</v>
      </c>
      <c r="AD88" s="17">
        <v>46.877</v>
      </c>
      <c r="AE88" s="17">
        <v>39.551</v>
      </c>
      <c r="AF88" s="17">
        <v>41.212</v>
      </c>
      <c r="AG88" s="17">
        <v>46.378</v>
      </c>
      <c r="AH88" s="17">
        <v>45.637</v>
      </c>
      <c r="AI88" s="17">
        <v>44.035</v>
      </c>
      <c r="AJ88" s="17">
        <v>46.156</v>
      </c>
      <c r="AK88" s="17">
        <v>49.396</v>
      </c>
      <c r="AL88" s="17">
        <v>51.242</v>
      </c>
      <c r="AM88" s="17">
        <v>53.42</v>
      </c>
      <c r="AN88" s="17">
        <v>56.025</v>
      </c>
      <c r="AO88" s="17">
        <v>56.395045662307</v>
      </c>
      <c r="AP88" s="17">
        <v>56.4469228854593</v>
      </c>
      <c r="AQ88" s="17">
        <v>58.382766891433</v>
      </c>
      <c r="AR88" s="37">
        <v>59.8993754808343</v>
      </c>
      <c r="AS88" s="18">
        <v>0.026</v>
      </c>
      <c r="AT88" s="18">
        <v>0.096</v>
      </c>
    </row>
    <row r="89" ht="11.25" customHeight="1">
      <c r="A89" s="49" t="s">
        <v>168</v>
      </c>
      <c r="B89" s="32" t="s">
        <v>96</v>
      </c>
      <c r="C89" s="32" t="s">
        <v>96</v>
      </c>
      <c r="D89" s="32" t="s">
        <v>96</v>
      </c>
      <c r="E89" s="32" t="s">
        <v>96</v>
      </c>
      <c r="F89" s="33">
        <v>0.164</v>
      </c>
      <c r="G89" s="33">
        <v>0.296</v>
      </c>
      <c r="H89" s="33">
        <v>0.231</v>
      </c>
      <c r="I89" s="33">
        <v>0.255</v>
      </c>
      <c r="J89" s="33">
        <v>0.528</v>
      </c>
      <c r="K89" s="33">
        <v>0.969</v>
      </c>
      <c r="L89" s="33">
        <v>1.719</v>
      </c>
      <c r="M89" s="33">
        <v>2.378</v>
      </c>
      <c r="N89" s="33">
        <v>2.214</v>
      </c>
      <c r="O89" s="33">
        <v>3.14</v>
      </c>
      <c r="P89" s="33">
        <v>3.975</v>
      </c>
      <c r="Q89" s="33">
        <v>4.346</v>
      </c>
      <c r="R89" s="33">
        <v>5.77</v>
      </c>
      <c r="S89" s="33">
        <v>6.922</v>
      </c>
      <c r="T89" s="33">
        <v>9.472</v>
      </c>
      <c r="U89" s="33">
        <v>12.781</v>
      </c>
      <c r="V89" s="33">
        <v>14.835</v>
      </c>
      <c r="W89" s="33">
        <v>14.415</v>
      </c>
      <c r="X89" s="33">
        <v>15.754</v>
      </c>
      <c r="Y89" s="33">
        <v>16.87</v>
      </c>
      <c r="Z89" s="33">
        <v>15.891</v>
      </c>
      <c r="AA89" s="33">
        <v>17.5097454858125</v>
      </c>
      <c r="AB89" s="33">
        <v>17.4462654206453</v>
      </c>
      <c r="AC89" s="33">
        <v>16.9591673982893</v>
      </c>
      <c r="AD89" s="33">
        <v>17.2764884825994</v>
      </c>
      <c r="AE89" s="33">
        <v>21.1823346608137</v>
      </c>
      <c r="AF89" s="33">
        <v>22.5850485586278</v>
      </c>
      <c r="AG89" s="33">
        <v>24.2514120378332</v>
      </c>
      <c r="AH89" s="33">
        <v>25.7588766348373</v>
      </c>
      <c r="AI89" s="33">
        <v>26.0134580848079</v>
      </c>
      <c r="AJ89" s="33">
        <v>26.3565386251527</v>
      </c>
      <c r="AK89" s="33">
        <v>28.5732212336516</v>
      </c>
      <c r="AL89" s="33">
        <v>30.9596923564284</v>
      </c>
      <c r="AM89" s="33">
        <v>33.8768394512829</v>
      </c>
      <c r="AN89" s="33">
        <v>37.7034508406595</v>
      </c>
      <c r="AO89" s="33">
        <v>39.3936535609739</v>
      </c>
      <c r="AP89" s="33">
        <v>39.1484600171968</v>
      </c>
      <c r="AQ89" s="33">
        <v>40.1937107466361</v>
      </c>
      <c r="AR89" s="20">
        <v>41.5329493715506</v>
      </c>
      <c r="AS89" s="51">
        <v>0.033</v>
      </c>
      <c r="AT89" s="51">
        <v>0.067</v>
      </c>
    </row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3.83"/>
    <col customWidth="1" min="2" max="43" width="8.5"/>
    <col customWidth="1" min="44" max="44" width="9.5"/>
    <col customWidth="1" min="45" max="46" width="9.33"/>
  </cols>
  <sheetData>
    <row r="1" ht="11.25" customHeight="1">
      <c r="A1" s="16" t="s">
        <v>394</v>
      </c>
      <c r="B1" s="16">
        <v>1965.0</v>
      </c>
      <c r="C1" s="16">
        <v>1966.0</v>
      </c>
      <c r="D1" s="16">
        <v>1967.0</v>
      </c>
      <c r="E1" s="16">
        <v>1968.0</v>
      </c>
      <c r="F1" s="16">
        <v>1969.0</v>
      </c>
      <c r="G1" s="16">
        <v>1970.0</v>
      </c>
      <c r="H1" s="16">
        <v>1971.0</v>
      </c>
      <c r="I1" s="16">
        <v>1972.0</v>
      </c>
      <c r="J1" s="16">
        <v>1973.0</v>
      </c>
      <c r="K1" s="16">
        <v>1974.0</v>
      </c>
      <c r="L1" s="16">
        <v>1975.0</v>
      </c>
      <c r="M1" s="16">
        <v>1976.0</v>
      </c>
      <c r="N1" s="16">
        <v>1977.0</v>
      </c>
      <c r="O1" s="16">
        <v>1978.0</v>
      </c>
      <c r="P1" s="16">
        <v>1979.0</v>
      </c>
      <c r="Q1" s="16">
        <v>1980.0</v>
      </c>
      <c r="R1" s="16">
        <v>1981.0</v>
      </c>
      <c r="S1" s="16">
        <v>1982.0</v>
      </c>
      <c r="T1" s="16">
        <v>1983.0</v>
      </c>
      <c r="U1" s="16">
        <v>1984.0</v>
      </c>
      <c r="V1" s="16">
        <v>1985.0</v>
      </c>
      <c r="W1" s="16">
        <v>1986.0</v>
      </c>
      <c r="X1" s="16">
        <v>1987.0</v>
      </c>
      <c r="Y1" s="16">
        <v>1988.0</v>
      </c>
      <c r="Z1" s="16">
        <v>1989.0</v>
      </c>
      <c r="AA1" s="16">
        <v>1990.0</v>
      </c>
      <c r="AB1" s="16">
        <v>1991.0</v>
      </c>
      <c r="AC1" s="16">
        <v>1992.0</v>
      </c>
      <c r="AD1" s="16">
        <v>1993.0</v>
      </c>
      <c r="AE1" s="16">
        <v>1994.0</v>
      </c>
      <c r="AF1" s="16">
        <v>1995.0</v>
      </c>
      <c r="AG1" s="16">
        <v>1996.0</v>
      </c>
      <c r="AH1" s="16">
        <v>1997.0</v>
      </c>
      <c r="AI1" s="16">
        <v>1998.0</v>
      </c>
      <c r="AJ1" s="16">
        <v>1999.0</v>
      </c>
      <c r="AK1" s="16">
        <v>2000.0</v>
      </c>
      <c r="AL1" s="16">
        <v>2001.0</v>
      </c>
      <c r="AM1" s="16">
        <v>2002.0</v>
      </c>
      <c r="AN1" s="16">
        <v>2003.0</v>
      </c>
      <c r="AO1" s="16">
        <v>2004.0</v>
      </c>
      <c r="AP1" s="16">
        <v>2005.0</v>
      </c>
      <c r="AQ1" s="16">
        <v>2006.0</v>
      </c>
      <c r="AR1" s="40">
        <v>2007.0</v>
      </c>
      <c r="AS1" s="14" t="s">
        <v>127</v>
      </c>
      <c r="AT1" s="12" t="s">
        <v>52</v>
      </c>
    </row>
    <row r="2" ht="11.2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40"/>
      <c r="AS2" s="10"/>
      <c r="AT2" s="10"/>
    </row>
    <row r="3" ht="11.25" customHeight="1">
      <c r="A3" s="16" t="s">
        <v>54</v>
      </c>
      <c r="B3" s="17">
        <v>198.97373737373505</v>
      </c>
      <c r="C3" s="17">
        <v>199.93737373737125</v>
      </c>
      <c r="D3" s="17">
        <v>227.22121212120936</v>
      </c>
      <c r="E3" s="17">
        <v>228.15454545454287</v>
      </c>
      <c r="F3" s="17">
        <v>256.0282828282798</v>
      </c>
      <c r="G3" s="17">
        <v>253.4919191919161</v>
      </c>
      <c r="H3" s="17">
        <v>272.2535353535321</v>
      </c>
      <c r="I3" s="17">
        <v>278.7161616161583</v>
      </c>
      <c r="J3" s="17">
        <v>278.21313131312814</v>
      </c>
      <c r="K3" s="17">
        <v>307.2848484848448</v>
      </c>
      <c r="L3" s="17">
        <v>306.2151515151479</v>
      </c>
      <c r="M3" s="17">
        <v>289.82222222221856</v>
      </c>
      <c r="N3" s="17">
        <v>225.85757575757304</v>
      </c>
      <c r="O3" s="17">
        <v>286.3282828282794</v>
      </c>
      <c r="P3" s="17">
        <v>285.9353535353504</v>
      </c>
      <c r="Q3" s="17">
        <v>282.00202020201675</v>
      </c>
      <c r="R3" s="17">
        <v>266.51010101009786</v>
      </c>
      <c r="S3" s="17">
        <v>315.5292929292893</v>
      </c>
      <c r="T3" s="17">
        <v>338.6777777777738</v>
      </c>
      <c r="U3" s="17">
        <v>327.5868686868649</v>
      </c>
      <c r="V3" s="17">
        <v>287.1828282828249</v>
      </c>
      <c r="W3" s="17">
        <v>296.9747474747441</v>
      </c>
      <c r="X3" s="17">
        <v>255.4101010100978</v>
      </c>
      <c r="Y3" s="17">
        <v>228.38484848484563</v>
      </c>
      <c r="Z3" s="17">
        <v>274.7242424242392</v>
      </c>
      <c r="AA3" s="17">
        <v>295.82424242423883</v>
      </c>
      <c r="AB3" s="17">
        <v>291.9131313131277</v>
      </c>
      <c r="AC3" s="17">
        <v>255.64444444444138</v>
      </c>
      <c r="AD3" s="17">
        <v>283.32727272726925</v>
      </c>
      <c r="AE3" s="17">
        <v>262.75353535353236</v>
      </c>
      <c r="AF3" s="17">
        <v>313.97272727272355</v>
      </c>
      <c r="AG3" s="17">
        <v>350.66868686868276</v>
      </c>
      <c r="AH3" s="17">
        <v>360.0535353535311</v>
      </c>
      <c r="AI3" s="17">
        <v>326.6020202020162</v>
      </c>
      <c r="AJ3" s="17">
        <v>322.7636363636327</v>
      </c>
      <c r="AK3" s="17">
        <v>278.3565656565623</v>
      </c>
      <c r="AL3" s="17">
        <v>219.15252525252257</v>
      </c>
      <c r="AM3" s="17">
        <v>266.9989898989867</v>
      </c>
      <c r="AN3" s="17">
        <v>278.5919191919158</v>
      </c>
      <c r="AO3" s="17">
        <v>271.1282828282796</v>
      </c>
      <c r="AP3" s="17">
        <v>273.05151515151204</v>
      </c>
      <c r="AQ3" s="17">
        <v>292.16767676767336</v>
      </c>
      <c r="AR3" s="37">
        <v>250.82020202019888</v>
      </c>
      <c r="AS3" s="18">
        <v>-0.142</v>
      </c>
      <c r="AT3" s="18">
        <v>0.08</v>
      </c>
    </row>
    <row r="4" ht="11.25" customHeight="1">
      <c r="A4" s="16" t="s">
        <v>55</v>
      </c>
      <c r="B4" s="17">
        <v>117.1229388</v>
      </c>
      <c r="C4" s="17">
        <v>128.82109060000002</v>
      </c>
      <c r="D4" s="17">
        <v>133.12558620000001</v>
      </c>
      <c r="E4" s="17">
        <v>136.32081240000002</v>
      </c>
      <c r="F4" s="17">
        <v>148.226676</v>
      </c>
      <c r="G4" s="17">
        <v>155.32423240000003</v>
      </c>
      <c r="H4" s="17">
        <v>157.0301208</v>
      </c>
      <c r="I4" s="17">
        <v>171.33129920000002</v>
      </c>
      <c r="J4" s="17">
        <v>178.83102100000002</v>
      </c>
      <c r="K4" s="17">
        <v>197.93608720000003</v>
      </c>
      <c r="L4" s="17">
        <v>195.03696080000003</v>
      </c>
      <c r="M4" s="17">
        <v>202.8327824</v>
      </c>
      <c r="N4" s="17">
        <v>198.56364200000004</v>
      </c>
      <c r="O4" s="17">
        <v>217.0013788</v>
      </c>
      <c r="P4" s="17">
        <v>212.62175340000002</v>
      </c>
      <c r="Q4" s="17">
        <v>222.5123706</v>
      </c>
      <c r="R4" s="17">
        <v>225.057945</v>
      </c>
      <c r="S4" s="17">
        <v>257.9073452</v>
      </c>
      <c r="T4" s="17">
        <v>266.069977</v>
      </c>
      <c r="U4" s="17">
        <v>286.2489574</v>
      </c>
      <c r="V4" s="17">
        <v>303.7762978</v>
      </c>
      <c r="W4" s="17">
        <v>310.7545304</v>
      </c>
      <c r="X4" s="17">
        <v>316.3494908</v>
      </c>
      <c r="Y4" s="17">
        <v>307.612337</v>
      </c>
      <c r="Z4" s="17">
        <v>291.5080434</v>
      </c>
      <c r="AA4" s="17">
        <v>296.9704218</v>
      </c>
      <c r="AB4" s="17">
        <v>308.5315722</v>
      </c>
      <c r="AC4" s="17">
        <v>316.54394440000004</v>
      </c>
      <c r="AD4" s="17">
        <v>321.78093340000004</v>
      </c>
      <c r="AE4" s="17">
        <v>327.9901904</v>
      </c>
      <c r="AF4" s="17">
        <v>335.50317040000004</v>
      </c>
      <c r="AG4" s="17">
        <v>354.42262180000006</v>
      </c>
      <c r="AH4" s="17">
        <v>350.95781220000003</v>
      </c>
      <c r="AI4" s="17">
        <v>331.9764892</v>
      </c>
      <c r="AJ4" s="17">
        <v>343.9353856</v>
      </c>
      <c r="AK4" s="17">
        <v>358.42217880000004</v>
      </c>
      <c r="AL4" s="17">
        <v>333.48792399999996</v>
      </c>
      <c r="AM4" s="17">
        <v>350.72800340000003</v>
      </c>
      <c r="AN4" s="17">
        <v>337.55599999999873</v>
      </c>
      <c r="AO4" s="17">
        <v>340.9459999999988</v>
      </c>
      <c r="AP4" s="17">
        <v>363.62599999999844</v>
      </c>
      <c r="AQ4" s="17">
        <v>355.38199999999875</v>
      </c>
      <c r="AR4" s="37">
        <v>368.1709999999987</v>
      </c>
      <c r="AS4" s="18">
        <v>0.036</v>
      </c>
      <c r="AT4" s="18">
        <v>0.117</v>
      </c>
    </row>
    <row r="5" ht="11.25" customHeight="1">
      <c r="A5" s="16" t="s">
        <v>56</v>
      </c>
      <c r="B5" s="17">
        <v>8.860897</v>
      </c>
      <c r="C5" s="17">
        <v>10.16462</v>
      </c>
      <c r="D5" s="17">
        <v>11.070597000000001</v>
      </c>
      <c r="E5" s="17">
        <v>12.643903400000003</v>
      </c>
      <c r="F5" s="17">
        <v>13.549880400000001</v>
      </c>
      <c r="G5" s="17">
        <v>15.003863</v>
      </c>
      <c r="H5" s="17">
        <v>14.455857400000001</v>
      </c>
      <c r="I5" s="17">
        <v>15.4192866</v>
      </c>
      <c r="J5" s="17">
        <v>16.2722308</v>
      </c>
      <c r="K5" s="17">
        <v>16.7804618</v>
      </c>
      <c r="L5" s="17">
        <v>15.176219600000001</v>
      </c>
      <c r="M5" s="17">
        <v>17.248918200000002</v>
      </c>
      <c r="N5" s="17">
        <v>19.202293</v>
      </c>
      <c r="O5" s="17">
        <v>16.210359200000003</v>
      </c>
      <c r="P5" s="17">
        <v>18.0134744</v>
      </c>
      <c r="Q5" s="17">
        <v>16.921882600000004</v>
      </c>
      <c r="R5" s="17">
        <v>24.6204774</v>
      </c>
      <c r="S5" s="17">
        <v>22.901330800000004</v>
      </c>
      <c r="T5" s="17">
        <v>20.749083000000002</v>
      </c>
      <c r="U5" s="17">
        <v>23.6084348</v>
      </c>
      <c r="V5" s="17">
        <v>26.246816600000002</v>
      </c>
      <c r="W5" s="17">
        <v>20.028720800000002</v>
      </c>
      <c r="X5" s="17">
        <v>18.340510000000002</v>
      </c>
      <c r="Y5" s="17">
        <v>20.9788918</v>
      </c>
      <c r="Z5" s="17">
        <v>24.3995074</v>
      </c>
      <c r="AA5" s="17">
        <v>23.5509826</v>
      </c>
      <c r="AB5" s="17">
        <v>21.946740400000003</v>
      </c>
      <c r="AC5" s="17">
        <v>26.308688200000006</v>
      </c>
      <c r="AD5" s="17">
        <v>26.4589478</v>
      </c>
      <c r="AE5" s="17">
        <v>20.2717878</v>
      </c>
      <c r="AF5" s="17">
        <v>27.528442600000005</v>
      </c>
      <c r="AG5" s="17">
        <v>31.4484504</v>
      </c>
      <c r="AH5" s="17">
        <v>26.436850800000002</v>
      </c>
      <c r="AI5" s="17">
        <v>24.6204774</v>
      </c>
      <c r="AJ5" s="17">
        <v>32.7875286</v>
      </c>
      <c r="AK5" s="17">
        <v>33.1499194</v>
      </c>
      <c r="AL5" s="17">
        <v>28.500710599999998</v>
      </c>
      <c r="AM5" s="17">
        <v>24.9563518</v>
      </c>
      <c r="AN5" s="17">
        <v>19.792929292929053</v>
      </c>
      <c r="AO5" s="17">
        <v>25.15454545454516</v>
      </c>
      <c r="AP5" s="17">
        <v>27.605050505050176</v>
      </c>
      <c r="AQ5" s="17">
        <v>30.361616161615792</v>
      </c>
      <c r="AR5" s="37">
        <v>27.102020202019887</v>
      </c>
      <c r="AS5" s="18">
        <v>-0.107</v>
      </c>
      <c r="AT5" s="18">
        <v>0.009</v>
      </c>
    </row>
    <row r="6" ht="11.25" customHeight="1">
      <c r="A6" s="19" t="s">
        <v>57</v>
      </c>
      <c r="B6" s="20">
        <v>324.9575731737351</v>
      </c>
      <c r="C6" s="20">
        <v>338.9230843373713</v>
      </c>
      <c r="D6" s="20">
        <v>371.41739532120937</v>
      </c>
      <c r="E6" s="20">
        <v>377.1192612545429</v>
      </c>
      <c r="F6" s="20">
        <v>417.80483922827983</v>
      </c>
      <c r="G6" s="20">
        <v>423.8200145919161</v>
      </c>
      <c r="H6" s="20">
        <v>443.7395135535342</v>
      </c>
      <c r="I6" s="20">
        <v>465.4667474161583</v>
      </c>
      <c r="J6" s="20">
        <v>473.31638311312946</v>
      </c>
      <c r="K6" s="20">
        <v>522.0013974848443</v>
      </c>
      <c r="L6" s="20">
        <v>516.4283319151488</v>
      </c>
      <c r="M6" s="20">
        <v>509.90392282221956</v>
      </c>
      <c r="N6" s="20">
        <v>443.623510757573</v>
      </c>
      <c r="O6" s="20">
        <v>519.5400208282816</v>
      </c>
      <c r="P6" s="20">
        <v>516.5705813353512</v>
      </c>
      <c r="Q6" s="20">
        <v>521.4362734020181</v>
      </c>
      <c r="R6" s="20">
        <v>516.1885234100979</v>
      </c>
      <c r="S6" s="20">
        <v>596.3379689292872</v>
      </c>
      <c r="T6" s="20">
        <v>625.496837777772</v>
      </c>
      <c r="U6" s="20">
        <v>637.4442608868649</v>
      </c>
      <c r="V6" s="20">
        <v>617.2059426828257</v>
      </c>
      <c r="W6" s="20">
        <v>627.7579986747437</v>
      </c>
      <c r="X6" s="20">
        <v>590.1001018100983</v>
      </c>
      <c r="Y6" s="20">
        <v>556.9760772848448</v>
      </c>
      <c r="Z6" s="20">
        <v>590.631793224237</v>
      </c>
      <c r="AA6" s="20">
        <v>616.3456468242371</v>
      </c>
      <c r="AB6" s="20">
        <v>622.3914439131267</v>
      </c>
      <c r="AC6" s="20">
        <v>598.4970770444418</v>
      </c>
      <c r="AD6" s="20">
        <v>631.5671539272685</v>
      </c>
      <c r="AE6" s="20">
        <v>611.015513553532</v>
      </c>
      <c r="AF6" s="20">
        <v>677.0043402727241</v>
      </c>
      <c r="AG6" s="20">
        <v>736.5397590686811</v>
      </c>
      <c r="AH6" s="20">
        <v>737.4481983535308</v>
      </c>
      <c r="AI6" s="20">
        <v>683.1989868020185</v>
      </c>
      <c r="AJ6" s="20">
        <v>699.4865505636342</v>
      </c>
      <c r="AK6" s="20">
        <v>669.9286638565624</v>
      </c>
      <c r="AL6" s="20">
        <v>581.1411598525248</v>
      </c>
      <c r="AM6" s="20">
        <v>642.6833450989889</v>
      </c>
      <c r="AN6" s="20">
        <v>635.940848484845</v>
      </c>
      <c r="AO6" s="20">
        <v>637.2288282828252</v>
      </c>
      <c r="AP6" s="20">
        <v>664.2825656565595</v>
      </c>
      <c r="AQ6" s="20">
        <v>677.9112929292857</v>
      </c>
      <c r="AR6" s="20">
        <v>646.0932222222191</v>
      </c>
      <c r="AS6" s="21">
        <v>-0.047</v>
      </c>
      <c r="AT6" s="21">
        <v>0.206</v>
      </c>
    </row>
    <row r="7" ht="11.25" customHeight="1">
      <c r="A7" s="10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37"/>
      <c r="AS7" s="22"/>
      <c r="AT7" s="22"/>
    </row>
    <row r="8" ht="11.25" customHeight="1">
      <c r="A8" s="16" t="s">
        <v>58</v>
      </c>
      <c r="B8" s="17">
        <v>1.2109156</v>
      </c>
      <c r="C8" s="17">
        <v>1.2285932000000002</v>
      </c>
      <c r="D8" s="17">
        <v>1.2551096</v>
      </c>
      <c r="E8" s="17">
        <v>1.4804990000000002</v>
      </c>
      <c r="F8" s="17">
        <v>1.3258200000000002</v>
      </c>
      <c r="G8" s="17">
        <v>1.5158542000000002</v>
      </c>
      <c r="H8" s="17">
        <v>1.5246929999999999</v>
      </c>
      <c r="I8" s="17">
        <v>1.4849184000000002</v>
      </c>
      <c r="J8" s="17">
        <v>2.9609980000000005</v>
      </c>
      <c r="K8" s="17">
        <v>4.971825</v>
      </c>
      <c r="L8" s="17">
        <v>5.1353428</v>
      </c>
      <c r="M8" s="17">
        <v>4.940889200000001</v>
      </c>
      <c r="N8" s="17">
        <v>5.7054453999999994</v>
      </c>
      <c r="O8" s="17">
        <v>7.663239600000001</v>
      </c>
      <c r="P8" s="17">
        <v>10.5358496</v>
      </c>
      <c r="Q8" s="17">
        <v>14.972927199999999</v>
      </c>
      <c r="R8" s="17">
        <v>14.500051400000002</v>
      </c>
      <c r="S8" s="17">
        <v>17.4964046</v>
      </c>
      <c r="T8" s="17">
        <v>18.207928000000003</v>
      </c>
      <c r="U8" s="17">
        <v>19.6486524</v>
      </c>
      <c r="V8" s="17">
        <v>20.656275600000004</v>
      </c>
      <c r="W8" s="17">
        <v>21.0275052</v>
      </c>
      <c r="X8" s="17">
        <v>21.889288200000003</v>
      </c>
      <c r="Y8" s="17">
        <v>15.803774400000002</v>
      </c>
      <c r="Z8" s="17">
        <v>13.328910400000002</v>
      </c>
      <c r="AA8" s="17">
        <v>18.1681534</v>
      </c>
      <c r="AB8" s="17">
        <v>16.4313292</v>
      </c>
      <c r="AC8" s="17">
        <v>19.538167400000003</v>
      </c>
      <c r="AD8" s="17">
        <v>24.156440400000005</v>
      </c>
      <c r="AE8" s="17">
        <v>27.17931</v>
      </c>
      <c r="AF8" s="17">
        <v>26.936243</v>
      </c>
      <c r="AG8" s="17">
        <v>23.051590400000002</v>
      </c>
      <c r="AH8" s="17">
        <v>28.142739200000005</v>
      </c>
      <c r="AI8" s="17">
        <v>26.538497</v>
      </c>
      <c r="AJ8" s="17">
        <v>21.6727376</v>
      </c>
      <c r="AK8" s="17">
        <v>28.845423800000003</v>
      </c>
      <c r="AL8" s="17">
        <v>37.05224960000001</v>
      </c>
      <c r="AM8" s="17">
        <v>35.8943668</v>
      </c>
      <c r="AN8" s="17">
        <v>33.8481846</v>
      </c>
      <c r="AO8" s="17">
        <v>30.3126646</v>
      </c>
      <c r="AP8" s="17">
        <v>34.785097400000005</v>
      </c>
      <c r="AQ8" s="17">
        <v>43.408080808080285</v>
      </c>
      <c r="AR8" s="37">
        <v>37.67070707070663</v>
      </c>
      <c r="AS8" s="18">
        <v>-0.132</v>
      </c>
      <c r="AT8" s="18">
        <v>0.012</v>
      </c>
    </row>
    <row r="9" ht="11.25" customHeight="1">
      <c r="A9" s="16" t="s">
        <v>59</v>
      </c>
      <c r="B9" s="17">
        <v>23.975245</v>
      </c>
      <c r="C9" s="17">
        <v>26.224719600000004</v>
      </c>
      <c r="D9" s="17">
        <v>27.4312158</v>
      </c>
      <c r="E9" s="17">
        <v>28.708422400000003</v>
      </c>
      <c r="F9" s="17">
        <v>30.7236688</v>
      </c>
      <c r="G9" s="17">
        <v>39.809955200000005</v>
      </c>
      <c r="H9" s="17">
        <v>43.204054400000004</v>
      </c>
      <c r="I9" s="17">
        <v>50.69493740000001</v>
      </c>
      <c r="J9" s="17">
        <v>57.9073982</v>
      </c>
      <c r="K9" s="17">
        <v>65.6855422</v>
      </c>
      <c r="L9" s="17">
        <v>72.3058034</v>
      </c>
      <c r="M9" s="17">
        <v>82.9344604</v>
      </c>
      <c r="N9" s="17">
        <v>93.49240700000001</v>
      </c>
      <c r="O9" s="17">
        <v>102.7643082</v>
      </c>
      <c r="P9" s="17">
        <v>116.60144960000001</v>
      </c>
      <c r="Q9" s="17">
        <v>128.9315756</v>
      </c>
      <c r="R9" s="17">
        <v>130.792143</v>
      </c>
      <c r="S9" s="17">
        <v>141.1512166</v>
      </c>
      <c r="T9" s="17">
        <v>151.5058708</v>
      </c>
      <c r="U9" s="17">
        <v>166.62463820000002</v>
      </c>
      <c r="V9" s="17">
        <v>178.40233920000003</v>
      </c>
      <c r="W9" s="17">
        <v>182.4505096</v>
      </c>
      <c r="X9" s="17">
        <v>185.63689700000003</v>
      </c>
      <c r="Y9" s="17">
        <v>199.1293252</v>
      </c>
      <c r="Z9" s="17">
        <v>204.7242856</v>
      </c>
      <c r="AA9" s="17">
        <v>206.7483708</v>
      </c>
      <c r="AB9" s="17">
        <v>217.8189678</v>
      </c>
      <c r="AC9" s="17">
        <v>223.37857300000005</v>
      </c>
      <c r="AD9" s="17">
        <v>235.11208000000005</v>
      </c>
      <c r="AE9" s="17">
        <v>242.75322260000002</v>
      </c>
      <c r="AF9" s="17">
        <v>253.95198220000003</v>
      </c>
      <c r="AG9" s="17">
        <v>265.8136518</v>
      </c>
      <c r="AH9" s="17">
        <v>279.0276578</v>
      </c>
      <c r="AI9" s="17">
        <v>291.5213016</v>
      </c>
      <c r="AJ9" s="17">
        <v>293.05483340000006</v>
      </c>
      <c r="AK9" s="17">
        <v>304.45688540000003</v>
      </c>
      <c r="AL9" s="17">
        <v>267.926125</v>
      </c>
      <c r="AM9" s="17">
        <v>286.14289180000003</v>
      </c>
      <c r="AN9" s="17">
        <v>305.6159999999989</v>
      </c>
      <c r="AO9" s="17">
        <v>320.79699999999866</v>
      </c>
      <c r="AP9" s="17">
        <v>337.4569999999988</v>
      </c>
      <c r="AQ9" s="17">
        <v>348.8049999999984</v>
      </c>
      <c r="AR9" s="37">
        <v>371.49999999999835</v>
      </c>
      <c r="AS9" s="18">
        <v>0.065</v>
      </c>
      <c r="AT9" s="18">
        <v>0.119</v>
      </c>
    </row>
    <row r="10" ht="11.25" customHeight="1">
      <c r="A10" s="16" t="s">
        <v>134</v>
      </c>
      <c r="B10" s="17">
        <v>3.9553630000000006</v>
      </c>
      <c r="C10" s="17">
        <v>4.1630748</v>
      </c>
      <c r="D10" s="17">
        <v>4.2558822</v>
      </c>
      <c r="E10" s="17">
        <v>3.5708752</v>
      </c>
      <c r="F10" s="17">
        <v>4.0260734000000005</v>
      </c>
      <c r="G10" s="17">
        <v>4.304495600000001</v>
      </c>
      <c r="H10" s="17">
        <v>4.397303000000001</v>
      </c>
      <c r="I10" s="17">
        <v>5.2237308</v>
      </c>
      <c r="J10" s="17">
        <v>5.316538200000001</v>
      </c>
      <c r="K10" s="17">
        <v>6.045739200000001</v>
      </c>
      <c r="L10" s="17">
        <v>6.138546600000001</v>
      </c>
      <c r="M10" s="17">
        <v>6.235773400000001</v>
      </c>
      <c r="N10" s="17">
        <v>6.5009374000000015</v>
      </c>
      <c r="O10" s="17">
        <v>6.827973</v>
      </c>
      <c r="P10" s="17">
        <v>6.9428774</v>
      </c>
      <c r="Q10" s="17">
        <v>7.340623400000001</v>
      </c>
      <c r="R10" s="17">
        <v>7.5925292</v>
      </c>
      <c r="S10" s="17">
        <v>8.4543122</v>
      </c>
      <c r="T10" s="17">
        <v>8.9316074</v>
      </c>
      <c r="U10" s="17">
        <v>9.3381922</v>
      </c>
      <c r="V10" s="17">
        <v>10.363493000000002</v>
      </c>
      <c r="W10" s="17">
        <v>11.3048252</v>
      </c>
      <c r="X10" s="17">
        <v>12.1047366</v>
      </c>
      <c r="Y10" s="17">
        <v>11.468343000000003</v>
      </c>
      <c r="Z10" s="17">
        <v>9.607775600000002</v>
      </c>
      <c r="AA10" s="17">
        <v>8.9669626</v>
      </c>
      <c r="AB10" s="17">
        <v>13.072585200000002</v>
      </c>
      <c r="AC10" s="17">
        <v>16.7804618</v>
      </c>
      <c r="AD10" s="17">
        <v>17.036787000000004</v>
      </c>
      <c r="AE10" s="17">
        <v>17.306370400000002</v>
      </c>
      <c r="AF10" s="17">
        <v>18.4200592</v>
      </c>
      <c r="AG10" s="17">
        <v>16.8511722</v>
      </c>
      <c r="AH10" s="17">
        <v>18.8310634</v>
      </c>
      <c r="AI10" s="17">
        <v>15.861226600000002</v>
      </c>
      <c r="AJ10" s="17">
        <v>13.580816200000001</v>
      </c>
      <c r="AK10" s="17">
        <v>19.0829692</v>
      </c>
      <c r="AL10" s="17">
        <v>21.685995800000004</v>
      </c>
      <c r="AM10" s="17">
        <v>23.1930112</v>
      </c>
      <c r="AN10" s="17">
        <v>22.81327272727247</v>
      </c>
      <c r="AO10" s="17">
        <v>21.801280808080556</v>
      </c>
      <c r="AP10" s="17">
        <v>26.407958585858275</v>
      </c>
      <c r="AQ10" s="17">
        <v>29.077263636363288</v>
      </c>
      <c r="AR10" s="37">
        <v>23.69342704040376</v>
      </c>
      <c r="AS10" s="18">
        <v>-0.185</v>
      </c>
      <c r="AT10" s="18">
        <v>0.008</v>
      </c>
    </row>
    <row r="11" ht="11.25" customHeight="1">
      <c r="A11" s="16" t="s">
        <v>60</v>
      </c>
      <c r="B11" s="17">
        <v>3.4648096000000006</v>
      </c>
      <c r="C11" s="17">
        <v>3.8492974</v>
      </c>
      <c r="D11" s="17">
        <v>4.2912374</v>
      </c>
      <c r="E11" s="17">
        <v>4.7817908000000005</v>
      </c>
      <c r="F11" s="17">
        <v>5.316538200000001</v>
      </c>
      <c r="G11" s="17">
        <v>5.9175766</v>
      </c>
      <c r="H11" s="17">
        <v>6.2799674</v>
      </c>
      <c r="I11" s="17">
        <v>6.9561356000000005</v>
      </c>
      <c r="J11" s="17">
        <v>7.5704322</v>
      </c>
      <c r="K11" s="17">
        <v>8.595733000000001</v>
      </c>
      <c r="L11" s="17">
        <v>9.5149682</v>
      </c>
      <c r="M11" s="17">
        <v>10.036457400000002</v>
      </c>
      <c r="N11" s="17">
        <v>10.257427400000001</v>
      </c>
      <c r="O11" s="17">
        <v>11.919121800000001</v>
      </c>
      <c r="P11" s="17">
        <v>13.094682200000001</v>
      </c>
      <c r="Q11" s="17">
        <v>14.292339600000002</v>
      </c>
      <c r="R11" s="17">
        <v>14.221629200000002</v>
      </c>
      <c r="S11" s="17">
        <v>15.003863</v>
      </c>
      <c r="T11" s="17">
        <v>15.096670399999999</v>
      </c>
      <c r="U11" s="17">
        <v>16.7141708</v>
      </c>
      <c r="V11" s="17">
        <v>18.305154800000004</v>
      </c>
      <c r="W11" s="17">
        <v>21.363379600000002</v>
      </c>
      <c r="X11" s="17">
        <v>21.4694452</v>
      </c>
      <c r="Y11" s="17">
        <v>24.505573</v>
      </c>
      <c r="Z11" s="17">
        <v>26.352882200000003</v>
      </c>
      <c r="AA11" s="17">
        <v>27.5063456</v>
      </c>
      <c r="AB11" s="17">
        <v>27.727315600000004</v>
      </c>
      <c r="AC11" s="17">
        <v>22.3975192</v>
      </c>
      <c r="AD11" s="17">
        <v>27.9836408</v>
      </c>
      <c r="AE11" s="17">
        <v>32.2969752</v>
      </c>
      <c r="AF11" s="17">
        <v>32.2041678</v>
      </c>
      <c r="AG11" s="17">
        <v>35.54081480000001</v>
      </c>
      <c r="AH11" s="17">
        <v>31.399837</v>
      </c>
      <c r="AI11" s="17">
        <v>30.5071182</v>
      </c>
      <c r="AJ11" s="17">
        <v>33.507890800000006</v>
      </c>
      <c r="AK11" s="17">
        <v>30.705991200000003</v>
      </c>
      <c r="AL11" s="17">
        <v>31.5059026</v>
      </c>
      <c r="AM11" s="17">
        <v>33.7067638</v>
      </c>
      <c r="AN11" s="17">
        <v>36.004851800000004</v>
      </c>
      <c r="AO11" s="17">
        <v>39.856399999999844</v>
      </c>
      <c r="AP11" s="17">
        <v>39.576109999999844</v>
      </c>
      <c r="AQ11" s="17">
        <v>42.77196656999985</v>
      </c>
      <c r="AR11" s="37">
        <v>44.5099423899997</v>
      </c>
      <c r="AS11" s="18">
        <v>0.041</v>
      </c>
      <c r="AT11" s="18">
        <v>0.014</v>
      </c>
    </row>
    <row r="12" ht="11.25" customHeight="1">
      <c r="A12" s="16" t="s">
        <v>61</v>
      </c>
      <c r="B12" s="17">
        <v>0.34471320000000005</v>
      </c>
      <c r="C12" s="17">
        <v>0.39332659999999997</v>
      </c>
      <c r="D12" s="17">
        <v>0.4375206000000001</v>
      </c>
      <c r="E12" s="17">
        <v>0.45519820000000005</v>
      </c>
      <c r="F12" s="17">
        <v>0.5082310000000001</v>
      </c>
      <c r="G12" s="17">
        <v>0.5568444</v>
      </c>
      <c r="H12" s="17">
        <v>0.6098772000000001</v>
      </c>
      <c r="I12" s="17">
        <v>1.0739142000000002</v>
      </c>
      <c r="J12" s="17">
        <v>0.5789414000000002</v>
      </c>
      <c r="K12" s="17">
        <v>0.5789414000000002</v>
      </c>
      <c r="L12" s="17">
        <v>0.6054578</v>
      </c>
      <c r="M12" s="17">
        <v>0.6319742</v>
      </c>
      <c r="N12" s="17">
        <v>0.9501710000000001</v>
      </c>
      <c r="O12" s="17">
        <v>1.082753</v>
      </c>
      <c r="P12" s="17">
        <v>0.9766874</v>
      </c>
      <c r="Q12" s="17">
        <v>1.1578828000000003</v>
      </c>
      <c r="R12" s="17">
        <v>1.0562366</v>
      </c>
      <c r="S12" s="17">
        <v>1.1843992</v>
      </c>
      <c r="T12" s="17">
        <v>2.2936686</v>
      </c>
      <c r="U12" s="17">
        <v>4.2116882</v>
      </c>
      <c r="V12" s="17">
        <v>3.3012918000000004</v>
      </c>
      <c r="W12" s="17">
        <v>4.0128152</v>
      </c>
      <c r="X12" s="17">
        <v>4.8127266</v>
      </c>
      <c r="Y12" s="17">
        <v>4.825984800000001</v>
      </c>
      <c r="Z12" s="17">
        <v>4.9541474</v>
      </c>
      <c r="AA12" s="17">
        <v>5.011599599999999</v>
      </c>
      <c r="AB12" s="17">
        <v>5.1176652</v>
      </c>
      <c r="AC12" s="17">
        <v>5.139762200000001</v>
      </c>
      <c r="AD12" s="17">
        <v>5.824769200000001</v>
      </c>
      <c r="AE12" s="17">
        <v>6.651197000000001</v>
      </c>
      <c r="AF12" s="17">
        <v>5.502153000000001</v>
      </c>
      <c r="AG12" s="17">
        <v>6.3727748</v>
      </c>
      <c r="AH12" s="17">
        <v>6.5716478</v>
      </c>
      <c r="AI12" s="17">
        <v>6.5495508</v>
      </c>
      <c r="AJ12" s="17">
        <v>7.1859444</v>
      </c>
      <c r="AK12" s="17">
        <v>7.605787400000001</v>
      </c>
      <c r="AL12" s="17">
        <v>7.07104</v>
      </c>
      <c r="AM12" s="17">
        <v>7.526238200000001</v>
      </c>
      <c r="AN12" s="17">
        <v>7.181525</v>
      </c>
      <c r="AO12" s="17">
        <v>7.411999999999968</v>
      </c>
      <c r="AP12" s="17">
        <v>6.8829999999999645</v>
      </c>
      <c r="AQ12" s="17">
        <v>7.829999999999975</v>
      </c>
      <c r="AR12" s="37">
        <v>9.923999999999959</v>
      </c>
      <c r="AS12" s="18">
        <v>0.267</v>
      </c>
      <c r="AT12" s="18">
        <v>0.003</v>
      </c>
    </row>
    <row r="13" ht="11.25" customHeight="1">
      <c r="A13" s="16" t="s">
        <v>62</v>
      </c>
      <c r="B13" s="17">
        <v>2.629543</v>
      </c>
      <c r="C13" s="17">
        <v>2.8239966</v>
      </c>
      <c r="D13" s="17">
        <v>3.1642904</v>
      </c>
      <c r="E13" s="17">
        <v>3.3940992000000003</v>
      </c>
      <c r="F13" s="17">
        <v>3.6990378</v>
      </c>
      <c r="G13" s="17">
        <v>3.8272004</v>
      </c>
      <c r="H13" s="17">
        <v>4.2779792</v>
      </c>
      <c r="I13" s="17">
        <v>4.441497</v>
      </c>
      <c r="J13" s="17">
        <v>4.7685326</v>
      </c>
      <c r="K13" s="17">
        <v>5.2237308</v>
      </c>
      <c r="L13" s="17">
        <v>5.466797800000001</v>
      </c>
      <c r="M13" s="17">
        <v>5.802672200000001</v>
      </c>
      <c r="N13" s="17">
        <v>6.0236422</v>
      </c>
      <c r="O13" s="17">
        <v>6.2004182000000005</v>
      </c>
      <c r="P13" s="17">
        <v>6.6998104000000005</v>
      </c>
      <c r="Q13" s="17">
        <v>7.013587800000001</v>
      </c>
      <c r="R13" s="17">
        <v>8.0035334</v>
      </c>
      <c r="S13" s="17">
        <v>8.39686</v>
      </c>
      <c r="T13" s="17">
        <v>8.1184378</v>
      </c>
      <c r="U13" s="17">
        <v>8.5692166</v>
      </c>
      <c r="V13" s="17">
        <v>9.386805600000002</v>
      </c>
      <c r="W13" s="17">
        <v>9.886197800000001</v>
      </c>
      <c r="X13" s="17">
        <v>10.6551734</v>
      </c>
      <c r="Y13" s="17">
        <v>10.434203400000001</v>
      </c>
      <c r="Z13" s="17">
        <v>10.398848200000002</v>
      </c>
      <c r="AA13" s="17">
        <v>10.1778782</v>
      </c>
      <c r="AB13" s="17">
        <v>11.2341148</v>
      </c>
      <c r="AC13" s="17">
        <v>9.6873248</v>
      </c>
      <c r="AD13" s="17">
        <v>11.6760548</v>
      </c>
      <c r="AE13" s="17">
        <v>12.816260000000002</v>
      </c>
      <c r="AF13" s="17">
        <v>12.944422600000001</v>
      </c>
      <c r="AG13" s="17">
        <v>13.328910400000002</v>
      </c>
      <c r="AH13" s="17">
        <v>13.209586600000002</v>
      </c>
      <c r="AI13" s="17">
        <v>13.815044400000001</v>
      </c>
      <c r="AJ13" s="17">
        <v>14.5442454</v>
      </c>
      <c r="AK13" s="17">
        <v>16.1794234</v>
      </c>
      <c r="AL13" s="17">
        <v>17.6201478</v>
      </c>
      <c r="AM13" s="17">
        <v>18.0444102</v>
      </c>
      <c r="AN13" s="17">
        <v>18.5570606</v>
      </c>
      <c r="AO13" s="17">
        <v>17.524999999999945</v>
      </c>
      <c r="AP13" s="17">
        <v>17.980999999999952</v>
      </c>
      <c r="AQ13" s="17">
        <v>19.594347163999906</v>
      </c>
      <c r="AR13" s="37">
        <v>19.50167221699992</v>
      </c>
      <c r="AS13" s="18">
        <v>-0.005</v>
      </c>
      <c r="AT13" s="18">
        <v>0.006</v>
      </c>
    </row>
    <row r="14" ht="11.25" customHeight="1">
      <c r="A14" s="16" t="s">
        <v>64</v>
      </c>
      <c r="B14" s="17">
        <v>1.3965304</v>
      </c>
      <c r="C14" s="17">
        <v>1.4318856000000002</v>
      </c>
      <c r="D14" s="17">
        <v>1.6616944000000002</v>
      </c>
      <c r="E14" s="17">
        <v>2.7930608</v>
      </c>
      <c r="F14" s="17">
        <v>3.2791948</v>
      </c>
      <c r="G14" s="17">
        <v>4.1056226</v>
      </c>
      <c r="H14" s="17">
        <v>5.396087400000001</v>
      </c>
      <c r="I14" s="17">
        <v>6.0236422</v>
      </c>
      <c r="J14" s="17">
        <v>6.222515199999999</v>
      </c>
      <c r="K14" s="17">
        <v>7.7118530000000005</v>
      </c>
      <c r="L14" s="17">
        <v>8.9316074</v>
      </c>
      <c r="M14" s="17">
        <v>10.584463000000001</v>
      </c>
      <c r="N14" s="17">
        <v>12.166608200000002</v>
      </c>
      <c r="O14" s="17">
        <v>12.2328992</v>
      </c>
      <c r="P14" s="17">
        <v>14.248145600000003</v>
      </c>
      <c r="Q14" s="17">
        <v>14.584019999999999</v>
      </c>
      <c r="R14" s="17">
        <v>15.096670399999999</v>
      </c>
      <c r="S14" s="17">
        <v>15.817032600000003</v>
      </c>
      <c r="T14" s="17">
        <v>18.0620878</v>
      </c>
      <c r="U14" s="17">
        <v>20.2496908</v>
      </c>
      <c r="V14" s="17">
        <v>22.618489200000003</v>
      </c>
      <c r="W14" s="17">
        <v>25.141966600000003</v>
      </c>
      <c r="X14" s="17">
        <v>30.842992600000002</v>
      </c>
      <c r="Y14" s="17">
        <v>34.201736600000004</v>
      </c>
      <c r="Z14" s="17">
        <v>34.670193000000005</v>
      </c>
      <c r="AA14" s="17">
        <v>36.98153920000001</v>
      </c>
      <c r="AB14" s="17">
        <v>44.54313260000001</v>
      </c>
      <c r="AC14" s="17">
        <v>47.2743218</v>
      </c>
      <c r="AD14" s="17">
        <v>47.486453</v>
      </c>
      <c r="AE14" s="17">
        <v>51.28713700000001</v>
      </c>
      <c r="AF14" s="17">
        <v>51.463913000000005</v>
      </c>
      <c r="AG14" s="17">
        <v>53.859227800000006</v>
      </c>
      <c r="AH14" s="17">
        <v>57.279843400000004</v>
      </c>
      <c r="AI14" s="17">
        <v>57.9339146</v>
      </c>
      <c r="AJ14" s="17">
        <v>60.612071</v>
      </c>
      <c r="AK14" s="17">
        <v>62.8969008</v>
      </c>
      <c r="AL14" s="17">
        <v>60.4529726</v>
      </c>
      <c r="AM14" s="17">
        <v>59.54699560000001</v>
      </c>
      <c r="AN14" s="17">
        <v>60.54136060000001</v>
      </c>
      <c r="AO14" s="17">
        <v>70.08726460000001</v>
      </c>
      <c r="AP14" s="17">
        <v>77.8786668</v>
      </c>
      <c r="AQ14" s="17">
        <v>82.2828282828273</v>
      </c>
      <c r="AR14" s="37">
        <v>83.86868686868581</v>
      </c>
      <c r="AS14" s="18">
        <v>0.019</v>
      </c>
      <c r="AT14" s="18">
        <v>0.027</v>
      </c>
    </row>
    <row r="15" ht="11.25" customHeight="1">
      <c r="A15" s="16" t="s">
        <v>65</v>
      </c>
      <c r="B15" s="17">
        <v>3.2438396</v>
      </c>
      <c r="C15" s="17">
        <v>4.6668864</v>
      </c>
      <c r="D15" s="17">
        <v>4.9011146000000005</v>
      </c>
      <c r="E15" s="17">
        <v>5.1088264</v>
      </c>
      <c r="F15" s="17">
        <v>5.502153000000001</v>
      </c>
      <c r="G15" s="17">
        <v>6.1694824</v>
      </c>
      <c r="H15" s="17">
        <v>7.614626200000001</v>
      </c>
      <c r="I15" s="17">
        <v>7.110814600000001</v>
      </c>
      <c r="J15" s="17">
        <v>7.9372424000000015</v>
      </c>
      <c r="K15" s="17">
        <v>7.928403600000001</v>
      </c>
      <c r="L15" s="17">
        <v>7.95492</v>
      </c>
      <c r="M15" s="17">
        <v>8.467570400000001</v>
      </c>
      <c r="N15" s="17">
        <v>9.669647200000002</v>
      </c>
      <c r="O15" s="17">
        <v>10.3237184</v>
      </c>
      <c r="P15" s="17">
        <v>10.8584658</v>
      </c>
      <c r="Q15" s="17">
        <v>11.9058636</v>
      </c>
      <c r="R15" s="17">
        <v>12.131253000000001</v>
      </c>
      <c r="S15" s="17">
        <v>12.4759662</v>
      </c>
      <c r="T15" s="17">
        <v>17.8366984</v>
      </c>
      <c r="U15" s="17">
        <v>18.680803800000003</v>
      </c>
      <c r="V15" s="17">
        <v>21.045074599999992</v>
      </c>
      <c r="W15" s="17">
        <v>32.392443400000005</v>
      </c>
      <c r="X15" s="17">
        <v>38.76744220000002</v>
      </c>
      <c r="Y15" s="17">
        <v>39.743674599999984</v>
      </c>
      <c r="Z15" s="17">
        <v>43.5303614</v>
      </c>
      <c r="AA15" s="17">
        <v>50.01601060000007</v>
      </c>
      <c r="AB15" s="17">
        <v>51.272539600000016</v>
      </c>
      <c r="AC15" s="17">
        <v>49.918816600000206</v>
      </c>
      <c r="AD15" s="17">
        <v>55.9038697999998</v>
      </c>
      <c r="AE15" s="17">
        <v>59.07268639999979</v>
      </c>
      <c r="AF15" s="17">
        <v>63.210629999999966</v>
      </c>
      <c r="AG15" s="17">
        <v>72.19316899999994</v>
      </c>
      <c r="AH15" s="17">
        <v>76.20773019999996</v>
      </c>
      <c r="AI15" s="17">
        <v>76.46440919999989</v>
      </c>
      <c r="AJ15" s="17">
        <v>78.17564579999993</v>
      </c>
      <c r="AK15" s="17">
        <v>81.61752603030291</v>
      </c>
      <c r="AL15" s="17">
        <v>75.18829074545455</v>
      </c>
      <c r="AM15" s="17">
        <v>79.19887676161615</v>
      </c>
      <c r="AN15" s="17">
        <v>80.67980477373759</v>
      </c>
      <c r="AO15" s="17">
        <v>79.08282648686865</v>
      </c>
      <c r="AP15" s="17">
        <v>81.94247153939376</v>
      </c>
      <c r="AQ15" s="17">
        <v>86.06233229494934</v>
      </c>
      <c r="AR15" s="37">
        <v>85.84390973939368</v>
      </c>
      <c r="AS15" s="18">
        <v>-0.003</v>
      </c>
      <c r="AT15" s="18">
        <v>0.027</v>
      </c>
    </row>
    <row r="16" ht="11.25" customHeight="1">
      <c r="A16" s="19" t="s">
        <v>66</v>
      </c>
      <c r="B16" s="20">
        <v>40.22095940000001</v>
      </c>
      <c r="C16" s="20">
        <v>44.7817802</v>
      </c>
      <c r="D16" s="20">
        <v>47.398065</v>
      </c>
      <c r="E16" s="20">
        <v>50.292772000000014</v>
      </c>
      <c r="F16" s="20">
        <v>54.380717000000004</v>
      </c>
      <c r="G16" s="20">
        <v>66.2070314</v>
      </c>
      <c r="H16" s="20">
        <v>73.30458780000001</v>
      </c>
      <c r="I16" s="20">
        <v>83.00959020000002</v>
      </c>
      <c r="J16" s="20">
        <v>93.26259820000001</v>
      </c>
      <c r="K16" s="20">
        <v>106.7417682</v>
      </c>
      <c r="L16" s="20">
        <v>116.05344400000001</v>
      </c>
      <c r="M16" s="20">
        <v>129.6342602</v>
      </c>
      <c r="N16" s="20">
        <v>144.7662858</v>
      </c>
      <c r="O16" s="20">
        <v>159.0144314</v>
      </c>
      <c r="P16" s="20">
        <v>179.957968</v>
      </c>
      <c r="Q16" s="20">
        <v>200.19882</v>
      </c>
      <c r="R16" s="20">
        <v>203.39404620000005</v>
      </c>
      <c r="S16" s="20">
        <v>219.98005440000003</v>
      </c>
      <c r="T16" s="20">
        <v>240.0529692</v>
      </c>
      <c r="U16" s="20">
        <v>264.037053</v>
      </c>
      <c r="V16" s="20">
        <v>284.0789237999999</v>
      </c>
      <c r="W16" s="20">
        <v>307.5796425999999</v>
      </c>
      <c r="X16" s="20">
        <v>326.1787018</v>
      </c>
      <c r="Y16" s="20">
        <v>340.1126149999999</v>
      </c>
      <c r="Z16" s="20">
        <v>347.5674038</v>
      </c>
      <c r="AA16" s="20">
        <v>363.57686000000007</v>
      </c>
      <c r="AB16" s="20">
        <v>387.21765000000005</v>
      </c>
      <c r="AC16" s="20">
        <v>394.1149468000002</v>
      </c>
      <c r="AD16" s="20">
        <v>425.1800950000003</v>
      </c>
      <c r="AE16" s="20">
        <v>449.3631585999998</v>
      </c>
      <c r="AF16" s="20">
        <v>464.6335707999996</v>
      </c>
      <c r="AG16" s="20">
        <v>487.01131119999957</v>
      </c>
      <c r="AH16" s="20">
        <v>510.67010540000086</v>
      </c>
      <c r="AI16" s="20">
        <v>519.1910624</v>
      </c>
      <c r="AJ16" s="20">
        <v>522.3341846000012</v>
      </c>
      <c r="AK16" s="20">
        <v>551.3909072303047</v>
      </c>
      <c r="AL16" s="20">
        <v>518.5027241454545</v>
      </c>
      <c r="AM16" s="20">
        <v>543.2535543616149</v>
      </c>
      <c r="AN16" s="20">
        <v>565.24206010101</v>
      </c>
      <c r="AO16" s="20">
        <v>586.8744364949473</v>
      </c>
      <c r="AP16" s="20">
        <v>622.9113043252522</v>
      </c>
      <c r="AQ16" s="20">
        <v>659.83181875622</v>
      </c>
      <c r="AR16" s="20">
        <v>676.5123453261874</v>
      </c>
      <c r="AS16" s="21">
        <v>0.025</v>
      </c>
      <c r="AT16" s="21">
        <v>0.216</v>
      </c>
    </row>
    <row r="17" ht="11.25" customHeight="1">
      <c r="A17" s="10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37"/>
      <c r="AS17" s="22"/>
      <c r="AT17" s="22"/>
    </row>
    <row r="18" ht="11.25" customHeight="1">
      <c r="A18" s="16" t="s">
        <v>135</v>
      </c>
      <c r="B18" s="17">
        <v>17.6952776</v>
      </c>
      <c r="C18" s="17">
        <v>17.633406000000004</v>
      </c>
      <c r="D18" s="17">
        <v>18.009055</v>
      </c>
      <c r="E18" s="17">
        <v>18.504027800000003</v>
      </c>
      <c r="F18" s="17">
        <v>17.01469</v>
      </c>
      <c r="G18" s="17">
        <v>21.456187000000003</v>
      </c>
      <c r="H18" s="17">
        <v>16.997012400000003</v>
      </c>
      <c r="I18" s="17">
        <v>17.5185016</v>
      </c>
      <c r="J18" s="17">
        <v>19.237648200000002</v>
      </c>
      <c r="K18" s="17">
        <v>22.3533252</v>
      </c>
      <c r="L18" s="17">
        <v>23.7498556</v>
      </c>
      <c r="M18" s="17">
        <v>20.514854800000002</v>
      </c>
      <c r="N18" s="17">
        <v>24.8768026</v>
      </c>
      <c r="O18" s="17">
        <v>24.8988996</v>
      </c>
      <c r="P18" s="17">
        <v>28.049931800000003</v>
      </c>
      <c r="Q18" s="17">
        <v>29.097329600000002</v>
      </c>
      <c r="R18" s="17">
        <v>30.829734400000003</v>
      </c>
      <c r="S18" s="17">
        <v>30.887186600000003</v>
      </c>
      <c r="T18" s="17">
        <v>30.599925600000002</v>
      </c>
      <c r="U18" s="17">
        <v>29.468559200000005</v>
      </c>
      <c r="V18" s="17">
        <v>31.611968200000003</v>
      </c>
      <c r="W18" s="17">
        <v>31.678259200000003</v>
      </c>
      <c r="X18" s="17">
        <v>36.729633400000004</v>
      </c>
      <c r="Y18" s="17">
        <v>36.539599200000005</v>
      </c>
      <c r="Z18" s="17">
        <v>36.159530800000006</v>
      </c>
      <c r="AA18" s="17">
        <v>32.4958482</v>
      </c>
      <c r="AB18" s="17">
        <v>32.73891520000001</v>
      </c>
      <c r="AC18" s="17">
        <v>36.0888204</v>
      </c>
      <c r="AD18" s="17">
        <v>38.028937000000006</v>
      </c>
      <c r="AE18" s="17">
        <v>36.90199</v>
      </c>
      <c r="AF18" s="17">
        <v>38.484135200000004</v>
      </c>
      <c r="AG18" s="17">
        <v>35.6115252</v>
      </c>
      <c r="AH18" s="17">
        <v>37.3085748</v>
      </c>
      <c r="AI18" s="17">
        <v>38.7272022</v>
      </c>
      <c r="AJ18" s="17">
        <v>41.741233</v>
      </c>
      <c r="AK18" s="17">
        <v>43.5045736</v>
      </c>
      <c r="AL18" s="17">
        <v>43.4913154</v>
      </c>
      <c r="AM18" s="17">
        <v>42.0108164</v>
      </c>
      <c r="AN18" s="17">
        <v>38.37365020000001</v>
      </c>
      <c r="AO18" s="17">
        <v>36.66666666666622</v>
      </c>
      <c r="AP18" s="17">
        <v>36.57474747474705</v>
      </c>
      <c r="AQ18" s="17">
        <v>33.87676767676729</v>
      </c>
      <c r="AR18" s="37">
        <v>34.760606060605646</v>
      </c>
      <c r="AS18" s="18">
        <v>0.026</v>
      </c>
      <c r="AT18" s="18">
        <v>0.011</v>
      </c>
    </row>
    <row r="19" ht="11.25" customHeight="1">
      <c r="A19" s="16" t="s">
        <v>67</v>
      </c>
      <c r="B19" s="23" t="s">
        <v>68</v>
      </c>
      <c r="C19" s="23" t="s">
        <v>68</v>
      </c>
      <c r="D19" s="23" t="s">
        <v>68</v>
      </c>
      <c r="E19" s="23" t="s">
        <v>68</v>
      </c>
      <c r="F19" s="23" t="s">
        <v>68</v>
      </c>
      <c r="G19" s="23" t="s">
        <v>68</v>
      </c>
      <c r="H19" s="23" t="s">
        <v>68</v>
      </c>
      <c r="I19" s="23" t="s">
        <v>68</v>
      </c>
      <c r="J19" s="23" t="s">
        <v>68</v>
      </c>
      <c r="K19" s="23" t="s">
        <v>68</v>
      </c>
      <c r="L19" s="23" t="s">
        <v>68</v>
      </c>
      <c r="M19" s="23" t="s">
        <v>68</v>
      </c>
      <c r="N19" s="23" t="s">
        <v>68</v>
      </c>
      <c r="O19" s="23" t="s">
        <v>68</v>
      </c>
      <c r="P19" s="23" t="s">
        <v>68</v>
      </c>
      <c r="Q19" s="23" t="s">
        <v>68</v>
      </c>
      <c r="R19" s="23" t="s">
        <v>68</v>
      </c>
      <c r="S19" s="23" t="s">
        <v>68</v>
      </c>
      <c r="T19" s="23" t="s">
        <v>68</v>
      </c>
      <c r="U19" s="23" t="s">
        <v>68</v>
      </c>
      <c r="V19" s="17">
        <v>1.3125618000000001</v>
      </c>
      <c r="W19" s="17">
        <v>0.8043308</v>
      </c>
      <c r="X19" s="17">
        <v>0.8043308</v>
      </c>
      <c r="Y19" s="17">
        <v>0.6982652</v>
      </c>
      <c r="Z19" s="17">
        <v>0.6982652</v>
      </c>
      <c r="AA19" s="17">
        <v>0.6982652</v>
      </c>
      <c r="AB19" s="17">
        <v>1.7545018000000001</v>
      </c>
      <c r="AC19" s="17">
        <v>1.7456630000000002</v>
      </c>
      <c r="AD19" s="17">
        <v>2.3953148000000004</v>
      </c>
      <c r="AE19" s="17">
        <v>1.8252122</v>
      </c>
      <c r="AF19" s="17">
        <v>1.5600482</v>
      </c>
      <c r="AG19" s="17">
        <v>1.5335318</v>
      </c>
      <c r="AH19" s="17">
        <v>1.7103078000000003</v>
      </c>
      <c r="AI19" s="17">
        <v>1.9533748</v>
      </c>
      <c r="AJ19" s="17">
        <v>1.5114348000000002</v>
      </c>
      <c r="AK19" s="17">
        <v>1.5335318</v>
      </c>
      <c r="AL19" s="17">
        <v>1.2993036</v>
      </c>
      <c r="AM19" s="17">
        <v>2.0196658000000003</v>
      </c>
      <c r="AN19" s="17">
        <v>2.4704446000000004</v>
      </c>
      <c r="AO19" s="17">
        <v>2.7577056000000004</v>
      </c>
      <c r="AP19" s="17">
        <v>3.0093999999999874</v>
      </c>
      <c r="AQ19" s="17">
        <v>2.5179999999999905</v>
      </c>
      <c r="AR19" s="37">
        <v>2.363999999999991</v>
      </c>
      <c r="AS19" s="18">
        <v>-0.061</v>
      </c>
      <c r="AT19" s="18">
        <v>0.001</v>
      </c>
    </row>
    <row r="20" ht="11.25" customHeight="1">
      <c r="A20" s="16" t="s">
        <v>136</v>
      </c>
      <c r="B20" s="23" t="s">
        <v>68</v>
      </c>
      <c r="C20" s="23" t="s">
        <v>68</v>
      </c>
      <c r="D20" s="23" t="s">
        <v>68</v>
      </c>
      <c r="E20" s="23" t="s">
        <v>68</v>
      </c>
      <c r="F20" s="23" t="s">
        <v>68</v>
      </c>
      <c r="G20" s="23" t="s">
        <v>68</v>
      </c>
      <c r="H20" s="23" t="s">
        <v>68</v>
      </c>
      <c r="I20" s="23" t="s">
        <v>68</v>
      </c>
      <c r="J20" s="23" t="s">
        <v>68</v>
      </c>
      <c r="K20" s="23" t="s">
        <v>68</v>
      </c>
      <c r="L20" s="23" t="s">
        <v>68</v>
      </c>
      <c r="M20" s="23" t="s">
        <v>68</v>
      </c>
      <c r="N20" s="23" t="s">
        <v>68</v>
      </c>
      <c r="O20" s="23" t="s">
        <v>68</v>
      </c>
      <c r="P20" s="23" t="s">
        <v>68</v>
      </c>
      <c r="Q20" s="23" t="s">
        <v>68</v>
      </c>
      <c r="R20" s="23" t="s">
        <v>68</v>
      </c>
      <c r="S20" s="23" t="s">
        <v>68</v>
      </c>
      <c r="T20" s="23" t="s">
        <v>68</v>
      </c>
      <c r="U20" s="23" t="s">
        <v>68</v>
      </c>
      <c r="V20" s="23" t="s">
        <v>115</v>
      </c>
      <c r="W20" s="23" t="s">
        <v>115</v>
      </c>
      <c r="X20" s="23" t="s">
        <v>115</v>
      </c>
      <c r="Y20" s="23" t="s">
        <v>115</v>
      </c>
      <c r="Z20" s="23" t="s">
        <v>115</v>
      </c>
      <c r="AA20" s="23" t="s">
        <v>115</v>
      </c>
      <c r="AB20" s="23" t="s">
        <v>115</v>
      </c>
      <c r="AC20" s="23" t="s">
        <v>115</v>
      </c>
      <c r="AD20" s="23" t="s">
        <v>115</v>
      </c>
      <c r="AE20" s="23" t="s">
        <v>115</v>
      </c>
      <c r="AF20" s="23" t="s">
        <v>115</v>
      </c>
      <c r="AG20" s="23" t="s">
        <v>115</v>
      </c>
      <c r="AH20" s="23" t="s">
        <v>115</v>
      </c>
      <c r="AI20" s="23" t="s">
        <v>115</v>
      </c>
      <c r="AJ20" s="23" t="s">
        <v>115</v>
      </c>
      <c r="AK20" s="23" t="s">
        <v>115</v>
      </c>
      <c r="AL20" s="23" t="s">
        <v>115</v>
      </c>
      <c r="AM20" s="23" t="s">
        <v>115</v>
      </c>
      <c r="AN20" s="23" t="s">
        <v>115</v>
      </c>
      <c r="AO20" s="23" t="s">
        <v>115</v>
      </c>
      <c r="AP20" s="23" t="s">
        <v>115</v>
      </c>
      <c r="AQ20" s="23" t="s">
        <v>115</v>
      </c>
      <c r="AR20" s="110" t="s">
        <v>115</v>
      </c>
      <c r="AS20" s="41" t="s">
        <v>96</v>
      </c>
      <c r="AT20" s="24" t="s">
        <v>74</v>
      </c>
    </row>
    <row r="21" ht="11.25" customHeight="1">
      <c r="A21" s="16" t="s">
        <v>137</v>
      </c>
      <c r="B21" s="17">
        <v>1.2064962000000004</v>
      </c>
      <c r="C21" s="17">
        <v>1.2948842</v>
      </c>
      <c r="D21" s="17">
        <v>1.1711410000000002</v>
      </c>
      <c r="E21" s="17">
        <v>0.9766874</v>
      </c>
      <c r="F21" s="17">
        <v>1.1004306000000001</v>
      </c>
      <c r="G21" s="17">
        <v>1.1490440000000002</v>
      </c>
      <c r="H21" s="17">
        <v>1.2462708</v>
      </c>
      <c r="I21" s="17">
        <v>1.5114348000000002</v>
      </c>
      <c r="J21" s="17">
        <v>1.4672408000000001</v>
      </c>
      <c r="K21" s="17">
        <v>1.6042421999999998</v>
      </c>
      <c r="L21" s="17">
        <v>0.9324934</v>
      </c>
      <c r="M21" s="17">
        <v>0.8617830000000001</v>
      </c>
      <c r="N21" s="17">
        <v>0.7203622000000001</v>
      </c>
      <c r="O21" s="17">
        <v>0.8264278000000002</v>
      </c>
      <c r="P21" s="17">
        <v>0.905977</v>
      </c>
      <c r="Q21" s="17">
        <v>1.1181082</v>
      </c>
      <c r="R21" s="17">
        <v>1.6528556000000003</v>
      </c>
      <c r="S21" s="17">
        <v>1.54679</v>
      </c>
      <c r="T21" s="17">
        <v>1.6263392</v>
      </c>
      <c r="U21" s="17">
        <v>1.76776</v>
      </c>
      <c r="V21" s="17">
        <v>1.8605674</v>
      </c>
      <c r="W21" s="17">
        <v>1.9312778000000002</v>
      </c>
      <c r="X21" s="17">
        <v>2.0240852</v>
      </c>
      <c r="Y21" s="17">
        <v>1.98873</v>
      </c>
      <c r="Z21" s="17">
        <v>1.8031152000000001</v>
      </c>
      <c r="AA21" s="17">
        <v>1.7191466</v>
      </c>
      <c r="AB21" s="17">
        <v>1.7810182000000003</v>
      </c>
      <c r="AC21" s="17">
        <v>1.76776</v>
      </c>
      <c r="AD21" s="17">
        <v>1.4893378000000004</v>
      </c>
      <c r="AE21" s="17">
        <v>1.8738256</v>
      </c>
      <c r="AF21" s="17">
        <v>2.0594404</v>
      </c>
      <c r="AG21" s="17">
        <v>2.0815374</v>
      </c>
      <c r="AH21" s="17">
        <v>2.2229582000000003</v>
      </c>
      <c r="AI21" s="17">
        <v>2.541155</v>
      </c>
      <c r="AJ21" s="17">
        <v>2.2362164</v>
      </c>
      <c r="AK21" s="17">
        <v>2.563252</v>
      </c>
      <c r="AL21" s="17">
        <v>2.5102192</v>
      </c>
      <c r="AM21" s="17">
        <v>2.4837028000000005</v>
      </c>
      <c r="AN21" s="17">
        <v>2.2317970000000003</v>
      </c>
      <c r="AO21" s="17">
        <v>2.428282828282801</v>
      </c>
      <c r="AP21" s="17">
        <v>2.483838383838356</v>
      </c>
      <c r="AQ21" s="17">
        <v>2.5282828282828005</v>
      </c>
      <c r="AR21" s="37">
        <v>2.52020202020199</v>
      </c>
      <c r="AS21" s="18">
        <v>-0.003</v>
      </c>
      <c r="AT21" s="18">
        <v>0.001</v>
      </c>
    </row>
    <row r="22" ht="11.25" customHeight="1">
      <c r="A22" s="16" t="s">
        <v>138</v>
      </c>
      <c r="B22" s="17">
        <v>2.0019882</v>
      </c>
      <c r="C22" s="17">
        <v>2.0108270000000004</v>
      </c>
      <c r="D22" s="17">
        <v>2.0240852</v>
      </c>
      <c r="E22" s="17">
        <v>1.303723</v>
      </c>
      <c r="F22" s="17">
        <v>1.8384703999999998</v>
      </c>
      <c r="G22" s="17">
        <v>2.1522478000000005</v>
      </c>
      <c r="H22" s="17">
        <v>2.1743448</v>
      </c>
      <c r="I22" s="17">
        <v>2.0947956</v>
      </c>
      <c r="J22" s="17">
        <v>2.5720908</v>
      </c>
      <c r="K22" s="17">
        <v>2.0815374</v>
      </c>
      <c r="L22" s="17">
        <v>2.4527670000000006</v>
      </c>
      <c r="M22" s="17">
        <v>2.9521592000000005</v>
      </c>
      <c r="N22" s="17">
        <v>3.5222618000000003</v>
      </c>
      <c r="O22" s="17">
        <v>2.9079652000000005</v>
      </c>
      <c r="P22" s="17">
        <v>3.31455</v>
      </c>
      <c r="Q22" s="17">
        <v>3.7078765999999996</v>
      </c>
      <c r="R22" s="17">
        <v>3.6150691999999998</v>
      </c>
      <c r="S22" s="17">
        <v>3.0449665999999995</v>
      </c>
      <c r="T22" s="17">
        <v>3.3499052000000002</v>
      </c>
      <c r="U22" s="17">
        <v>3.2570978000000004</v>
      </c>
      <c r="V22" s="17">
        <v>2.2317970000000003</v>
      </c>
      <c r="W22" s="17">
        <v>2.3246044</v>
      </c>
      <c r="X22" s="17">
        <v>2.5367356</v>
      </c>
      <c r="Y22" s="17">
        <v>2.5941878000000003</v>
      </c>
      <c r="Z22" s="17">
        <v>2.6869952</v>
      </c>
      <c r="AA22" s="17">
        <v>1.8826644000000001</v>
      </c>
      <c r="AB22" s="17">
        <v>2.4439282000000007</v>
      </c>
      <c r="AC22" s="17">
        <v>2.0594404</v>
      </c>
      <c r="AD22" s="17">
        <v>1.9401166</v>
      </c>
      <c r="AE22" s="17">
        <v>1.4672408000000001</v>
      </c>
      <c r="AF22" s="17">
        <v>2.3157656000000006</v>
      </c>
      <c r="AG22" s="17">
        <v>2.9212234000000006</v>
      </c>
      <c r="AH22" s="17">
        <v>2.9300622</v>
      </c>
      <c r="AI22" s="17">
        <v>3.3233888000000005</v>
      </c>
      <c r="AJ22" s="17">
        <v>2.9830950000000005</v>
      </c>
      <c r="AK22" s="17">
        <v>2.673737</v>
      </c>
      <c r="AL22" s="17">
        <v>1.7368242</v>
      </c>
      <c r="AM22" s="17">
        <v>2.7046728</v>
      </c>
      <c r="AN22" s="17">
        <v>3.2350008000000003</v>
      </c>
      <c r="AO22" s="17">
        <v>3.292453</v>
      </c>
      <c r="AP22" s="17">
        <v>4.651999999999963</v>
      </c>
      <c r="AQ22" s="17">
        <v>4.331999999999981</v>
      </c>
      <c r="AR22" s="37">
        <v>3.6059999999999848</v>
      </c>
      <c r="AS22" s="18">
        <v>-0.168</v>
      </c>
      <c r="AT22" s="18">
        <v>0.001</v>
      </c>
    </row>
    <row r="23" ht="11.25" customHeight="1">
      <c r="A23" s="16" t="s">
        <v>139</v>
      </c>
      <c r="B23" s="17">
        <v>2.2317970000000003</v>
      </c>
      <c r="C23" s="17">
        <v>2.1036344</v>
      </c>
      <c r="D23" s="17">
        <v>1.8959226000000002</v>
      </c>
      <c r="E23" s="17">
        <v>1.4672408000000001</v>
      </c>
      <c r="F23" s="17">
        <v>1.1976574000000002</v>
      </c>
      <c r="G23" s="17">
        <v>1.7103078000000003</v>
      </c>
      <c r="H23" s="17">
        <v>1.1755604000000002</v>
      </c>
      <c r="I23" s="17">
        <v>1.2551096</v>
      </c>
      <c r="J23" s="17">
        <v>1.082753</v>
      </c>
      <c r="K23" s="17">
        <v>1.7324048000000003</v>
      </c>
      <c r="L23" s="17">
        <v>1.8163734</v>
      </c>
      <c r="M23" s="17">
        <v>1.4407244000000001</v>
      </c>
      <c r="N23" s="17">
        <v>1.9666330000000003</v>
      </c>
      <c r="O23" s="17">
        <v>1.8252122</v>
      </c>
      <c r="P23" s="17">
        <v>2.2892492000000004</v>
      </c>
      <c r="Q23" s="17">
        <v>2.3953148000000004</v>
      </c>
      <c r="R23" s="17">
        <v>2.0594404</v>
      </c>
      <c r="S23" s="17">
        <v>1.6749526000000001</v>
      </c>
      <c r="T23" s="17">
        <v>1.6528556000000003</v>
      </c>
      <c r="U23" s="17">
        <v>1.303723</v>
      </c>
      <c r="V23" s="17">
        <v>1.6749526000000001</v>
      </c>
      <c r="W23" s="17">
        <v>1.8738256</v>
      </c>
      <c r="X23" s="17">
        <v>2.4660252000000003</v>
      </c>
      <c r="Y23" s="17">
        <v>2.1036344</v>
      </c>
      <c r="Z23" s="17">
        <v>1.6395974</v>
      </c>
      <c r="AA23" s="17">
        <v>1.5246929999999999</v>
      </c>
      <c r="AB23" s="17">
        <v>1.2551096</v>
      </c>
      <c r="AC23" s="17">
        <v>1.6395974</v>
      </c>
      <c r="AD23" s="17">
        <v>1.5954034000000001</v>
      </c>
      <c r="AE23" s="17">
        <v>1.7810182000000003</v>
      </c>
      <c r="AF23" s="17">
        <v>2.2804104000000005</v>
      </c>
      <c r="AG23" s="17">
        <v>2.4085730000000005</v>
      </c>
      <c r="AH23" s="17">
        <v>2.0815374</v>
      </c>
      <c r="AI23" s="17">
        <v>1.8826644000000001</v>
      </c>
      <c r="AJ23" s="17">
        <v>2.2097</v>
      </c>
      <c r="AK23" s="17">
        <v>2.3113462000000005</v>
      </c>
      <c r="AL23" s="17">
        <v>2.4660252000000003</v>
      </c>
      <c r="AM23" s="17">
        <v>2.8460936000000006</v>
      </c>
      <c r="AN23" s="17">
        <v>1.7942764000000002</v>
      </c>
      <c r="AO23" s="17">
        <v>2.5629999999999895</v>
      </c>
      <c r="AP23" s="17">
        <v>3.0269999999999886</v>
      </c>
      <c r="AQ23" s="17">
        <v>3.2569999999999886</v>
      </c>
      <c r="AR23" s="37">
        <v>2.4909090909090623</v>
      </c>
      <c r="AS23" s="18">
        <v>-0.235</v>
      </c>
      <c r="AT23" s="18">
        <v>0.001</v>
      </c>
    </row>
    <row r="24" ht="11.25" customHeight="1">
      <c r="A24" s="16" t="s">
        <v>69</v>
      </c>
      <c r="B24" s="23" t="s">
        <v>115</v>
      </c>
      <c r="C24" s="23" t="s">
        <v>115</v>
      </c>
      <c r="D24" s="23" t="s">
        <v>115</v>
      </c>
      <c r="E24" s="23" t="s">
        <v>115</v>
      </c>
      <c r="F24" s="23" t="s">
        <v>115</v>
      </c>
      <c r="G24" s="23" t="s">
        <v>115</v>
      </c>
      <c r="H24" s="23" t="s">
        <v>115</v>
      </c>
      <c r="I24" s="23" t="s">
        <v>115</v>
      </c>
      <c r="J24" s="23" t="s">
        <v>115</v>
      </c>
      <c r="K24" s="23" t="s">
        <v>115</v>
      </c>
      <c r="L24" s="23" t="s">
        <v>115</v>
      </c>
      <c r="M24" s="23" t="s">
        <v>115</v>
      </c>
      <c r="N24" s="23" t="s">
        <v>115</v>
      </c>
      <c r="O24" s="23" t="s">
        <v>115</v>
      </c>
      <c r="P24" s="23" t="s">
        <v>115</v>
      </c>
      <c r="Q24" s="23" t="s">
        <v>115</v>
      </c>
      <c r="R24" s="23" t="s">
        <v>115</v>
      </c>
      <c r="S24" s="23" t="s">
        <v>115</v>
      </c>
      <c r="T24" s="23" t="s">
        <v>115</v>
      </c>
      <c r="U24" s="23" t="s">
        <v>115</v>
      </c>
      <c r="V24" s="23" t="s">
        <v>115</v>
      </c>
      <c r="W24" s="23" t="s">
        <v>115</v>
      </c>
      <c r="X24" s="23" t="s">
        <v>115</v>
      </c>
      <c r="Y24" s="23" t="s">
        <v>115</v>
      </c>
      <c r="Z24" s="23" t="s">
        <v>115</v>
      </c>
      <c r="AA24" s="23" t="s">
        <v>115</v>
      </c>
      <c r="AB24" s="23" t="s">
        <v>115</v>
      </c>
      <c r="AC24" s="23" t="s">
        <v>115</v>
      </c>
      <c r="AD24" s="23" t="s">
        <v>115</v>
      </c>
      <c r="AE24" s="23" t="s">
        <v>115</v>
      </c>
      <c r="AF24" s="23" t="s">
        <v>115</v>
      </c>
      <c r="AG24" s="23" t="s">
        <v>115</v>
      </c>
      <c r="AH24" s="23" t="s">
        <v>115</v>
      </c>
      <c r="AI24" s="23" t="s">
        <v>115</v>
      </c>
      <c r="AJ24" s="23" t="s">
        <v>115</v>
      </c>
      <c r="AK24" s="23" t="s">
        <v>115</v>
      </c>
      <c r="AL24" s="23" t="s">
        <v>115</v>
      </c>
      <c r="AM24" s="23" t="s">
        <v>115</v>
      </c>
      <c r="AN24" s="23" t="s">
        <v>115</v>
      </c>
      <c r="AO24" s="23" t="s">
        <v>115</v>
      </c>
      <c r="AP24" s="23" t="s">
        <v>115</v>
      </c>
      <c r="AQ24" s="23" t="s">
        <v>115</v>
      </c>
      <c r="AR24" s="110" t="s">
        <v>115</v>
      </c>
      <c r="AS24" s="18">
        <v>0.217</v>
      </c>
      <c r="AT24" s="24" t="s">
        <v>74</v>
      </c>
    </row>
    <row r="25" ht="11.25" customHeight="1">
      <c r="A25" s="16" t="s">
        <v>140</v>
      </c>
      <c r="B25" s="17">
        <v>9.5193876</v>
      </c>
      <c r="C25" s="17">
        <v>10.5667854</v>
      </c>
      <c r="D25" s="17">
        <v>11.8351532</v>
      </c>
      <c r="E25" s="17">
        <v>10.5667854</v>
      </c>
      <c r="F25" s="17">
        <v>8.807864200000001</v>
      </c>
      <c r="G25" s="17">
        <v>9.5193876</v>
      </c>
      <c r="H25" s="17">
        <v>10.681689800000001</v>
      </c>
      <c r="I25" s="17">
        <v>9.895036600000001</v>
      </c>
      <c r="J25" s="17">
        <v>10.0850708</v>
      </c>
      <c r="K25" s="17">
        <v>12.1224142</v>
      </c>
      <c r="L25" s="17">
        <v>12.153350000000001</v>
      </c>
      <c r="M25" s="17">
        <v>9.4309996</v>
      </c>
      <c r="N25" s="17">
        <v>12.117994800000002</v>
      </c>
      <c r="O25" s="17">
        <v>9.744777000000001</v>
      </c>
      <c r="P25" s="17">
        <v>10.8761434</v>
      </c>
      <c r="Q25" s="17">
        <v>10.222072200000001</v>
      </c>
      <c r="R25" s="17">
        <v>13.651526600000002</v>
      </c>
      <c r="S25" s="17">
        <v>13.094682200000001</v>
      </c>
      <c r="T25" s="17">
        <v>13.585235599999999</v>
      </c>
      <c r="U25" s="17">
        <v>13.244941800000001</v>
      </c>
      <c r="V25" s="17">
        <v>12.3389648</v>
      </c>
      <c r="W25" s="17">
        <v>12.396417000000001</v>
      </c>
      <c r="X25" s="17">
        <v>13.7929474</v>
      </c>
      <c r="Y25" s="17">
        <v>13.3642656</v>
      </c>
      <c r="Z25" s="17">
        <v>13.037230000000001</v>
      </c>
      <c r="AA25" s="17">
        <v>10.862885200000001</v>
      </c>
      <c r="AB25" s="17">
        <v>13.2007478</v>
      </c>
      <c r="AC25" s="17">
        <v>15.105509200000002</v>
      </c>
      <c r="AD25" s="17">
        <v>13.47917</v>
      </c>
      <c r="AE25" s="17">
        <v>11.7821204</v>
      </c>
      <c r="AF25" s="17">
        <v>12.9223256</v>
      </c>
      <c r="AG25" s="17">
        <v>11.826314400000001</v>
      </c>
      <c r="AH25" s="17">
        <v>11.9809934</v>
      </c>
      <c r="AI25" s="17">
        <v>14.747537800000002</v>
      </c>
      <c r="AJ25" s="17">
        <v>12.736710800000003</v>
      </c>
      <c r="AK25" s="17">
        <v>14.6016976</v>
      </c>
      <c r="AL25" s="17">
        <v>13.589655</v>
      </c>
      <c r="AM25" s="17">
        <v>10.730303200000002</v>
      </c>
      <c r="AN25" s="17">
        <v>9.4000638</v>
      </c>
      <c r="AO25" s="17">
        <v>14.885999999999942</v>
      </c>
      <c r="AP25" s="17">
        <v>13.725999999999956</v>
      </c>
      <c r="AQ25" s="17">
        <v>11.456999999999953</v>
      </c>
      <c r="AR25" s="37">
        <v>14.038999999999934</v>
      </c>
      <c r="AS25" s="18">
        <v>0.225</v>
      </c>
      <c r="AT25" s="18">
        <v>0.004</v>
      </c>
    </row>
    <row r="26" ht="11.25" customHeight="1">
      <c r="A26" s="16" t="s">
        <v>141</v>
      </c>
      <c r="B26" s="17">
        <v>46.9030922</v>
      </c>
      <c r="C26" s="17">
        <v>52.228469200000006</v>
      </c>
      <c r="D26" s="17">
        <v>45.39165740000001</v>
      </c>
      <c r="E26" s="17">
        <v>50.4386122</v>
      </c>
      <c r="F26" s="17">
        <v>52.9620896</v>
      </c>
      <c r="G26" s="17">
        <v>56.69648260000001</v>
      </c>
      <c r="H26" s="17">
        <v>48.869725200000005</v>
      </c>
      <c r="I26" s="17">
        <v>48.856467</v>
      </c>
      <c r="J26" s="17">
        <v>47.716261800000005</v>
      </c>
      <c r="K26" s="17">
        <v>56.24128440000001</v>
      </c>
      <c r="L26" s="17">
        <v>60.12593700000001</v>
      </c>
      <c r="M26" s="17">
        <v>48.84762820000001</v>
      </c>
      <c r="N26" s="17">
        <v>76.6279766</v>
      </c>
      <c r="O26" s="17">
        <v>68.8498326</v>
      </c>
      <c r="P26" s="17">
        <v>67.3251396</v>
      </c>
      <c r="Q26" s="17">
        <v>70.19774960000001</v>
      </c>
      <c r="R26" s="17">
        <v>73.02616560000001</v>
      </c>
      <c r="S26" s="17">
        <v>71.3158578</v>
      </c>
      <c r="T26" s="17">
        <v>70.89601480000002</v>
      </c>
      <c r="U26" s="17">
        <v>67.54610960000001</v>
      </c>
      <c r="V26" s="17">
        <v>64.0680418</v>
      </c>
      <c r="W26" s="17">
        <v>65.2922156</v>
      </c>
      <c r="X26" s="17">
        <v>72.942197</v>
      </c>
      <c r="Y26" s="17">
        <v>78.79348260000002</v>
      </c>
      <c r="Z26" s="17">
        <v>50.6153882</v>
      </c>
      <c r="AA26" s="17">
        <v>57.35939260000001</v>
      </c>
      <c r="AB26" s="17">
        <v>61.48711220000001</v>
      </c>
      <c r="AC26" s="17">
        <v>72.5356122</v>
      </c>
      <c r="AD26" s="17">
        <v>67.91733920000001</v>
      </c>
      <c r="AE26" s="17">
        <v>81.0252796</v>
      </c>
      <c r="AF26" s="17">
        <v>75.9341308</v>
      </c>
      <c r="AG26" s="17">
        <v>70.246363</v>
      </c>
      <c r="AH26" s="17">
        <v>67.5019156</v>
      </c>
      <c r="AI26" s="17">
        <v>66.04793300000001</v>
      </c>
      <c r="AJ26" s="17">
        <v>77.65327740000001</v>
      </c>
      <c r="AK26" s="17">
        <v>72.4914182</v>
      </c>
      <c r="AL26" s="17">
        <v>79.41219860000001</v>
      </c>
      <c r="AM26" s="17">
        <v>66.71084300000001</v>
      </c>
      <c r="AN26" s="17">
        <v>64.9121472</v>
      </c>
      <c r="AO26" s="17">
        <v>65.05050505050431</v>
      </c>
      <c r="AP26" s="17">
        <v>56.76767676767603</v>
      </c>
      <c r="AQ26" s="17">
        <v>61.515151515150954</v>
      </c>
      <c r="AR26" s="37">
        <v>63.6363636363627</v>
      </c>
      <c r="AS26" s="18">
        <v>0.034</v>
      </c>
      <c r="AT26" s="18">
        <v>0.02</v>
      </c>
    </row>
    <row r="27" ht="11.25" customHeight="1">
      <c r="A27" s="16" t="s">
        <v>142</v>
      </c>
      <c r="B27" s="17">
        <v>17.3152092</v>
      </c>
      <c r="C27" s="17">
        <v>18.7249978</v>
      </c>
      <c r="D27" s="17">
        <v>17.8853118</v>
      </c>
      <c r="E27" s="17">
        <v>18.0399908</v>
      </c>
      <c r="F27" s="17">
        <v>15.1894778</v>
      </c>
      <c r="G27" s="17">
        <v>19.0166782</v>
      </c>
      <c r="H27" s="17">
        <v>15.260188200000002</v>
      </c>
      <c r="I27" s="17">
        <v>14.9198944</v>
      </c>
      <c r="J27" s="17">
        <v>16.7804618</v>
      </c>
      <c r="K27" s="17">
        <v>19.211131800000004</v>
      </c>
      <c r="L27" s="17">
        <v>18.3891234</v>
      </c>
      <c r="M27" s="17">
        <v>15.224833</v>
      </c>
      <c r="N27" s="17">
        <v>18.853160400000004</v>
      </c>
      <c r="O27" s="17">
        <v>19.781234400000002</v>
      </c>
      <c r="P27" s="17">
        <v>19.838686600000003</v>
      </c>
      <c r="Q27" s="17">
        <v>20.307143</v>
      </c>
      <c r="R27" s="17">
        <v>21.7036734</v>
      </c>
      <c r="S27" s="17">
        <v>21.411993</v>
      </c>
      <c r="T27" s="17">
        <v>20.6430174</v>
      </c>
      <c r="U27" s="17">
        <v>20.2231744</v>
      </c>
      <c r="V27" s="17">
        <v>19.3746496</v>
      </c>
      <c r="W27" s="17">
        <v>20.315981800000003</v>
      </c>
      <c r="X27" s="17">
        <v>22.317970000000003</v>
      </c>
      <c r="Y27" s="17">
        <v>22.4593908</v>
      </c>
      <c r="Z27" s="17">
        <v>20.713727800000004</v>
      </c>
      <c r="AA27" s="17">
        <v>19.723782200000002</v>
      </c>
      <c r="AB27" s="17">
        <v>18.468672600000005</v>
      </c>
      <c r="AC27" s="17">
        <v>21.120312600000002</v>
      </c>
      <c r="AD27" s="17">
        <v>21.4694452</v>
      </c>
      <c r="AE27" s="17">
        <v>22.4682296</v>
      </c>
      <c r="AF27" s="17">
        <v>24.227150800000004</v>
      </c>
      <c r="AG27" s="17">
        <v>21.6683182</v>
      </c>
      <c r="AH27" s="17">
        <v>20.8993426</v>
      </c>
      <c r="AI27" s="17">
        <v>21.235217000000002</v>
      </c>
      <c r="AJ27" s="17">
        <v>23.3300126</v>
      </c>
      <c r="AK27" s="17">
        <v>25.968394400000005</v>
      </c>
      <c r="AL27" s="17">
        <v>27.806864800000003</v>
      </c>
      <c r="AM27" s="17">
        <v>28.4034838</v>
      </c>
      <c r="AN27" s="17">
        <v>24.1034076</v>
      </c>
      <c r="AO27" s="17">
        <v>27.5063456</v>
      </c>
      <c r="AP27" s="17">
        <v>27.29999999999991</v>
      </c>
      <c r="AQ27" s="17">
        <v>26.799999999999887</v>
      </c>
      <c r="AR27" s="37">
        <v>27.49999999999991</v>
      </c>
      <c r="AS27" s="18">
        <v>0.026</v>
      </c>
      <c r="AT27" s="18">
        <v>0.009</v>
      </c>
    </row>
    <row r="28" ht="11.25" customHeight="1">
      <c r="A28" s="16" t="s">
        <v>143</v>
      </c>
      <c r="B28" s="17">
        <v>0.8308472000000001</v>
      </c>
      <c r="C28" s="17">
        <v>1.8915032</v>
      </c>
      <c r="D28" s="17">
        <v>1.8163734</v>
      </c>
      <c r="E28" s="17">
        <v>1.5025960000000003</v>
      </c>
      <c r="F28" s="17">
        <v>2.2583134</v>
      </c>
      <c r="G28" s="17">
        <v>2.9212234000000006</v>
      </c>
      <c r="H28" s="17">
        <v>2.9433204000000006</v>
      </c>
      <c r="I28" s="17">
        <v>2.9654174</v>
      </c>
      <c r="J28" s="17">
        <v>2.4616058000000005</v>
      </c>
      <c r="K28" s="17">
        <v>2.2317970000000003</v>
      </c>
      <c r="L28" s="17">
        <v>2.2273776</v>
      </c>
      <c r="M28" s="17">
        <v>2.077118</v>
      </c>
      <c r="N28" s="17">
        <v>2.1301508</v>
      </c>
      <c r="O28" s="17">
        <v>3.3101306</v>
      </c>
      <c r="P28" s="17">
        <v>3.9509436000000004</v>
      </c>
      <c r="Q28" s="17">
        <v>3.7741675999999997</v>
      </c>
      <c r="R28" s="17">
        <v>3.3454858</v>
      </c>
      <c r="S28" s="17">
        <v>3.5045842</v>
      </c>
      <c r="T28" s="17">
        <v>2.3378626000000002</v>
      </c>
      <c r="U28" s="17">
        <v>2.8593518</v>
      </c>
      <c r="V28" s="17">
        <v>2.8018996</v>
      </c>
      <c r="W28" s="17">
        <v>3.3499052000000002</v>
      </c>
      <c r="X28" s="17">
        <v>2.9654174</v>
      </c>
      <c r="Y28" s="17">
        <v>2.5941878000000003</v>
      </c>
      <c r="Z28" s="17">
        <v>2.1522478000000005</v>
      </c>
      <c r="AA28" s="17">
        <v>2.0019882</v>
      </c>
      <c r="AB28" s="17">
        <v>3.1731292000000004</v>
      </c>
      <c r="AC28" s="17">
        <v>2.3820566000000003</v>
      </c>
      <c r="AD28" s="17">
        <v>2.5455744</v>
      </c>
      <c r="AE28" s="17">
        <v>2.8858682000000004</v>
      </c>
      <c r="AF28" s="17">
        <v>3.8139422</v>
      </c>
      <c r="AG28" s="17">
        <v>4.498949200000001</v>
      </c>
      <c r="AH28" s="17">
        <v>4.092364400000001</v>
      </c>
      <c r="AI28" s="17">
        <v>3.8625556000000003</v>
      </c>
      <c r="AJ28" s="17">
        <v>4.8304042</v>
      </c>
      <c r="AK28" s="17">
        <v>4.110042</v>
      </c>
      <c r="AL28" s="17">
        <v>2.7267698</v>
      </c>
      <c r="AM28" s="17">
        <v>3.4648096000000006</v>
      </c>
      <c r="AN28" s="17">
        <v>5.334215800000001</v>
      </c>
      <c r="AO28" s="17">
        <v>5.2303030303029505</v>
      </c>
      <c r="AP28" s="17">
        <v>5.63838383838376</v>
      </c>
      <c r="AQ28" s="17">
        <v>6.5777777777777</v>
      </c>
      <c r="AR28" s="37">
        <v>3.307070707070667</v>
      </c>
      <c r="AS28" s="18">
        <v>-0.497</v>
      </c>
      <c r="AT28" s="18">
        <v>0.001</v>
      </c>
    </row>
    <row r="29" ht="11.25" customHeight="1">
      <c r="A29" s="16" t="s">
        <v>144</v>
      </c>
      <c r="B29" s="17">
        <v>0.0707104</v>
      </c>
      <c r="C29" s="17">
        <v>0.10606560000000001</v>
      </c>
      <c r="D29" s="17">
        <v>0.0795492</v>
      </c>
      <c r="E29" s="17">
        <v>0.09280740000000001</v>
      </c>
      <c r="F29" s="17">
        <v>0.09280740000000001</v>
      </c>
      <c r="G29" s="17">
        <v>0.09280740000000001</v>
      </c>
      <c r="H29" s="17">
        <v>0.09280740000000001</v>
      </c>
      <c r="I29" s="17">
        <v>0.10606560000000001</v>
      </c>
      <c r="J29" s="17">
        <v>0.09280740000000001</v>
      </c>
      <c r="K29" s="17">
        <v>0.0795492</v>
      </c>
      <c r="L29" s="17">
        <v>0.16351780000000002</v>
      </c>
      <c r="M29" s="17">
        <v>0.16351780000000002</v>
      </c>
      <c r="N29" s="17">
        <v>0.15025960000000002</v>
      </c>
      <c r="O29" s="17">
        <v>0.1414208</v>
      </c>
      <c r="P29" s="17">
        <v>0.1414208</v>
      </c>
      <c r="Q29" s="17">
        <v>0.11490439999999999</v>
      </c>
      <c r="R29" s="17">
        <v>0.16351780000000002</v>
      </c>
      <c r="S29" s="17">
        <v>0.16351780000000002</v>
      </c>
      <c r="T29" s="17">
        <v>0.15025960000000002</v>
      </c>
      <c r="U29" s="17">
        <v>0.18561480000000002</v>
      </c>
      <c r="V29" s="17">
        <v>0.15025960000000002</v>
      </c>
      <c r="W29" s="17">
        <v>0.15025960000000002</v>
      </c>
      <c r="X29" s="17">
        <v>0.17235660000000003</v>
      </c>
      <c r="Y29" s="17">
        <v>0.17235660000000003</v>
      </c>
      <c r="Z29" s="17">
        <v>0.16351780000000002</v>
      </c>
      <c r="AA29" s="17">
        <v>0.17235660000000003</v>
      </c>
      <c r="AB29" s="17">
        <v>0.198873</v>
      </c>
      <c r="AC29" s="17">
        <v>0.16351780000000002</v>
      </c>
      <c r="AD29" s="17">
        <v>0.16351780000000002</v>
      </c>
      <c r="AE29" s="17">
        <v>0.16351780000000002</v>
      </c>
      <c r="AF29" s="17">
        <v>0.16351780000000002</v>
      </c>
      <c r="AG29" s="17">
        <v>0.20771180000000003</v>
      </c>
      <c r="AH29" s="17">
        <v>0.22097</v>
      </c>
      <c r="AI29" s="17">
        <v>0.15025960000000002</v>
      </c>
      <c r="AJ29" s="17">
        <v>0.18561480000000002</v>
      </c>
      <c r="AK29" s="17">
        <v>0.17677600000000002</v>
      </c>
      <c r="AL29" s="17">
        <v>0.18561480000000002</v>
      </c>
      <c r="AM29" s="17">
        <v>0.19445359999999998</v>
      </c>
      <c r="AN29" s="17">
        <v>0.17235660000000003</v>
      </c>
      <c r="AO29" s="17">
        <v>0.2032924</v>
      </c>
      <c r="AP29" s="17">
        <v>0.20199999999999932</v>
      </c>
      <c r="AQ29" s="17">
        <v>0.1859999999999991</v>
      </c>
      <c r="AR29" s="37">
        <v>0.2099999999999992</v>
      </c>
      <c r="AS29" s="18">
        <v>0.129</v>
      </c>
      <c r="AT29" s="24" t="s">
        <v>74</v>
      </c>
    </row>
    <row r="30" ht="11.25" customHeight="1">
      <c r="A30" s="16" t="s">
        <v>145</v>
      </c>
      <c r="B30" s="17">
        <v>1.7103078000000003</v>
      </c>
      <c r="C30" s="17">
        <v>1.8517286000000002</v>
      </c>
      <c r="D30" s="17">
        <v>1.9401166</v>
      </c>
      <c r="E30" s="17">
        <v>2.1345702</v>
      </c>
      <c r="F30" s="17">
        <v>2.4262506000000004</v>
      </c>
      <c r="G30" s="17">
        <v>3.7476512</v>
      </c>
      <c r="H30" s="17">
        <v>3.9951376000000005</v>
      </c>
      <c r="I30" s="17">
        <v>4.728758000000001</v>
      </c>
      <c r="J30" s="17">
        <v>5.404926200000001</v>
      </c>
      <c r="K30" s="17">
        <v>4.7508550000000005</v>
      </c>
      <c r="L30" s="17">
        <v>5.427023200000001</v>
      </c>
      <c r="M30" s="17">
        <v>5.621476800000001</v>
      </c>
      <c r="N30" s="17">
        <v>4.6005954000000004</v>
      </c>
      <c r="O30" s="17">
        <v>4.8745982</v>
      </c>
      <c r="P30" s="17">
        <v>5.2237308</v>
      </c>
      <c r="Q30" s="17">
        <v>5.0381160000000005</v>
      </c>
      <c r="R30" s="17">
        <v>5.0381160000000005</v>
      </c>
      <c r="S30" s="17">
        <v>3.8360392000000005</v>
      </c>
      <c r="T30" s="17">
        <v>3.8758138</v>
      </c>
      <c r="U30" s="17">
        <v>3.8581362000000006</v>
      </c>
      <c r="V30" s="17">
        <v>3.8492974</v>
      </c>
      <c r="W30" s="17">
        <v>4.0349122</v>
      </c>
      <c r="X30" s="17">
        <v>4.1188808</v>
      </c>
      <c r="Y30" s="17">
        <v>4.3707866</v>
      </c>
      <c r="Z30" s="17">
        <v>4.2558822</v>
      </c>
      <c r="AA30" s="17">
        <v>4.2116882</v>
      </c>
      <c r="AB30" s="17">
        <v>4.2116882</v>
      </c>
      <c r="AC30" s="17">
        <v>4.304495600000001</v>
      </c>
      <c r="AD30" s="17">
        <v>4.4680134</v>
      </c>
      <c r="AE30" s="17">
        <v>4.512207399999999</v>
      </c>
      <c r="AF30" s="17">
        <v>4.6757252000000005</v>
      </c>
      <c r="AG30" s="17">
        <v>4.7685326</v>
      </c>
      <c r="AH30" s="17">
        <v>5.1972144</v>
      </c>
      <c r="AI30" s="17">
        <v>5.6170574</v>
      </c>
      <c r="AJ30" s="17">
        <v>6.045739200000001</v>
      </c>
      <c r="AK30" s="17">
        <v>6.3550971999999994</v>
      </c>
      <c r="AL30" s="17">
        <v>6.576067200000001</v>
      </c>
      <c r="AM30" s="17">
        <v>6.973813200000001</v>
      </c>
      <c r="AN30" s="17">
        <v>7.084298200000001</v>
      </c>
      <c r="AO30" s="17">
        <v>7.129999999999992</v>
      </c>
      <c r="AP30" s="17">
        <v>7.009999999999978</v>
      </c>
      <c r="AQ30" s="17">
        <v>7.28585858585852</v>
      </c>
      <c r="AR30" s="37">
        <v>8.43838383838374</v>
      </c>
      <c r="AS30" s="18">
        <v>0.158</v>
      </c>
      <c r="AT30" s="18">
        <v>0.003</v>
      </c>
    </row>
    <row r="31" ht="11.25" customHeight="1">
      <c r="A31" s="16" t="s">
        <v>146</v>
      </c>
      <c r="B31" s="17">
        <v>0.9545904000000001</v>
      </c>
      <c r="C31" s="17">
        <v>0.8706218000000001</v>
      </c>
      <c r="D31" s="17">
        <v>0.8131696</v>
      </c>
      <c r="E31" s="17">
        <v>0.7910726</v>
      </c>
      <c r="F31" s="17">
        <v>0.6142966000000001</v>
      </c>
      <c r="G31" s="17">
        <v>0.7247816</v>
      </c>
      <c r="H31" s="17">
        <v>0.7645562</v>
      </c>
      <c r="I31" s="17">
        <v>0.530328</v>
      </c>
      <c r="J31" s="17">
        <v>0.7866531999999999</v>
      </c>
      <c r="K31" s="17">
        <v>0.7866531999999999</v>
      </c>
      <c r="L31" s="17">
        <v>0.773395</v>
      </c>
      <c r="M31" s="17">
        <v>0.8927188</v>
      </c>
      <c r="N31" s="17">
        <v>1.0253008000000001</v>
      </c>
      <c r="O31" s="17">
        <v>1.0341396</v>
      </c>
      <c r="P31" s="17">
        <v>1.1976574000000002</v>
      </c>
      <c r="Q31" s="17">
        <v>1.1534634000000001</v>
      </c>
      <c r="R31" s="17">
        <v>1.2462708</v>
      </c>
      <c r="S31" s="17">
        <v>1.1976574000000002</v>
      </c>
      <c r="T31" s="17">
        <v>1.1755604000000002</v>
      </c>
      <c r="U31" s="17">
        <v>1.0473978</v>
      </c>
      <c r="V31" s="17">
        <v>1.1755604000000002</v>
      </c>
      <c r="W31" s="17">
        <v>1.2683678</v>
      </c>
      <c r="X31" s="17">
        <v>1.1181082</v>
      </c>
      <c r="Y31" s="17">
        <v>1.2109156</v>
      </c>
      <c r="Z31" s="17">
        <v>0.9899456000000001</v>
      </c>
      <c r="AA31" s="17">
        <v>0.9899456000000001</v>
      </c>
      <c r="AB31" s="17">
        <v>0.9634292000000001</v>
      </c>
      <c r="AC31" s="17">
        <v>1.0473978</v>
      </c>
      <c r="AD31" s="17">
        <v>1.0120426</v>
      </c>
      <c r="AE31" s="17">
        <v>1.1976574000000002</v>
      </c>
      <c r="AF31" s="17">
        <v>0.9634292000000001</v>
      </c>
      <c r="AG31" s="17">
        <v>0.9766874</v>
      </c>
      <c r="AH31" s="17">
        <v>0.9413322000000001</v>
      </c>
      <c r="AI31" s="17">
        <v>1.1843992</v>
      </c>
      <c r="AJ31" s="17">
        <v>1.0915918000000002</v>
      </c>
      <c r="AK31" s="17">
        <v>1.1490440000000002</v>
      </c>
      <c r="AL31" s="17">
        <v>0.9192351999999999</v>
      </c>
      <c r="AM31" s="17">
        <v>1.2639484</v>
      </c>
      <c r="AN31" s="17">
        <v>0.9545904000000001</v>
      </c>
      <c r="AO31" s="17">
        <v>0.9987844000000001</v>
      </c>
      <c r="AP31" s="17">
        <v>0.9464646464646368</v>
      </c>
      <c r="AQ31" s="17">
        <v>1.2333333333333198</v>
      </c>
      <c r="AR31" s="37">
        <v>1.1545454545454419</v>
      </c>
      <c r="AS31" s="18">
        <v>-0.064</v>
      </c>
      <c r="AT31" s="24" t="s">
        <v>74</v>
      </c>
    </row>
    <row r="32" ht="11.25" customHeight="1">
      <c r="A32" s="16" t="s">
        <v>70</v>
      </c>
      <c r="B32" s="17">
        <v>46.3860224</v>
      </c>
      <c r="C32" s="17">
        <v>47.7781334</v>
      </c>
      <c r="D32" s="17">
        <v>46.36392540000001</v>
      </c>
      <c r="E32" s="17">
        <v>46.982641400000006</v>
      </c>
      <c r="F32" s="17">
        <v>45.559594600000004</v>
      </c>
      <c r="G32" s="17">
        <v>44.799457800000006</v>
      </c>
      <c r="H32" s="17">
        <v>43.42944380000001</v>
      </c>
      <c r="I32" s="17">
        <v>47.02241600000001</v>
      </c>
      <c r="J32" s="17">
        <v>39.155884</v>
      </c>
      <c r="K32" s="17">
        <v>37.759353600000004</v>
      </c>
      <c r="L32" s="17">
        <v>37.410221</v>
      </c>
      <c r="M32" s="17">
        <v>43.3366364</v>
      </c>
      <c r="N32" s="17">
        <v>56.2103486</v>
      </c>
      <c r="O32" s="17">
        <v>47.4555172</v>
      </c>
      <c r="P32" s="17">
        <v>45.3386246</v>
      </c>
      <c r="Q32" s="17">
        <v>43.0316978</v>
      </c>
      <c r="R32" s="17">
        <v>44.326582</v>
      </c>
      <c r="S32" s="17">
        <v>42.6516294</v>
      </c>
      <c r="T32" s="17">
        <v>42.8505024</v>
      </c>
      <c r="U32" s="17">
        <v>44.030482199999994</v>
      </c>
      <c r="V32" s="17">
        <v>44.60058480000001</v>
      </c>
      <c r="W32" s="17">
        <v>44.54313260000001</v>
      </c>
      <c r="X32" s="17">
        <v>42.58975780000001</v>
      </c>
      <c r="Y32" s="17">
        <v>43.553187</v>
      </c>
      <c r="Z32" s="17">
        <v>37.4941896</v>
      </c>
      <c r="AA32" s="17">
        <v>35.0856166</v>
      </c>
      <c r="AB32" s="17">
        <v>45.6126274</v>
      </c>
      <c r="AC32" s="17">
        <v>45.798242200000004</v>
      </c>
      <c r="AD32" s="17">
        <v>44.48568040000001</v>
      </c>
      <c r="AE32" s="17">
        <v>47.74277820000001</v>
      </c>
      <c r="AF32" s="17">
        <v>41.9135896</v>
      </c>
      <c r="AG32" s="17">
        <v>47.07986820000001</v>
      </c>
      <c r="AH32" s="17">
        <v>46.68212220000001</v>
      </c>
      <c r="AI32" s="17">
        <v>47.36712920000001</v>
      </c>
      <c r="AJ32" s="17">
        <v>51.7865292</v>
      </c>
      <c r="AK32" s="17">
        <v>50.9070686</v>
      </c>
      <c r="AL32" s="17">
        <v>53.934357600000006</v>
      </c>
      <c r="AM32" s="17">
        <v>47.2699024</v>
      </c>
      <c r="AN32" s="17">
        <v>44.28680740000001</v>
      </c>
      <c r="AO32" s="17">
        <v>49.907999999999745</v>
      </c>
      <c r="AP32" s="17">
        <v>42.92899999999982</v>
      </c>
      <c r="AQ32" s="17">
        <v>43.42499999999984</v>
      </c>
      <c r="AR32" s="37">
        <v>39.04299999999983</v>
      </c>
      <c r="AS32" s="18">
        <v>-0.101</v>
      </c>
      <c r="AT32" s="18">
        <v>0.012</v>
      </c>
    </row>
    <row r="33" ht="11.25" customHeight="1">
      <c r="A33" s="16" t="s">
        <v>71</v>
      </c>
      <c r="B33" s="23" t="s">
        <v>68</v>
      </c>
      <c r="C33" s="23" t="s">
        <v>68</v>
      </c>
      <c r="D33" s="23" t="s">
        <v>68</v>
      </c>
      <c r="E33" s="23" t="s">
        <v>68</v>
      </c>
      <c r="F33" s="23" t="s">
        <v>68</v>
      </c>
      <c r="G33" s="23" t="s">
        <v>68</v>
      </c>
      <c r="H33" s="23" t="s">
        <v>68</v>
      </c>
      <c r="I33" s="23" t="s">
        <v>68</v>
      </c>
      <c r="J33" s="23" t="s">
        <v>68</v>
      </c>
      <c r="K33" s="23" t="s">
        <v>68</v>
      </c>
      <c r="L33" s="23" t="s">
        <v>68</v>
      </c>
      <c r="M33" s="23" t="s">
        <v>68</v>
      </c>
      <c r="N33" s="23" t="s">
        <v>68</v>
      </c>
      <c r="O33" s="23" t="s">
        <v>68</v>
      </c>
      <c r="P33" s="23" t="s">
        <v>68</v>
      </c>
      <c r="Q33" s="23" t="s">
        <v>68</v>
      </c>
      <c r="R33" s="23" t="s">
        <v>68</v>
      </c>
      <c r="S33" s="23" t="s">
        <v>68</v>
      </c>
      <c r="T33" s="23" t="s">
        <v>68</v>
      </c>
      <c r="U33" s="23" t="s">
        <v>68</v>
      </c>
      <c r="V33" s="17">
        <v>5.210472600000001</v>
      </c>
      <c r="W33" s="17">
        <v>4.7817908000000005</v>
      </c>
      <c r="X33" s="17">
        <v>5.7319618000000006</v>
      </c>
      <c r="Y33" s="17">
        <v>6.991490800000001</v>
      </c>
      <c r="Z33" s="17">
        <v>7.292009999999999</v>
      </c>
      <c r="AA33" s="17">
        <v>7.3627204</v>
      </c>
      <c r="AB33" s="17">
        <v>7.1992026000000005</v>
      </c>
      <c r="AC33" s="17">
        <v>6.8633282</v>
      </c>
      <c r="AD33" s="17">
        <v>7.6278844</v>
      </c>
      <c r="AE33" s="17">
        <v>9.1746744</v>
      </c>
      <c r="AF33" s="17">
        <v>8.3261496</v>
      </c>
      <c r="AG33" s="17">
        <v>7.3273652</v>
      </c>
      <c r="AH33" s="17">
        <v>6.5009374000000015</v>
      </c>
      <c r="AI33" s="17">
        <v>6.138546600000001</v>
      </c>
      <c r="AJ33" s="17">
        <v>6.1341272</v>
      </c>
      <c r="AK33" s="17">
        <v>7.5306576000000005</v>
      </c>
      <c r="AL33" s="17">
        <v>8.083082600000001</v>
      </c>
      <c r="AM33" s="17">
        <v>8.891832800000001</v>
      </c>
      <c r="AN33" s="17">
        <v>8.626668800000001</v>
      </c>
      <c r="AO33" s="17">
        <v>8.056599999999971</v>
      </c>
      <c r="AP33" s="17">
        <v>7.855999999999952</v>
      </c>
      <c r="AQ33" s="17">
        <v>7.768069699999975</v>
      </c>
      <c r="AR33" s="37">
        <v>7.999999999999968</v>
      </c>
      <c r="AS33" s="18">
        <v>0.03</v>
      </c>
      <c r="AT33" s="18">
        <v>0.003</v>
      </c>
    </row>
    <row r="34" ht="11.25" customHeight="1">
      <c r="A34" s="16" t="s">
        <v>147</v>
      </c>
      <c r="B34" s="23" t="s">
        <v>68</v>
      </c>
      <c r="C34" s="23" t="s">
        <v>68</v>
      </c>
      <c r="D34" s="23" t="s">
        <v>68</v>
      </c>
      <c r="E34" s="23" t="s">
        <v>68</v>
      </c>
      <c r="F34" s="23" t="s">
        <v>68</v>
      </c>
      <c r="G34" s="23" t="s">
        <v>68</v>
      </c>
      <c r="H34" s="23" t="s">
        <v>68</v>
      </c>
      <c r="I34" s="23" t="s">
        <v>68</v>
      </c>
      <c r="J34" s="23" t="s">
        <v>68</v>
      </c>
      <c r="K34" s="23" t="s">
        <v>68</v>
      </c>
      <c r="L34" s="23" t="s">
        <v>68</v>
      </c>
      <c r="M34" s="23" t="s">
        <v>68</v>
      </c>
      <c r="N34" s="23" t="s">
        <v>68</v>
      </c>
      <c r="O34" s="23" t="s">
        <v>68</v>
      </c>
      <c r="P34" s="23" t="s">
        <v>68</v>
      </c>
      <c r="Q34" s="23" t="s">
        <v>68</v>
      </c>
      <c r="R34" s="23" t="s">
        <v>68</v>
      </c>
      <c r="S34" s="23" t="s">
        <v>68</v>
      </c>
      <c r="T34" s="23" t="s">
        <v>68</v>
      </c>
      <c r="U34" s="23" t="s">
        <v>68</v>
      </c>
      <c r="V34" s="17">
        <v>0.39332659999999997</v>
      </c>
      <c r="W34" s="17">
        <v>0.38448780000000005</v>
      </c>
      <c r="X34" s="17">
        <v>0.3623908</v>
      </c>
      <c r="Y34" s="17">
        <v>0.38448780000000005</v>
      </c>
      <c r="Z34" s="17">
        <v>0.38448780000000005</v>
      </c>
      <c r="AA34" s="17">
        <v>0.419843</v>
      </c>
      <c r="AB34" s="17">
        <v>0.3358744</v>
      </c>
      <c r="AC34" s="17">
        <v>0.3137774</v>
      </c>
      <c r="AD34" s="17">
        <v>0.39332659999999997</v>
      </c>
      <c r="AE34" s="17">
        <v>0.7203622000000001</v>
      </c>
      <c r="AF34" s="17">
        <v>0.8131696</v>
      </c>
      <c r="AG34" s="17">
        <v>0.8706218000000001</v>
      </c>
      <c r="AH34" s="17">
        <v>0.7689756000000001</v>
      </c>
      <c r="AI34" s="17">
        <v>0.8971382000000001</v>
      </c>
      <c r="AJ34" s="17">
        <v>0.8617830000000001</v>
      </c>
      <c r="AK34" s="17">
        <v>0.6452324</v>
      </c>
      <c r="AL34" s="17">
        <v>0.7026846000000001</v>
      </c>
      <c r="AM34" s="17">
        <v>0.7822338</v>
      </c>
      <c r="AN34" s="17">
        <v>0.9855262</v>
      </c>
      <c r="AO34" s="17">
        <v>0.9428999999999964</v>
      </c>
      <c r="AP34" s="17">
        <v>0.8197999999999959</v>
      </c>
      <c r="AQ34" s="17">
        <v>0.8021999999999955</v>
      </c>
      <c r="AR34" s="37">
        <v>0.9589999999999985</v>
      </c>
      <c r="AS34" s="18">
        <v>0.195</v>
      </c>
      <c r="AT34" s="24" t="s">
        <v>74</v>
      </c>
    </row>
    <row r="35" ht="11.25" customHeight="1">
      <c r="A35" s="16" t="s">
        <v>148</v>
      </c>
      <c r="B35" s="23" t="s">
        <v>96</v>
      </c>
      <c r="C35" s="23" t="s">
        <v>96</v>
      </c>
      <c r="D35" s="23" t="s">
        <v>96</v>
      </c>
      <c r="E35" s="23" t="s">
        <v>96</v>
      </c>
      <c r="F35" s="23" t="s">
        <v>96</v>
      </c>
      <c r="G35" s="23" t="s">
        <v>96</v>
      </c>
      <c r="H35" s="23" t="s">
        <v>96</v>
      </c>
      <c r="I35" s="23" t="s">
        <v>96</v>
      </c>
      <c r="J35" s="23" t="s">
        <v>96</v>
      </c>
      <c r="K35" s="23" t="s">
        <v>96</v>
      </c>
      <c r="L35" s="23" t="s">
        <v>96</v>
      </c>
      <c r="M35" s="23" t="s">
        <v>96</v>
      </c>
      <c r="N35" s="23" t="s">
        <v>96</v>
      </c>
      <c r="O35" s="23" t="s">
        <v>96</v>
      </c>
      <c r="P35" s="23" t="s">
        <v>96</v>
      </c>
      <c r="Q35" s="23" t="s">
        <v>96</v>
      </c>
      <c r="R35" s="23" t="s">
        <v>96</v>
      </c>
      <c r="S35" s="23" t="s">
        <v>96</v>
      </c>
      <c r="T35" s="23" t="s">
        <v>96</v>
      </c>
      <c r="U35" s="23" t="s">
        <v>96</v>
      </c>
      <c r="V35" s="23" t="s">
        <v>96</v>
      </c>
      <c r="W35" s="23" t="s">
        <v>96</v>
      </c>
      <c r="X35" s="23" t="s">
        <v>96</v>
      </c>
      <c r="Y35" s="23" t="s">
        <v>96</v>
      </c>
      <c r="Z35" s="23" t="s">
        <v>115</v>
      </c>
      <c r="AA35" s="17">
        <v>0.11490439999999999</v>
      </c>
      <c r="AB35" s="17">
        <v>0.0795492</v>
      </c>
      <c r="AC35" s="17">
        <v>0.11490439999999999</v>
      </c>
      <c r="AD35" s="17">
        <v>0.09280740000000001</v>
      </c>
      <c r="AE35" s="17">
        <v>0.10606560000000001</v>
      </c>
      <c r="AF35" s="17">
        <v>0.09280740000000001</v>
      </c>
      <c r="AG35" s="17">
        <v>0.09280740000000001</v>
      </c>
      <c r="AH35" s="17">
        <v>0.09280740000000001</v>
      </c>
      <c r="AI35" s="17">
        <v>0.09280740000000001</v>
      </c>
      <c r="AJ35" s="17">
        <v>0.09280740000000001</v>
      </c>
      <c r="AK35" s="17">
        <v>0.1414208</v>
      </c>
      <c r="AL35" s="17">
        <v>0.11490439999999999</v>
      </c>
      <c r="AM35" s="17">
        <v>0.11932380000000001</v>
      </c>
      <c r="AN35" s="17">
        <v>0.0707104</v>
      </c>
      <c r="AO35" s="17">
        <v>0.09499999999999985</v>
      </c>
      <c r="AP35" s="17">
        <v>0.08799999999999958</v>
      </c>
      <c r="AQ35" s="17">
        <v>0.1059999999999994</v>
      </c>
      <c r="AR35" s="37">
        <v>0.10899999999999954</v>
      </c>
      <c r="AS35" s="18">
        <v>0.028</v>
      </c>
      <c r="AT35" s="24" t="s">
        <v>74</v>
      </c>
    </row>
    <row r="36" ht="11.25" customHeight="1">
      <c r="A36" s="16" t="s">
        <v>72</v>
      </c>
      <c r="B36" s="17">
        <v>49.364698000000004</v>
      </c>
      <c r="C36" s="17">
        <v>48.6929492</v>
      </c>
      <c r="D36" s="17">
        <v>53.324480400000006</v>
      </c>
      <c r="E36" s="17">
        <v>60.2275832</v>
      </c>
      <c r="F36" s="17">
        <v>57.394747800000005</v>
      </c>
      <c r="G36" s="17">
        <v>57.854365400000006</v>
      </c>
      <c r="H36" s="17">
        <v>63.93987920000001</v>
      </c>
      <c r="I36" s="17">
        <v>68.1383092</v>
      </c>
      <c r="J36" s="17">
        <v>73.65372040000001</v>
      </c>
      <c r="K36" s="17">
        <v>76.654493</v>
      </c>
      <c r="L36" s="17">
        <v>77.43230740000001</v>
      </c>
      <c r="M36" s="17">
        <v>82.0505804</v>
      </c>
      <c r="N36" s="17">
        <v>72.2085766</v>
      </c>
      <c r="O36" s="17">
        <v>80.87502000000002</v>
      </c>
      <c r="P36" s="17">
        <v>88.99345780000002</v>
      </c>
      <c r="Q36" s="17">
        <v>83.9818582</v>
      </c>
      <c r="R36" s="17">
        <v>93.28469520000002</v>
      </c>
      <c r="S36" s="17">
        <v>92.90020740000001</v>
      </c>
      <c r="T36" s="17">
        <v>106.0656</v>
      </c>
      <c r="U36" s="17">
        <v>106.35728040000001</v>
      </c>
      <c r="V36" s="17">
        <v>102.9587618</v>
      </c>
      <c r="W36" s="17">
        <v>96.83347340000002</v>
      </c>
      <c r="X36" s="17">
        <v>103.7763508</v>
      </c>
      <c r="Y36" s="17">
        <v>109.56576480000003</v>
      </c>
      <c r="Z36" s="17">
        <v>118.71834220000001</v>
      </c>
      <c r="AA36" s="17">
        <v>121.40533740000001</v>
      </c>
      <c r="AB36" s="17">
        <v>110.59990440000001</v>
      </c>
      <c r="AC36" s="17">
        <v>117.07874480000001</v>
      </c>
      <c r="AD36" s="17">
        <v>119.63757740000001</v>
      </c>
      <c r="AE36" s="17">
        <v>112.8361208</v>
      </c>
      <c r="AF36" s="17">
        <v>122.5101874</v>
      </c>
      <c r="AG36" s="17">
        <v>103.93544920000001</v>
      </c>
      <c r="AH36" s="17">
        <v>110.94019820000001</v>
      </c>
      <c r="AI36" s="17">
        <v>116.27883340000001</v>
      </c>
      <c r="AJ36" s="17">
        <v>121.8605356</v>
      </c>
      <c r="AK36" s="17">
        <v>142.2472278</v>
      </c>
      <c r="AL36" s="17">
        <v>121.00317199999999</v>
      </c>
      <c r="AM36" s="17">
        <v>129.7491646</v>
      </c>
      <c r="AN36" s="17">
        <v>106.11863280000001</v>
      </c>
      <c r="AO36" s="17">
        <v>109.2797019999998</v>
      </c>
      <c r="AP36" s="17">
        <v>136.57074699999956</v>
      </c>
      <c r="AQ36" s="17">
        <v>119.8046199999993</v>
      </c>
      <c r="AR36" s="37">
        <v>135.2886199999993</v>
      </c>
      <c r="AS36" s="18">
        <v>0.129</v>
      </c>
      <c r="AT36" s="18">
        <v>0.043</v>
      </c>
    </row>
    <row r="37" ht="11.25" customHeight="1">
      <c r="A37" s="16" t="s">
        <v>149</v>
      </c>
      <c r="B37" s="17">
        <v>0.9187699999999989</v>
      </c>
      <c r="C37" s="17">
        <v>0.9304000000000014</v>
      </c>
      <c r="D37" s="17">
        <v>0.988550000000001</v>
      </c>
      <c r="E37" s="17">
        <v>1.0583299999999987</v>
      </c>
      <c r="F37" s="17">
        <v>0.9071400000000007</v>
      </c>
      <c r="G37" s="17">
        <v>1.8840599999999992</v>
      </c>
      <c r="H37" s="17">
        <v>1.9189499999999982</v>
      </c>
      <c r="I37" s="17">
        <v>1.9305800000000006</v>
      </c>
      <c r="J37" s="17">
        <v>1.8491700000000004</v>
      </c>
      <c r="K37" s="17">
        <v>2.453930000000001</v>
      </c>
      <c r="L37" s="17">
        <v>2.3725200000000006</v>
      </c>
      <c r="M37" s="17">
        <v>2.0934000000000013</v>
      </c>
      <c r="N37" s="17">
        <v>2.395780000000001</v>
      </c>
      <c r="O37" s="17">
        <v>2.3841499999999987</v>
      </c>
      <c r="P37" s="17">
        <v>2.453930000000001</v>
      </c>
      <c r="Q37" s="17">
        <v>3.2796600000000016</v>
      </c>
      <c r="R37" s="17">
        <v>3.01217</v>
      </c>
      <c r="S37" s="17">
        <v>2.605119999999999</v>
      </c>
      <c r="T37" s="17">
        <v>3.326179999999998</v>
      </c>
      <c r="U37" s="17">
        <v>3.349439999999999</v>
      </c>
      <c r="V37" s="17">
        <v>3.8960500000000002</v>
      </c>
      <c r="W37" s="17">
        <v>3.8030100000000018</v>
      </c>
      <c r="X37" s="17">
        <v>4.058870000000001</v>
      </c>
      <c r="Y37" s="17">
        <v>4.19843</v>
      </c>
      <c r="Z37" s="17">
        <v>3.7564900000000003</v>
      </c>
      <c r="AA37" s="17">
        <v>3.31455</v>
      </c>
      <c r="AB37" s="17">
        <v>3.407589999999998</v>
      </c>
      <c r="AC37" s="17">
        <v>3.570409999999999</v>
      </c>
      <c r="AD37" s="17">
        <v>3.53552</v>
      </c>
      <c r="AE37" s="17">
        <v>3.7681199999999984</v>
      </c>
      <c r="AF37" s="17">
        <v>3.8495299999999983</v>
      </c>
      <c r="AG37" s="17">
        <v>3.9076799999999983</v>
      </c>
      <c r="AH37" s="17">
        <v>3.8146400000000003</v>
      </c>
      <c r="AI37" s="17">
        <v>4.326360000000002</v>
      </c>
      <c r="AJ37" s="17">
        <v>4.27984</v>
      </c>
      <c r="AK37" s="17">
        <v>4.114461400000001</v>
      </c>
      <c r="AL37" s="17">
        <v>4.220527</v>
      </c>
      <c r="AM37" s="17">
        <v>3.9023302000000006</v>
      </c>
      <c r="AN37" s="17">
        <v>3.292453</v>
      </c>
      <c r="AO37" s="17">
        <v>3.6909999999999856</v>
      </c>
      <c r="AP37" s="17">
        <v>3.777999999999984</v>
      </c>
      <c r="AQ37" s="17">
        <v>3.019999999999989</v>
      </c>
      <c r="AR37" s="37">
        <v>2.951999999999987</v>
      </c>
      <c r="AS37" s="18">
        <v>-0.023</v>
      </c>
      <c r="AT37" s="18">
        <v>0.001</v>
      </c>
    </row>
    <row r="38" ht="11.25" customHeight="1">
      <c r="A38" s="16" t="s">
        <v>150</v>
      </c>
      <c r="B38" s="17">
        <v>4.0570092</v>
      </c>
      <c r="C38" s="17">
        <v>5.396087400000001</v>
      </c>
      <c r="D38" s="17">
        <v>5.594960400000001</v>
      </c>
      <c r="E38" s="17">
        <v>5.307699400000001</v>
      </c>
      <c r="F38" s="17">
        <v>6.439065800000002</v>
      </c>
      <c r="G38" s="17">
        <v>5.8910602</v>
      </c>
      <c r="H38" s="17">
        <v>6.253451</v>
      </c>
      <c r="I38" s="17">
        <v>7.5925292</v>
      </c>
      <c r="J38" s="17">
        <v>8.065405</v>
      </c>
      <c r="K38" s="17">
        <v>7.782563400000001</v>
      </c>
      <c r="L38" s="17">
        <v>6.2667092</v>
      </c>
      <c r="M38" s="17">
        <v>5.0999876</v>
      </c>
      <c r="N38" s="17">
        <v>10.244169200000002</v>
      </c>
      <c r="O38" s="17">
        <v>10.429784</v>
      </c>
      <c r="P38" s="17">
        <v>10.9026598</v>
      </c>
      <c r="Q38" s="17">
        <v>9.771293400000001</v>
      </c>
      <c r="R38" s="17">
        <v>8.896252200000001</v>
      </c>
      <c r="S38" s="17">
        <v>9.621033800000001</v>
      </c>
      <c r="T38" s="17">
        <v>8.0123722</v>
      </c>
      <c r="U38" s="17">
        <v>10.195555800000001</v>
      </c>
      <c r="V38" s="17">
        <v>10.7789166</v>
      </c>
      <c r="W38" s="17">
        <v>8.5471196</v>
      </c>
      <c r="X38" s="17">
        <v>9.187932600000002</v>
      </c>
      <c r="Y38" s="17">
        <v>12.303609600000001</v>
      </c>
      <c r="Z38" s="17">
        <v>6.0810944000000005</v>
      </c>
      <c r="AA38" s="17">
        <v>9.302837000000002</v>
      </c>
      <c r="AB38" s="17">
        <v>9.1746744</v>
      </c>
      <c r="AC38" s="17">
        <v>5.0690518</v>
      </c>
      <c r="AD38" s="17">
        <v>8.732734400000002</v>
      </c>
      <c r="AE38" s="17">
        <v>10.6993674</v>
      </c>
      <c r="AF38" s="17">
        <v>8.4543122</v>
      </c>
      <c r="AG38" s="17">
        <v>14.862442200000002</v>
      </c>
      <c r="AH38" s="17">
        <v>13.178650800000002</v>
      </c>
      <c r="AI38" s="17">
        <v>13.059327</v>
      </c>
      <c r="AJ38" s="17">
        <v>7.632303800000002</v>
      </c>
      <c r="AK38" s="17">
        <v>11.715829399999999</v>
      </c>
      <c r="AL38" s="17">
        <v>14.376308200000002</v>
      </c>
      <c r="AM38" s="17">
        <v>8.259858600000001</v>
      </c>
      <c r="AN38" s="17">
        <v>16.0556802</v>
      </c>
      <c r="AO38" s="17">
        <v>10.14699999999994</v>
      </c>
      <c r="AP38" s="17">
        <v>5.1179999999999755</v>
      </c>
      <c r="AQ38" s="17">
        <v>11.752999999999973</v>
      </c>
      <c r="AR38" s="37">
        <v>10.362999999999964</v>
      </c>
      <c r="AS38" s="18">
        <v>-0.118</v>
      </c>
      <c r="AT38" s="18">
        <v>0.003</v>
      </c>
    </row>
    <row r="39" ht="11.25" customHeight="1">
      <c r="A39" s="16" t="s">
        <v>73</v>
      </c>
      <c r="B39" s="17">
        <v>0.9987844000000001</v>
      </c>
      <c r="C39" s="17">
        <v>1.0341396</v>
      </c>
      <c r="D39" s="17">
        <v>1.4760796000000003</v>
      </c>
      <c r="E39" s="17">
        <v>1.5600482</v>
      </c>
      <c r="F39" s="17">
        <v>2.2229582000000003</v>
      </c>
      <c r="G39" s="17">
        <v>2.7665444</v>
      </c>
      <c r="H39" s="17">
        <v>4.498949200000001</v>
      </c>
      <c r="I39" s="17">
        <v>7.340623400000001</v>
      </c>
      <c r="J39" s="17">
        <v>7.5483351999999995</v>
      </c>
      <c r="K39" s="17">
        <v>8.4764092</v>
      </c>
      <c r="L39" s="17">
        <v>8.710637400000001</v>
      </c>
      <c r="M39" s="17">
        <v>8.105179600000001</v>
      </c>
      <c r="N39" s="17">
        <v>9.3381922</v>
      </c>
      <c r="O39" s="17">
        <v>10.619818200000001</v>
      </c>
      <c r="P39" s="17">
        <v>11.340180400000001</v>
      </c>
      <c r="Q39" s="17">
        <v>12.643903400000003</v>
      </c>
      <c r="R39" s="17">
        <v>12.736710800000003</v>
      </c>
      <c r="S39" s="17">
        <v>11.852830800000001</v>
      </c>
      <c r="T39" s="17">
        <v>10.036457400000002</v>
      </c>
      <c r="U39" s="17">
        <v>11.326922200000002</v>
      </c>
      <c r="V39" s="17">
        <v>11.897024800000002</v>
      </c>
      <c r="W39" s="17">
        <v>10.814271800000002</v>
      </c>
      <c r="X39" s="17">
        <v>11.2120178</v>
      </c>
      <c r="Y39" s="17">
        <v>13.6205908</v>
      </c>
      <c r="Z39" s="17">
        <v>12.6306452</v>
      </c>
      <c r="AA39" s="17">
        <v>10.977789600000001</v>
      </c>
      <c r="AB39" s="17">
        <v>14.248145600000003</v>
      </c>
      <c r="AC39" s="17">
        <v>11.6981518</v>
      </c>
      <c r="AD39" s="17">
        <v>12.767646599999999</v>
      </c>
      <c r="AE39" s="17">
        <v>13.0504882</v>
      </c>
      <c r="AF39" s="17">
        <v>16.7009126</v>
      </c>
      <c r="AG39" s="17">
        <v>15.7595804</v>
      </c>
      <c r="AH39" s="17">
        <v>17.5140822</v>
      </c>
      <c r="AI39" s="17">
        <v>18.8885156</v>
      </c>
      <c r="AJ39" s="17">
        <v>18.2918966</v>
      </c>
      <c r="AK39" s="17">
        <v>14.778473600000002</v>
      </c>
      <c r="AL39" s="17">
        <v>14.9243138</v>
      </c>
      <c r="AM39" s="17">
        <v>16.046841399999998</v>
      </c>
      <c r="AN39" s="17">
        <v>13.262619400000002</v>
      </c>
      <c r="AO39" s="17">
        <v>16.512999999999924</v>
      </c>
      <c r="AP39" s="17">
        <v>20.20699999999993</v>
      </c>
      <c r="AQ39" s="17">
        <v>18.355999999999934</v>
      </c>
      <c r="AR39" s="37">
        <v>15.898999999999946</v>
      </c>
      <c r="AS39" s="18">
        <v>-0.134</v>
      </c>
      <c r="AT39" s="18">
        <v>0.005</v>
      </c>
    </row>
    <row r="40" ht="11.25" customHeight="1">
      <c r="A40" s="16" t="s">
        <v>75</v>
      </c>
      <c r="B40" s="23" t="s">
        <v>68</v>
      </c>
      <c r="C40" s="23" t="s">
        <v>68</v>
      </c>
      <c r="D40" s="23" t="s">
        <v>68</v>
      </c>
      <c r="E40" s="23" t="s">
        <v>68</v>
      </c>
      <c r="F40" s="23" t="s">
        <v>68</v>
      </c>
      <c r="G40" s="23" t="s">
        <v>68</v>
      </c>
      <c r="H40" s="23" t="s">
        <v>68</v>
      </c>
      <c r="I40" s="23" t="s">
        <v>68</v>
      </c>
      <c r="J40" s="23" t="s">
        <v>68</v>
      </c>
      <c r="K40" s="23" t="s">
        <v>68</v>
      </c>
      <c r="L40" s="23" t="s">
        <v>68</v>
      </c>
      <c r="M40" s="23" t="s">
        <v>68</v>
      </c>
      <c r="N40" s="23" t="s">
        <v>68</v>
      </c>
      <c r="O40" s="23" t="s">
        <v>68</v>
      </c>
      <c r="P40" s="23" t="s">
        <v>68</v>
      </c>
      <c r="Q40" s="23" t="s">
        <v>68</v>
      </c>
      <c r="R40" s="23" t="s">
        <v>68</v>
      </c>
      <c r="S40" s="23" t="s">
        <v>68</v>
      </c>
      <c r="T40" s="23" t="s">
        <v>68</v>
      </c>
      <c r="U40" s="23" t="s">
        <v>68</v>
      </c>
      <c r="V40" s="17">
        <v>159.7259548</v>
      </c>
      <c r="W40" s="17">
        <v>164.3309696</v>
      </c>
      <c r="X40" s="17">
        <v>162.52785440000002</v>
      </c>
      <c r="Y40" s="17">
        <v>160.9236122</v>
      </c>
      <c r="Z40" s="17">
        <v>159.7259548</v>
      </c>
      <c r="AA40" s="17">
        <v>166.84560820000002</v>
      </c>
      <c r="AB40" s="17">
        <v>168.12281480000001</v>
      </c>
      <c r="AC40" s="17">
        <v>172.62618340000003</v>
      </c>
      <c r="AD40" s="17">
        <v>175.20711300000002</v>
      </c>
      <c r="AE40" s="17">
        <v>175.8346678</v>
      </c>
      <c r="AF40" s="17">
        <v>177.0323252</v>
      </c>
      <c r="AG40" s="17">
        <v>154.02934820000002</v>
      </c>
      <c r="AH40" s="17">
        <v>157.52951300000004</v>
      </c>
      <c r="AI40" s="17">
        <v>158.7271704</v>
      </c>
      <c r="AJ40" s="17">
        <v>160.9236122</v>
      </c>
      <c r="AK40" s="17">
        <v>165.33417340000003</v>
      </c>
      <c r="AL40" s="17">
        <v>175.93189460000002</v>
      </c>
      <c r="AM40" s="17">
        <v>164.18071</v>
      </c>
      <c r="AN40" s="17">
        <v>157.198058</v>
      </c>
      <c r="AO40" s="17">
        <v>180.1303246</v>
      </c>
      <c r="AP40" s="17">
        <v>174.93311020000002</v>
      </c>
      <c r="AQ40" s="17">
        <v>175.1599999999993</v>
      </c>
      <c r="AR40" s="37">
        <v>179.00999999999914</v>
      </c>
      <c r="AS40" s="18">
        <v>0.022</v>
      </c>
      <c r="AT40" s="18">
        <v>0.057</v>
      </c>
    </row>
    <row r="41" ht="11.25" customHeight="1">
      <c r="A41" s="16" t="s">
        <v>151</v>
      </c>
      <c r="B41" s="17">
        <v>2.2229582000000003</v>
      </c>
      <c r="C41" s="17">
        <v>2.1301508</v>
      </c>
      <c r="D41" s="17">
        <v>1.8252122</v>
      </c>
      <c r="E41" s="17">
        <v>1.6749526000000001</v>
      </c>
      <c r="F41" s="17">
        <v>1.303723</v>
      </c>
      <c r="G41" s="17">
        <v>1.9666330000000003</v>
      </c>
      <c r="H41" s="17">
        <v>1.5114348000000002</v>
      </c>
      <c r="I41" s="17">
        <v>1.5600482</v>
      </c>
      <c r="J41" s="17">
        <v>1.3258200000000002</v>
      </c>
      <c r="K41" s="17">
        <v>2.3157656000000006</v>
      </c>
      <c r="L41" s="17">
        <v>2.0019882</v>
      </c>
      <c r="M41" s="17">
        <v>2.0240852</v>
      </c>
      <c r="N41" s="17">
        <v>2.4085730000000005</v>
      </c>
      <c r="O41" s="17">
        <v>2.2583134</v>
      </c>
      <c r="P41" s="17">
        <v>1.8826644000000001</v>
      </c>
      <c r="Q41" s="17">
        <v>2.3599596000000003</v>
      </c>
      <c r="R41" s="17">
        <v>2.187603</v>
      </c>
      <c r="S41" s="17">
        <v>2.0815374</v>
      </c>
      <c r="T41" s="17">
        <v>2.2229582000000003</v>
      </c>
      <c r="U41" s="17">
        <v>1.9754718000000002</v>
      </c>
      <c r="V41" s="17">
        <v>2.673737</v>
      </c>
      <c r="W41" s="17">
        <v>2.1168926000000003</v>
      </c>
      <c r="X41" s="17">
        <v>2.4439282000000007</v>
      </c>
      <c r="Y41" s="17">
        <v>2.3025074</v>
      </c>
      <c r="Z41" s="17">
        <v>2.629543</v>
      </c>
      <c r="AA41" s="17">
        <v>2.5102192</v>
      </c>
      <c r="AB41" s="17">
        <v>1.8826644000000001</v>
      </c>
      <c r="AC41" s="17">
        <v>2.3599596000000003</v>
      </c>
      <c r="AD41" s="17">
        <v>3.8979108000000005</v>
      </c>
      <c r="AE41" s="17">
        <v>4.6050148</v>
      </c>
      <c r="AF41" s="17">
        <v>5.2237308</v>
      </c>
      <c r="AG41" s="17">
        <v>4.5343044</v>
      </c>
      <c r="AH41" s="17">
        <v>4.3619478</v>
      </c>
      <c r="AI41" s="17">
        <v>4.5696596000000005</v>
      </c>
      <c r="AJ41" s="17">
        <v>4.7817908000000005</v>
      </c>
      <c r="AK41" s="17">
        <v>4.976244400000001</v>
      </c>
      <c r="AL41" s="17">
        <v>5.1176652</v>
      </c>
      <c r="AM41" s="17">
        <v>5.484475400000001</v>
      </c>
      <c r="AN41" s="17">
        <v>3.6725214000000004</v>
      </c>
      <c r="AO41" s="17">
        <v>4.206999999999982</v>
      </c>
      <c r="AP41" s="17">
        <v>4.740999999999976</v>
      </c>
      <c r="AQ41" s="17">
        <v>4.566000000000002</v>
      </c>
      <c r="AR41" s="37">
        <v>4.55999999999999</v>
      </c>
      <c r="AS41" s="18">
        <v>-0.001</v>
      </c>
      <c r="AT41" s="18">
        <v>0.001</v>
      </c>
    </row>
    <row r="42" ht="11.25" customHeight="1">
      <c r="A42" s="16" t="s">
        <v>152</v>
      </c>
      <c r="B42" s="17">
        <v>20.033140200000002</v>
      </c>
      <c r="C42" s="17">
        <v>27.762670800000002</v>
      </c>
      <c r="D42" s="17">
        <v>23.0825262</v>
      </c>
      <c r="E42" s="17">
        <v>24.859125000000002</v>
      </c>
      <c r="F42" s="17">
        <v>31.2318998</v>
      </c>
      <c r="G42" s="17">
        <v>28.4565166</v>
      </c>
      <c r="H42" s="17">
        <v>33.317856600000006</v>
      </c>
      <c r="I42" s="17">
        <v>35.7794624</v>
      </c>
      <c r="J42" s="17">
        <v>29.132684800000003</v>
      </c>
      <c r="K42" s="17">
        <v>31.700356200000005</v>
      </c>
      <c r="L42" s="17">
        <v>26.4412702</v>
      </c>
      <c r="M42" s="17">
        <v>22.3356476</v>
      </c>
      <c r="N42" s="17">
        <v>40.746868000000006</v>
      </c>
      <c r="O42" s="17">
        <v>41.630748000000004</v>
      </c>
      <c r="P42" s="17">
        <v>47.63229320000001</v>
      </c>
      <c r="Q42" s="17">
        <v>30.807637400000004</v>
      </c>
      <c r="R42" s="17">
        <v>23.179753</v>
      </c>
      <c r="S42" s="17">
        <v>27.400280000000002</v>
      </c>
      <c r="T42" s="17">
        <v>28.8675208</v>
      </c>
      <c r="U42" s="17">
        <v>33.4239222</v>
      </c>
      <c r="V42" s="17">
        <v>33.039434400000005</v>
      </c>
      <c r="W42" s="17">
        <v>27.422377000000004</v>
      </c>
      <c r="X42" s="17">
        <v>28.1692556</v>
      </c>
      <c r="Y42" s="17">
        <v>36.23908</v>
      </c>
      <c r="Z42" s="17">
        <v>20.0508178</v>
      </c>
      <c r="AA42" s="17">
        <v>26.189364400000002</v>
      </c>
      <c r="AB42" s="17">
        <v>28.3769674</v>
      </c>
      <c r="AC42" s="17">
        <v>20.572307000000002</v>
      </c>
      <c r="AD42" s="17">
        <v>25.7385856</v>
      </c>
      <c r="AE42" s="17">
        <v>28.8189074</v>
      </c>
      <c r="AF42" s="17">
        <v>24.4569596</v>
      </c>
      <c r="AG42" s="17">
        <v>41.727974800000005</v>
      </c>
      <c r="AH42" s="17">
        <v>37.34393</v>
      </c>
      <c r="AI42" s="17">
        <v>38.9967856</v>
      </c>
      <c r="AJ42" s="17">
        <v>30.750185200000004</v>
      </c>
      <c r="AK42" s="17">
        <v>36.473308200000005</v>
      </c>
      <c r="AL42" s="17">
        <v>43.911158400000005</v>
      </c>
      <c r="AM42" s="17">
        <v>26.503141799999998</v>
      </c>
      <c r="AN42" s="17">
        <v>43.818351</v>
      </c>
      <c r="AO42" s="17">
        <v>34.43899999999988</v>
      </c>
      <c r="AP42" s="17">
        <v>22.974999999999923</v>
      </c>
      <c r="AQ42" s="17">
        <v>29.45959595959559</v>
      </c>
      <c r="AR42" s="37">
        <v>32.74242424242386</v>
      </c>
      <c r="AS42" s="18">
        <v>0.111</v>
      </c>
      <c r="AT42" s="18">
        <v>0.01</v>
      </c>
    </row>
    <row r="43" ht="11.25" customHeight="1">
      <c r="A43" s="16" t="s">
        <v>153</v>
      </c>
      <c r="B43" s="17">
        <v>46.4523134</v>
      </c>
      <c r="C43" s="17">
        <v>45.533078200000006</v>
      </c>
      <c r="D43" s="17">
        <v>49.3116652</v>
      </c>
      <c r="E43" s="17">
        <v>48.7857566</v>
      </c>
      <c r="F43" s="17">
        <v>41.8561374</v>
      </c>
      <c r="G43" s="17">
        <v>41.54236000000001</v>
      </c>
      <c r="H43" s="17">
        <v>52.034015600000004</v>
      </c>
      <c r="I43" s="17">
        <v>53.775259199999994</v>
      </c>
      <c r="J43" s="17">
        <v>59.904967000000006</v>
      </c>
      <c r="K43" s="17">
        <v>57.3019404</v>
      </c>
      <c r="L43" s="17">
        <v>57.68642820000001</v>
      </c>
      <c r="M43" s="17">
        <v>54.87127040000001</v>
      </c>
      <c r="N43" s="17">
        <v>53.5321922</v>
      </c>
      <c r="O43" s="17">
        <v>57.77923560000001</v>
      </c>
      <c r="P43" s="17">
        <v>61.23078700000001</v>
      </c>
      <c r="Q43" s="17">
        <v>59.255315200000005</v>
      </c>
      <c r="R43" s="17">
        <v>60.218744400000006</v>
      </c>
      <c r="S43" s="17">
        <v>55.613729600000006</v>
      </c>
      <c r="T43" s="17">
        <v>64.08130000000001</v>
      </c>
      <c r="U43" s="17">
        <v>68.48744180000001</v>
      </c>
      <c r="V43" s="17">
        <v>71.6075382</v>
      </c>
      <c r="W43" s="17">
        <v>61.5092092</v>
      </c>
      <c r="X43" s="17">
        <v>72.79193740000001</v>
      </c>
      <c r="Y43" s="17">
        <v>70.4761718</v>
      </c>
      <c r="Z43" s="17">
        <v>71.9301544</v>
      </c>
      <c r="AA43" s="17">
        <v>73.0482626</v>
      </c>
      <c r="AB43" s="17">
        <v>63.6747152</v>
      </c>
      <c r="AC43" s="17">
        <v>74.87347480000001</v>
      </c>
      <c r="AD43" s="17">
        <v>75.3993834</v>
      </c>
      <c r="AE43" s="17">
        <v>59.3834778</v>
      </c>
      <c r="AF43" s="17">
        <v>67.7317244</v>
      </c>
      <c r="AG43" s="17">
        <v>51.5434622</v>
      </c>
      <c r="AH43" s="17">
        <v>69.07080260000001</v>
      </c>
      <c r="AI43" s="17">
        <v>73.63162340000001</v>
      </c>
      <c r="AJ43" s="17">
        <v>71.7003456</v>
      </c>
      <c r="AK43" s="17">
        <v>78.6343842</v>
      </c>
      <c r="AL43" s="17">
        <v>79.18238980000001</v>
      </c>
      <c r="AM43" s="17">
        <v>66.40590440000001</v>
      </c>
      <c r="AN43" s="17">
        <v>53.47915940000001</v>
      </c>
      <c r="AO43" s="17">
        <v>56.05499999999979</v>
      </c>
      <c r="AP43" s="17">
        <v>72.78099999999975</v>
      </c>
      <c r="AQ43" s="17">
        <v>61.72799999999988</v>
      </c>
      <c r="AR43" s="37">
        <v>66.22899999999956</v>
      </c>
      <c r="AS43" s="18">
        <v>0.073</v>
      </c>
      <c r="AT43" s="18">
        <v>0.021</v>
      </c>
    </row>
    <row r="44" ht="11.25" customHeight="1">
      <c r="A44" s="16" t="s">
        <v>154</v>
      </c>
      <c r="B44" s="17">
        <v>24.439282000000002</v>
      </c>
      <c r="C44" s="17">
        <v>27.930608000000003</v>
      </c>
      <c r="D44" s="17">
        <v>30.255212400000005</v>
      </c>
      <c r="E44" s="17">
        <v>29.919338</v>
      </c>
      <c r="F44" s="17">
        <v>28.642131400000004</v>
      </c>
      <c r="G44" s="17">
        <v>29.8486276</v>
      </c>
      <c r="H44" s="17">
        <v>30.007726</v>
      </c>
      <c r="I44" s="17">
        <v>25.385033600000003</v>
      </c>
      <c r="J44" s="17">
        <v>27.7936066</v>
      </c>
      <c r="K44" s="17">
        <v>28.9293924</v>
      </c>
      <c r="L44" s="17">
        <v>33.0747896</v>
      </c>
      <c r="M44" s="17">
        <v>26.790402800000003</v>
      </c>
      <c r="N44" s="17">
        <v>35.7838818</v>
      </c>
      <c r="O44" s="17">
        <v>32.513525800000004</v>
      </c>
      <c r="P44" s="17">
        <v>30.7943792</v>
      </c>
      <c r="Q44" s="17">
        <v>34.5199334</v>
      </c>
      <c r="R44" s="17">
        <v>36.102078600000006</v>
      </c>
      <c r="S44" s="17">
        <v>37.043410800000004</v>
      </c>
      <c r="T44" s="17">
        <v>36.004851800000004</v>
      </c>
      <c r="U44" s="17">
        <v>30.904864200000002</v>
      </c>
      <c r="V44" s="17">
        <v>33.0040792</v>
      </c>
      <c r="W44" s="17">
        <v>33.936572600000005</v>
      </c>
      <c r="X44" s="17">
        <v>35.77504300000001</v>
      </c>
      <c r="Y44" s="17">
        <v>36.80918260000001</v>
      </c>
      <c r="Z44" s="17">
        <v>30.7943792</v>
      </c>
      <c r="AA44" s="17">
        <v>30.9844134</v>
      </c>
      <c r="AB44" s="17">
        <v>33.4239222</v>
      </c>
      <c r="AC44" s="17">
        <v>34.0647352</v>
      </c>
      <c r="AD44" s="17">
        <v>36.623567800000004</v>
      </c>
      <c r="AE44" s="17">
        <v>39.9469566</v>
      </c>
      <c r="AF44" s="17">
        <v>35.96065780000001</v>
      </c>
      <c r="AG44" s="17">
        <v>29.658593400000004</v>
      </c>
      <c r="AH44" s="17">
        <v>35.147488200000005</v>
      </c>
      <c r="AI44" s="17">
        <v>34.643676600000006</v>
      </c>
      <c r="AJ44" s="17">
        <v>41.029709600000004</v>
      </c>
      <c r="AK44" s="17">
        <v>38.2366488</v>
      </c>
      <c r="AL44" s="17">
        <v>42.691404000000006</v>
      </c>
      <c r="AM44" s="17">
        <v>36.8843124</v>
      </c>
      <c r="AN44" s="17">
        <v>36.818021400000006</v>
      </c>
      <c r="AO44" s="17">
        <v>35.4745238</v>
      </c>
      <c r="AP44" s="17">
        <v>33.08989898989861</v>
      </c>
      <c r="AQ44" s="17">
        <v>32.88585858585818</v>
      </c>
      <c r="AR44" s="37">
        <v>36.74040404040359</v>
      </c>
      <c r="AS44" s="18">
        <v>0.117</v>
      </c>
      <c r="AT44" s="18">
        <v>0.012</v>
      </c>
    </row>
    <row r="45" ht="11.25" customHeight="1">
      <c r="A45" s="16" t="s">
        <v>155</v>
      </c>
      <c r="B45" s="17">
        <v>2.2141194000000004</v>
      </c>
      <c r="C45" s="17">
        <v>2.3776372000000006</v>
      </c>
      <c r="D45" s="17">
        <v>2.4129924000000007</v>
      </c>
      <c r="E45" s="17">
        <v>3.2350008000000003</v>
      </c>
      <c r="F45" s="17">
        <v>3.5443588000000004</v>
      </c>
      <c r="G45" s="17">
        <v>3.09358</v>
      </c>
      <c r="H45" s="17">
        <v>2.5455744</v>
      </c>
      <c r="I45" s="17">
        <v>3.3940992000000003</v>
      </c>
      <c r="J45" s="17">
        <v>2.6162848000000003</v>
      </c>
      <c r="K45" s="17">
        <v>3.3631634000000004</v>
      </c>
      <c r="L45" s="17">
        <v>5.9087378</v>
      </c>
      <c r="M45" s="17">
        <v>8.374763</v>
      </c>
      <c r="N45" s="17">
        <v>8.5692166</v>
      </c>
      <c r="O45" s="17">
        <v>9.3381922</v>
      </c>
      <c r="P45" s="17">
        <v>10.2927826</v>
      </c>
      <c r="Q45" s="17">
        <v>11.3490192</v>
      </c>
      <c r="R45" s="17">
        <v>12.617387</v>
      </c>
      <c r="S45" s="17">
        <v>14.164177000000002</v>
      </c>
      <c r="T45" s="17">
        <v>11.340180400000001</v>
      </c>
      <c r="U45" s="17">
        <v>13.430556600000003</v>
      </c>
      <c r="V45" s="17">
        <v>12.0472844</v>
      </c>
      <c r="W45" s="17">
        <v>11.8749278</v>
      </c>
      <c r="X45" s="17">
        <v>18.618932200000003</v>
      </c>
      <c r="Y45" s="17">
        <v>28.960328200000003</v>
      </c>
      <c r="Z45" s="17">
        <v>17.9471834</v>
      </c>
      <c r="AA45" s="17">
        <v>23.153236600000003</v>
      </c>
      <c r="AB45" s="17">
        <v>22.689199600000006</v>
      </c>
      <c r="AC45" s="17">
        <v>26.5738522</v>
      </c>
      <c r="AD45" s="17">
        <v>33.95866960000001</v>
      </c>
      <c r="AE45" s="17">
        <v>30.5866674</v>
      </c>
      <c r="AF45" s="17">
        <v>35.554073</v>
      </c>
      <c r="AG45" s="17">
        <v>40.4861234</v>
      </c>
      <c r="AH45" s="17">
        <v>39.0056244</v>
      </c>
      <c r="AI45" s="17">
        <v>42.205270000000006</v>
      </c>
      <c r="AJ45" s="17">
        <v>34.679031800000004</v>
      </c>
      <c r="AK45" s="17">
        <v>30.882767200000004</v>
      </c>
      <c r="AL45" s="17">
        <v>24.015019600000002</v>
      </c>
      <c r="AM45" s="17">
        <v>33.7156026</v>
      </c>
      <c r="AN45" s="17">
        <v>35.3286836</v>
      </c>
      <c r="AO45" s="17">
        <v>46.0413092</v>
      </c>
      <c r="AP45" s="17">
        <v>39.664115</v>
      </c>
      <c r="AQ45" s="17">
        <v>44.33799999999975</v>
      </c>
      <c r="AR45" s="37">
        <v>35.55299999999987</v>
      </c>
      <c r="AS45" s="18">
        <v>-0.198</v>
      </c>
      <c r="AT45" s="18">
        <v>0.011</v>
      </c>
    </row>
    <row r="46" ht="11.25" customHeight="1">
      <c r="A46" s="16" t="s">
        <v>76</v>
      </c>
      <c r="B46" s="23" t="s">
        <v>68</v>
      </c>
      <c r="C46" s="23" t="s">
        <v>68</v>
      </c>
      <c r="D46" s="23" t="s">
        <v>68</v>
      </c>
      <c r="E46" s="23" t="s">
        <v>68</v>
      </c>
      <c r="F46" s="23" t="s">
        <v>68</v>
      </c>
      <c r="G46" s="23" t="s">
        <v>68</v>
      </c>
      <c r="H46" s="23" t="s">
        <v>68</v>
      </c>
      <c r="I46" s="23" t="s">
        <v>68</v>
      </c>
      <c r="J46" s="23" t="s">
        <v>68</v>
      </c>
      <c r="K46" s="23" t="s">
        <v>68</v>
      </c>
      <c r="L46" s="23" t="s">
        <v>68</v>
      </c>
      <c r="M46" s="23" t="s">
        <v>68</v>
      </c>
      <c r="N46" s="23" t="s">
        <v>68</v>
      </c>
      <c r="O46" s="23" t="s">
        <v>68</v>
      </c>
      <c r="P46" s="23" t="s">
        <v>68</v>
      </c>
      <c r="Q46" s="23" t="s">
        <v>68</v>
      </c>
      <c r="R46" s="23" t="s">
        <v>68</v>
      </c>
      <c r="S46" s="23" t="s">
        <v>68</v>
      </c>
      <c r="T46" s="23" t="s">
        <v>68</v>
      </c>
      <c r="U46" s="23" t="s">
        <v>68</v>
      </c>
      <c r="V46" s="17">
        <v>0.6054578</v>
      </c>
      <c r="W46" s="17">
        <v>0.10606560000000001</v>
      </c>
      <c r="X46" s="17">
        <v>0.8043308</v>
      </c>
      <c r="Y46" s="17">
        <v>0.9987844000000001</v>
      </c>
      <c r="Z46" s="17">
        <v>0.10606560000000001</v>
      </c>
      <c r="AA46" s="17">
        <v>0.6982652</v>
      </c>
      <c r="AB46" s="17">
        <v>0.6982652</v>
      </c>
      <c r="AC46" s="17">
        <v>0.6982652</v>
      </c>
      <c r="AD46" s="23" t="s">
        <v>96</v>
      </c>
      <c r="AE46" s="23" t="s">
        <v>96</v>
      </c>
      <c r="AF46" s="23" t="s">
        <v>96</v>
      </c>
      <c r="AG46" s="23" t="s">
        <v>96</v>
      </c>
      <c r="AH46" s="23" t="s">
        <v>96</v>
      </c>
      <c r="AI46" s="23" t="s">
        <v>96</v>
      </c>
      <c r="AJ46" s="23" t="s">
        <v>96</v>
      </c>
      <c r="AK46" s="23" t="s">
        <v>96</v>
      </c>
      <c r="AL46" s="23" t="s">
        <v>96</v>
      </c>
      <c r="AM46" s="23" t="s">
        <v>96</v>
      </c>
      <c r="AN46" s="23" t="s">
        <v>96</v>
      </c>
      <c r="AO46" s="23" t="s">
        <v>96</v>
      </c>
      <c r="AP46" s="23" t="s">
        <v>96</v>
      </c>
      <c r="AQ46" s="23" t="s">
        <v>96</v>
      </c>
      <c r="AR46" s="110" t="s">
        <v>96</v>
      </c>
      <c r="AS46" s="41" t="s">
        <v>96</v>
      </c>
      <c r="AT46" s="41" t="s">
        <v>96</v>
      </c>
    </row>
    <row r="47" ht="11.25" customHeight="1">
      <c r="A47" s="16" t="s">
        <v>156</v>
      </c>
      <c r="B47" s="23" t="s">
        <v>68</v>
      </c>
      <c r="C47" s="23" t="s">
        <v>68</v>
      </c>
      <c r="D47" s="23" t="s">
        <v>68</v>
      </c>
      <c r="E47" s="23" t="s">
        <v>68</v>
      </c>
      <c r="F47" s="23" t="s">
        <v>68</v>
      </c>
      <c r="G47" s="23" t="s">
        <v>68</v>
      </c>
      <c r="H47" s="23" t="s">
        <v>68</v>
      </c>
      <c r="I47" s="23" t="s">
        <v>68</v>
      </c>
      <c r="J47" s="23" t="s">
        <v>68</v>
      </c>
      <c r="K47" s="23" t="s">
        <v>68</v>
      </c>
      <c r="L47" s="23" t="s">
        <v>68</v>
      </c>
      <c r="M47" s="23" t="s">
        <v>68</v>
      </c>
      <c r="N47" s="23" t="s">
        <v>68</v>
      </c>
      <c r="O47" s="23" t="s">
        <v>68</v>
      </c>
      <c r="P47" s="23" t="s">
        <v>68</v>
      </c>
      <c r="Q47" s="23" t="s">
        <v>68</v>
      </c>
      <c r="R47" s="23" t="s">
        <v>68</v>
      </c>
      <c r="S47" s="23" t="s">
        <v>68</v>
      </c>
      <c r="T47" s="23" t="s">
        <v>68</v>
      </c>
      <c r="U47" s="23" t="s">
        <v>68</v>
      </c>
      <c r="V47" s="17">
        <v>10.7126256</v>
      </c>
      <c r="W47" s="17">
        <v>10.6551734</v>
      </c>
      <c r="X47" s="17">
        <v>9.594517399999999</v>
      </c>
      <c r="Y47" s="17">
        <v>11.932380000000002</v>
      </c>
      <c r="Z47" s="17">
        <v>10.1292648</v>
      </c>
      <c r="AA47" s="17">
        <v>10.7214644</v>
      </c>
      <c r="AB47" s="17">
        <v>11.932380000000002</v>
      </c>
      <c r="AC47" s="17">
        <v>8.0963408</v>
      </c>
      <c r="AD47" s="17">
        <v>11.2120178</v>
      </c>
      <c r="AE47" s="17">
        <v>12.3257066</v>
      </c>
      <c r="AF47" s="17">
        <v>10.151361800000002</v>
      </c>
      <c r="AG47" s="17">
        <v>8.8388</v>
      </c>
      <c r="AH47" s="17">
        <v>10.036457400000002</v>
      </c>
      <c r="AI47" s="17">
        <v>15.896581800000002</v>
      </c>
      <c r="AJ47" s="17">
        <v>14.5044708</v>
      </c>
      <c r="AK47" s="17">
        <v>11.450665400000002</v>
      </c>
      <c r="AL47" s="17">
        <v>12.2019634</v>
      </c>
      <c r="AM47" s="17">
        <v>9.788971</v>
      </c>
      <c r="AN47" s="17">
        <v>9.2498042</v>
      </c>
      <c r="AO47" s="17">
        <v>11.89999999999995</v>
      </c>
      <c r="AP47" s="17">
        <v>12.4</v>
      </c>
      <c r="AQ47" s="17">
        <v>12.842699999999963</v>
      </c>
      <c r="AR47" s="37">
        <v>10.108499999999944</v>
      </c>
      <c r="AS47" s="18">
        <v>-0.213</v>
      </c>
      <c r="AT47" s="18">
        <v>0.003</v>
      </c>
    </row>
    <row r="48" ht="11.25" customHeight="1">
      <c r="A48" s="16" t="s">
        <v>77</v>
      </c>
      <c r="B48" s="17">
        <v>4.662467</v>
      </c>
      <c r="C48" s="17">
        <v>4.5475626</v>
      </c>
      <c r="D48" s="17">
        <v>5.254666600000001</v>
      </c>
      <c r="E48" s="17">
        <v>4.4547552</v>
      </c>
      <c r="F48" s="17">
        <v>4.3840448</v>
      </c>
      <c r="G48" s="17">
        <v>5.6656708</v>
      </c>
      <c r="H48" s="17">
        <v>4.3133344000000005</v>
      </c>
      <c r="I48" s="17">
        <v>4.304495600000001</v>
      </c>
      <c r="J48" s="17">
        <v>4.560820800000001</v>
      </c>
      <c r="K48" s="17">
        <v>4.790629600000001</v>
      </c>
      <c r="L48" s="17">
        <v>4.9541474</v>
      </c>
      <c r="M48" s="17">
        <v>5.1176652</v>
      </c>
      <c r="N48" s="17">
        <v>5.232569600000001</v>
      </c>
      <c r="O48" s="17">
        <v>5.2237308</v>
      </c>
      <c r="P48" s="17">
        <v>5.466797800000001</v>
      </c>
      <c r="Q48" s="17">
        <v>5.130923400000001</v>
      </c>
      <c r="R48" s="17">
        <v>5.382829200000001</v>
      </c>
      <c r="S48" s="17">
        <v>5.639154400000001</v>
      </c>
      <c r="T48" s="17">
        <v>6.456743400000001</v>
      </c>
      <c r="U48" s="17">
        <v>6.058997400000001</v>
      </c>
      <c r="V48" s="17">
        <v>6.929619200000001</v>
      </c>
      <c r="W48" s="17">
        <v>7.0003296000000015</v>
      </c>
      <c r="X48" s="17">
        <v>6.2667092</v>
      </c>
      <c r="Y48" s="17">
        <v>7.0577818</v>
      </c>
      <c r="Z48" s="17">
        <v>6.664455200000001</v>
      </c>
      <c r="AA48" s="17">
        <v>7.1859444</v>
      </c>
      <c r="AB48" s="17">
        <v>6.151804800000001</v>
      </c>
      <c r="AC48" s="17">
        <v>7.1284922</v>
      </c>
      <c r="AD48" s="17">
        <v>5.745220000000001</v>
      </c>
      <c r="AE48" s="17">
        <v>6.5583896</v>
      </c>
      <c r="AF48" s="17">
        <v>6.394871800000001</v>
      </c>
      <c r="AG48" s="17">
        <v>4.949728000000001</v>
      </c>
      <c r="AH48" s="17">
        <v>5.6524126</v>
      </c>
      <c r="AI48" s="17">
        <v>6.7440044</v>
      </c>
      <c r="AJ48" s="17">
        <v>8.2377616</v>
      </c>
      <c r="AK48" s="17">
        <v>7.782563400000001</v>
      </c>
      <c r="AL48" s="17">
        <v>6.478840400000001</v>
      </c>
      <c r="AM48" s="17">
        <v>7.439999999999965</v>
      </c>
      <c r="AN48" s="17">
        <v>5.961999999999976</v>
      </c>
      <c r="AO48" s="17">
        <v>7.492999999999951</v>
      </c>
      <c r="AP48" s="17">
        <v>7.8509999999999724</v>
      </c>
      <c r="AQ48" s="17">
        <v>8.457999999999952</v>
      </c>
      <c r="AR48" s="37">
        <v>9.432999999999957</v>
      </c>
      <c r="AS48" s="18">
        <v>0.115</v>
      </c>
      <c r="AT48" s="18">
        <v>0.003</v>
      </c>
    </row>
    <row r="49" ht="11.25" customHeight="1">
      <c r="A49" s="16" t="s">
        <v>78</v>
      </c>
      <c r="B49" s="23" t="s">
        <v>68</v>
      </c>
      <c r="C49" s="23" t="s">
        <v>68</v>
      </c>
      <c r="D49" s="23" t="s">
        <v>68</v>
      </c>
      <c r="E49" s="23" t="s">
        <v>68</v>
      </c>
      <c r="F49" s="23" t="s">
        <v>68</v>
      </c>
      <c r="G49" s="23" t="s">
        <v>68</v>
      </c>
      <c r="H49" s="23" t="s">
        <v>68</v>
      </c>
      <c r="I49" s="23" t="s">
        <v>68</v>
      </c>
      <c r="J49" s="23" t="s">
        <v>68</v>
      </c>
      <c r="K49" s="23" t="s">
        <v>68</v>
      </c>
      <c r="L49" s="23" t="s">
        <v>68</v>
      </c>
      <c r="M49" s="23" t="s">
        <v>68</v>
      </c>
      <c r="N49" s="23" t="s">
        <v>68</v>
      </c>
      <c r="O49" s="23" t="s">
        <v>68</v>
      </c>
      <c r="P49" s="23" t="s">
        <v>68</v>
      </c>
      <c r="Q49" s="23" t="s">
        <v>68</v>
      </c>
      <c r="R49" s="23" t="s">
        <v>68</v>
      </c>
      <c r="S49" s="23" t="s">
        <v>68</v>
      </c>
      <c r="T49" s="23" t="s">
        <v>68</v>
      </c>
      <c r="U49" s="23" t="s">
        <v>68</v>
      </c>
      <c r="V49" s="17">
        <v>5.4314426000000005</v>
      </c>
      <c r="W49" s="17">
        <v>4.618273</v>
      </c>
      <c r="X49" s="17">
        <v>6.770520800000001</v>
      </c>
      <c r="Y49" s="17">
        <v>7.163847400000001</v>
      </c>
      <c r="Z49" s="17">
        <v>5.502153000000001</v>
      </c>
      <c r="AA49" s="17">
        <v>6.651197000000001</v>
      </c>
      <c r="AB49" s="17">
        <v>6.036900400000001</v>
      </c>
      <c r="AC49" s="17">
        <v>6.2799674</v>
      </c>
      <c r="AD49" s="17">
        <v>7.3627204</v>
      </c>
      <c r="AE49" s="17">
        <v>7.150589200000001</v>
      </c>
      <c r="AF49" s="17">
        <v>6.18716</v>
      </c>
      <c r="AG49" s="17">
        <v>6.5230344</v>
      </c>
      <c r="AH49" s="17">
        <v>5.7805752</v>
      </c>
      <c r="AI49" s="17">
        <v>5.7584782</v>
      </c>
      <c r="AJ49" s="17">
        <v>5.683348400000001</v>
      </c>
      <c r="AK49" s="17">
        <v>5.877802000000001</v>
      </c>
      <c r="AL49" s="17">
        <v>5.351893400000001</v>
      </c>
      <c r="AM49" s="17">
        <v>7.283171200000001</v>
      </c>
      <c r="AN49" s="17">
        <v>7.623465000000001</v>
      </c>
      <c r="AO49" s="17">
        <v>6.9428774</v>
      </c>
      <c r="AP49" s="17">
        <v>6.12699999999999</v>
      </c>
      <c r="AQ49" s="17">
        <v>6.12699999999999</v>
      </c>
      <c r="AR49" s="37">
        <v>6.12699999999999</v>
      </c>
      <c r="AS49" s="41" t="s">
        <v>96</v>
      </c>
      <c r="AT49" s="18">
        <v>0.002</v>
      </c>
    </row>
    <row r="50" ht="11.25" customHeight="1">
      <c r="A50" s="16" t="s">
        <v>79</v>
      </c>
      <c r="B50" s="17">
        <v>94.5663212</v>
      </c>
      <c r="C50" s="17">
        <v>106.39705500000001</v>
      </c>
      <c r="D50" s="17">
        <v>103.8028672</v>
      </c>
      <c r="E50" s="17">
        <v>121.17110920000002</v>
      </c>
      <c r="F50" s="17">
        <v>133.708947</v>
      </c>
      <c r="G50" s="17">
        <v>143.3344002</v>
      </c>
      <c r="H50" s="17">
        <v>146.06117</v>
      </c>
      <c r="I50" s="17">
        <v>145.40267940000004</v>
      </c>
      <c r="J50" s="17">
        <v>143.6570164</v>
      </c>
      <c r="K50" s="17">
        <v>158.0775186</v>
      </c>
      <c r="L50" s="17">
        <v>150.64408780000002</v>
      </c>
      <c r="M50" s="17">
        <v>162.16104420000002</v>
      </c>
      <c r="N50" s="17">
        <v>177.8278172</v>
      </c>
      <c r="O50" s="17">
        <v>191.64728100000002</v>
      </c>
      <c r="P50" s="17">
        <v>208.87852160000003</v>
      </c>
      <c r="Q50" s="17">
        <v>214.72538780000002</v>
      </c>
      <c r="R50" s="17">
        <v>215.00822940000003</v>
      </c>
      <c r="S50" s="17">
        <v>201.2904118</v>
      </c>
      <c r="T50" s="17">
        <v>204.66683340000003</v>
      </c>
      <c r="U50" s="17">
        <v>231.76659420000001</v>
      </c>
      <c r="V50" s="17">
        <v>58.8177946</v>
      </c>
      <c r="W50" s="17">
        <v>60.346907</v>
      </c>
      <c r="X50" s="17">
        <v>63.325582600000004</v>
      </c>
      <c r="Y50" s="17">
        <v>71.2893414</v>
      </c>
      <c r="Z50" s="17">
        <v>65.50434680000001</v>
      </c>
      <c r="AA50" s="17">
        <v>64.9784382</v>
      </c>
      <c r="AB50" s="17">
        <v>65.5573796</v>
      </c>
      <c r="AC50" s="17">
        <v>64.53207880000001</v>
      </c>
      <c r="AD50" s="17">
        <v>64.46136840000001</v>
      </c>
      <c r="AE50" s="17">
        <v>67.7449826</v>
      </c>
      <c r="AF50" s="17">
        <v>66.6091968</v>
      </c>
      <c r="AG50" s="17">
        <v>74.2282424</v>
      </c>
      <c r="AH50" s="17">
        <v>67.2544292</v>
      </c>
      <c r="AI50" s="17">
        <v>68.876349</v>
      </c>
      <c r="AJ50" s="17">
        <v>74.32104980000001</v>
      </c>
      <c r="AK50" s="17">
        <v>70.3214928</v>
      </c>
      <c r="AL50" s="17">
        <v>68.1338898</v>
      </c>
      <c r="AM50" s="17">
        <v>66.6931654</v>
      </c>
      <c r="AN50" s="17">
        <v>70.78997799999989</v>
      </c>
      <c r="AO50" s="17">
        <v>75.7284683595957</v>
      </c>
      <c r="AP50" s="17">
        <v>76.33178041010046</v>
      </c>
      <c r="AQ50" s="17">
        <v>73.5473900101009</v>
      </c>
      <c r="AR50" s="37">
        <v>76.47060101010052</v>
      </c>
      <c r="AS50" s="18">
        <v>0.04</v>
      </c>
      <c r="AT50" s="18">
        <v>0.024</v>
      </c>
    </row>
    <row r="51" ht="11.25" customHeight="1">
      <c r="A51" s="19" t="s">
        <v>80</v>
      </c>
      <c r="B51" s="20">
        <v>396.7776862</v>
      </c>
      <c r="C51" s="20">
        <v>429.8154923999997</v>
      </c>
      <c r="D51" s="20">
        <v>426.57676999999995</v>
      </c>
      <c r="E51" s="20">
        <v>455.07655019999777</v>
      </c>
      <c r="F51" s="20">
        <v>460.7191936000012</v>
      </c>
      <c r="G51" s="20">
        <v>486.31217160000136</v>
      </c>
      <c r="H51" s="20">
        <v>494.05449520000093</v>
      </c>
      <c r="I51" s="20">
        <v>506.0294409999993</v>
      </c>
      <c r="J51" s="20">
        <v>506.97333180000186</v>
      </c>
      <c r="K51" s="20">
        <v>542.8228068000012</v>
      </c>
      <c r="L51" s="20">
        <v>541.1371545999993</v>
      </c>
      <c r="M51" s="20">
        <v>530.4105729999986</v>
      </c>
      <c r="N51" s="20">
        <v>621.1117800000005</v>
      </c>
      <c r="O51" s="20">
        <v>630.372051200002</v>
      </c>
      <c r="P51" s="20">
        <v>668.3426056000012</v>
      </c>
      <c r="Q51" s="20">
        <v>658.0049312000006</v>
      </c>
      <c r="R51" s="20">
        <v>673.3069873999981</v>
      </c>
      <c r="S51" s="20">
        <v>654.5638468000021</v>
      </c>
      <c r="T51" s="20">
        <v>673.8463867999984</v>
      </c>
      <c r="U51" s="20">
        <v>706.0914921999996</v>
      </c>
      <c r="V51" s="20">
        <v>716.8380773999983</v>
      </c>
      <c r="W51" s="20">
        <v>699.102792599998</v>
      </c>
      <c r="X51" s="20">
        <v>746.0540330000019</v>
      </c>
      <c r="Y51" s="20">
        <v>791.7178324</v>
      </c>
      <c r="Z51" s="20">
        <v>712.3365696000001</v>
      </c>
      <c r="AA51" s="20">
        <v>734.636862</v>
      </c>
      <c r="AB51" s="20">
        <v>740.9259008000002</v>
      </c>
      <c r="AC51" s="20">
        <v>768.3166441999996</v>
      </c>
      <c r="AD51" s="20">
        <v>793.4281401999999</v>
      </c>
      <c r="AE51" s="20">
        <v>798.9949559999985</v>
      </c>
      <c r="AF51" s="20">
        <v>807.4201932000002</v>
      </c>
      <c r="AG51" s="20">
        <v>769.144467600001</v>
      </c>
      <c r="AH51" s="20">
        <v>787.8073612000009</v>
      </c>
      <c r="AI51" s="20">
        <v>818.4196145999998</v>
      </c>
      <c r="AJ51" s="20">
        <v>834.1591914000019</v>
      </c>
      <c r="AK51" s="20">
        <v>859.5423642000001</v>
      </c>
      <c r="AL51" s="20">
        <v>863.153014</v>
      </c>
      <c r="AM51" s="20">
        <v>809.2650002000005</v>
      </c>
      <c r="AN51" s="20">
        <v>776.7540021999979</v>
      </c>
      <c r="AO51" s="20">
        <v>825.7978185353509</v>
      </c>
      <c r="AP51" s="20">
        <v>829.634220911107</v>
      </c>
      <c r="AQ51" s="20">
        <v>815.7508641727233</v>
      </c>
      <c r="AR51" s="20">
        <v>833.6558883010051</v>
      </c>
      <c r="AS51" s="21">
        <v>0.022</v>
      </c>
      <c r="AT51" s="21">
        <v>0.266</v>
      </c>
    </row>
    <row r="52" ht="11.25" customHeight="1">
      <c r="A52" s="10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37"/>
      <c r="AS52" s="22"/>
      <c r="AT52" s="22"/>
    </row>
    <row r="53" ht="11.25" customHeight="1">
      <c r="A53" s="16" t="s">
        <v>81</v>
      </c>
      <c r="B53" s="17">
        <v>1.7191466</v>
      </c>
      <c r="C53" s="17">
        <v>1.8473092000000002</v>
      </c>
      <c r="D53" s="17">
        <v>1.98873</v>
      </c>
      <c r="E53" s="17">
        <v>2.1389896</v>
      </c>
      <c r="F53" s="17">
        <v>2.3025074</v>
      </c>
      <c r="G53" s="17">
        <v>2.479283400000001</v>
      </c>
      <c r="H53" s="17">
        <v>2.6648982</v>
      </c>
      <c r="I53" s="17">
        <v>3.5001648000000007</v>
      </c>
      <c r="J53" s="17">
        <v>2.9654174</v>
      </c>
      <c r="K53" s="17">
        <v>3.2659366000000003</v>
      </c>
      <c r="L53" s="17">
        <v>3.4294544000000005</v>
      </c>
      <c r="M53" s="17">
        <v>3.8360392000000005</v>
      </c>
      <c r="N53" s="17">
        <v>3.9642018000000006</v>
      </c>
      <c r="O53" s="17">
        <v>6.209257000000001</v>
      </c>
      <c r="P53" s="17">
        <v>5.382829200000001</v>
      </c>
      <c r="Q53" s="17">
        <v>5.5817022</v>
      </c>
      <c r="R53" s="17">
        <v>6.094352600000001</v>
      </c>
      <c r="S53" s="17">
        <v>6.394871800000001</v>
      </c>
      <c r="T53" s="17">
        <v>6.2578704</v>
      </c>
      <c r="U53" s="17">
        <v>5.851285600000001</v>
      </c>
      <c r="V53" s="17">
        <v>5.594960400000001</v>
      </c>
      <c r="W53" s="17">
        <v>7.0931370000000005</v>
      </c>
      <c r="X53" s="17">
        <v>8.197987</v>
      </c>
      <c r="Y53" s="17">
        <v>7.5483351999999995</v>
      </c>
      <c r="Z53" s="17">
        <v>7.477624800000001</v>
      </c>
      <c r="AA53" s="17">
        <v>6.394871800000001</v>
      </c>
      <c r="AB53" s="17">
        <v>6.8500700000000005</v>
      </c>
      <c r="AC53" s="17">
        <v>8.8388</v>
      </c>
      <c r="AD53" s="17">
        <v>9.72268</v>
      </c>
      <c r="AE53" s="17">
        <v>7.95492</v>
      </c>
      <c r="AF53" s="17">
        <v>8.3261496</v>
      </c>
      <c r="AG53" s="17">
        <v>7.848854400000001</v>
      </c>
      <c r="AH53" s="17">
        <v>5.9440930000000005</v>
      </c>
      <c r="AI53" s="17">
        <v>7.490883000000001</v>
      </c>
      <c r="AJ53" s="17">
        <v>5.139762200000001</v>
      </c>
      <c r="AK53" s="17">
        <v>3.7830064</v>
      </c>
      <c r="AL53" s="17">
        <v>4.1365584</v>
      </c>
      <c r="AM53" s="17">
        <v>8.0123722</v>
      </c>
      <c r="AN53" s="17">
        <v>9.590098000000001</v>
      </c>
      <c r="AO53" s="17">
        <v>11.936799400000002</v>
      </c>
      <c r="AP53" s="17">
        <v>12.97599999999995</v>
      </c>
      <c r="AQ53" s="17">
        <v>17.502999999999915</v>
      </c>
      <c r="AR53" s="37">
        <v>18.116999999999937</v>
      </c>
      <c r="AS53" s="18">
        <v>0.035</v>
      </c>
      <c r="AT53" s="18">
        <v>0.006</v>
      </c>
    </row>
    <row r="54" ht="11.25" customHeight="1">
      <c r="A54" s="16" t="s">
        <v>84</v>
      </c>
      <c r="B54" s="23" t="s">
        <v>96</v>
      </c>
      <c r="C54" s="23" t="s">
        <v>96</v>
      </c>
      <c r="D54" s="23" t="s">
        <v>96</v>
      </c>
      <c r="E54" s="23" t="s">
        <v>96</v>
      </c>
      <c r="F54" s="23" t="s">
        <v>96</v>
      </c>
      <c r="G54" s="23" t="s">
        <v>96</v>
      </c>
      <c r="H54" s="23" t="s">
        <v>96</v>
      </c>
      <c r="I54" s="23" t="s">
        <v>96</v>
      </c>
      <c r="J54" s="23" t="s">
        <v>96</v>
      </c>
      <c r="K54" s="23" t="s">
        <v>96</v>
      </c>
      <c r="L54" s="23" t="s">
        <v>96</v>
      </c>
      <c r="M54" s="23" t="s">
        <v>96</v>
      </c>
      <c r="N54" s="23" t="s">
        <v>96</v>
      </c>
      <c r="O54" s="23" t="s">
        <v>96</v>
      </c>
      <c r="P54" s="23" t="s">
        <v>96</v>
      </c>
      <c r="Q54" s="23" t="s">
        <v>96</v>
      </c>
      <c r="R54" s="23" t="s">
        <v>96</v>
      </c>
      <c r="S54" s="23" t="s">
        <v>96</v>
      </c>
      <c r="T54" s="23" t="s">
        <v>96</v>
      </c>
      <c r="U54" s="23" t="s">
        <v>96</v>
      </c>
      <c r="V54" s="23" t="s">
        <v>96</v>
      </c>
      <c r="W54" s="23" t="s">
        <v>96</v>
      </c>
      <c r="X54" s="23" t="s">
        <v>96</v>
      </c>
      <c r="Y54" s="23" t="s">
        <v>96</v>
      </c>
      <c r="Z54" s="23" t="s">
        <v>96</v>
      </c>
      <c r="AA54" s="23" t="s">
        <v>96</v>
      </c>
      <c r="AB54" s="23" t="s">
        <v>96</v>
      </c>
      <c r="AC54" s="23" t="s">
        <v>96</v>
      </c>
      <c r="AD54" s="23" t="s">
        <v>96</v>
      </c>
      <c r="AE54" s="23" t="s">
        <v>96</v>
      </c>
      <c r="AF54" s="23" t="s">
        <v>96</v>
      </c>
      <c r="AG54" s="23" t="s">
        <v>96</v>
      </c>
      <c r="AH54" s="23" t="s">
        <v>96</v>
      </c>
      <c r="AI54" s="23" t="s">
        <v>96</v>
      </c>
      <c r="AJ54" s="23" t="s">
        <v>96</v>
      </c>
      <c r="AK54" s="23" t="s">
        <v>96</v>
      </c>
      <c r="AL54" s="23" t="s">
        <v>96</v>
      </c>
      <c r="AM54" s="23" t="s">
        <v>96</v>
      </c>
      <c r="AN54" s="23" t="s">
        <v>96</v>
      </c>
      <c r="AO54" s="23" t="s">
        <v>96</v>
      </c>
      <c r="AP54" s="23" t="s">
        <v>96</v>
      </c>
      <c r="AQ54" s="23" t="s">
        <v>96</v>
      </c>
      <c r="AR54" s="110" t="s">
        <v>96</v>
      </c>
      <c r="AS54" s="41" t="s">
        <v>96</v>
      </c>
      <c r="AT54" s="41" t="s">
        <v>96</v>
      </c>
    </row>
    <row r="55" ht="11.25" customHeight="1">
      <c r="A55" s="16" t="s">
        <v>86</v>
      </c>
      <c r="B55" s="23" t="s">
        <v>96</v>
      </c>
      <c r="C55" s="23" t="s">
        <v>96</v>
      </c>
      <c r="D55" s="23" t="s">
        <v>96</v>
      </c>
      <c r="E55" s="23" t="s">
        <v>96</v>
      </c>
      <c r="F55" s="23" t="s">
        <v>96</v>
      </c>
      <c r="G55" s="23" t="s">
        <v>96</v>
      </c>
      <c r="H55" s="23" t="s">
        <v>96</v>
      </c>
      <c r="I55" s="23" t="s">
        <v>96</v>
      </c>
      <c r="J55" s="23" t="s">
        <v>96</v>
      </c>
      <c r="K55" s="23" t="s">
        <v>96</v>
      </c>
      <c r="L55" s="23" t="s">
        <v>96</v>
      </c>
      <c r="M55" s="23" t="s">
        <v>96</v>
      </c>
      <c r="N55" s="23" t="s">
        <v>96</v>
      </c>
      <c r="O55" s="23" t="s">
        <v>96</v>
      </c>
      <c r="P55" s="23" t="s">
        <v>96</v>
      </c>
      <c r="Q55" s="23" t="s">
        <v>96</v>
      </c>
      <c r="R55" s="23" t="s">
        <v>96</v>
      </c>
      <c r="S55" s="23" t="s">
        <v>96</v>
      </c>
      <c r="T55" s="23" t="s">
        <v>96</v>
      </c>
      <c r="U55" s="23" t="s">
        <v>96</v>
      </c>
      <c r="V55" s="23" t="s">
        <v>96</v>
      </c>
      <c r="W55" s="23" t="s">
        <v>96</v>
      </c>
      <c r="X55" s="23" t="s">
        <v>96</v>
      </c>
      <c r="Y55" s="23" t="s">
        <v>96</v>
      </c>
      <c r="Z55" s="23" t="s">
        <v>96</v>
      </c>
      <c r="AA55" s="23" t="s">
        <v>96</v>
      </c>
      <c r="AB55" s="23" t="s">
        <v>96</v>
      </c>
      <c r="AC55" s="23" t="s">
        <v>96</v>
      </c>
      <c r="AD55" s="23" t="s">
        <v>96</v>
      </c>
      <c r="AE55" s="23" t="s">
        <v>96</v>
      </c>
      <c r="AF55" s="23" t="s">
        <v>96</v>
      </c>
      <c r="AG55" s="23" t="s">
        <v>96</v>
      </c>
      <c r="AH55" s="23" t="s">
        <v>96</v>
      </c>
      <c r="AI55" s="23" t="s">
        <v>96</v>
      </c>
      <c r="AJ55" s="23" t="s">
        <v>96</v>
      </c>
      <c r="AK55" s="23" t="s">
        <v>96</v>
      </c>
      <c r="AL55" s="23" t="s">
        <v>96</v>
      </c>
      <c r="AM55" s="23" t="s">
        <v>96</v>
      </c>
      <c r="AN55" s="23" t="s">
        <v>96</v>
      </c>
      <c r="AO55" s="23" t="s">
        <v>96</v>
      </c>
      <c r="AP55" s="23" t="s">
        <v>96</v>
      </c>
      <c r="AQ55" s="23" t="s">
        <v>96</v>
      </c>
      <c r="AR55" s="110" t="s">
        <v>96</v>
      </c>
      <c r="AS55" s="41" t="s">
        <v>96</v>
      </c>
      <c r="AT55" s="41" t="s">
        <v>96</v>
      </c>
    </row>
    <row r="56" ht="11.25" customHeight="1">
      <c r="A56" s="16" t="s">
        <v>87</v>
      </c>
      <c r="B56" s="23" t="s">
        <v>96</v>
      </c>
      <c r="C56" s="23" t="s">
        <v>96</v>
      </c>
      <c r="D56" s="23" t="s">
        <v>96</v>
      </c>
      <c r="E56" s="23" t="s">
        <v>96</v>
      </c>
      <c r="F56" s="23" t="s">
        <v>96</v>
      </c>
      <c r="G56" s="23" t="s">
        <v>96</v>
      </c>
      <c r="H56" s="23" t="s">
        <v>96</v>
      </c>
      <c r="I56" s="23" t="s">
        <v>96</v>
      </c>
      <c r="J56" s="23" t="s">
        <v>96</v>
      </c>
      <c r="K56" s="23" t="s">
        <v>96</v>
      </c>
      <c r="L56" s="23" t="s">
        <v>96</v>
      </c>
      <c r="M56" s="23" t="s">
        <v>96</v>
      </c>
      <c r="N56" s="23" t="s">
        <v>96</v>
      </c>
      <c r="O56" s="23" t="s">
        <v>96</v>
      </c>
      <c r="P56" s="23" t="s">
        <v>96</v>
      </c>
      <c r="Q56" s="23" t="s">
        <v>96</v>
      </c>
      <c r="R56" s="23" t="s">
        <v>96</v>
      </c>
      <c r="S56" s="23" t="s">
        <v>96</v>
      </c>
      <c r="T56" s="23" t="s">
        <v>96</v>
      </c>
      <c r="U56" s="23" t="s">
        <v>96</v>
      </c>
      <c r="V56" s="23" t="s">
        <v>96</v>
      </c>
      <c r="W56" s="23" t="s">
        <v>96</v>
      </c>
      <c r="X56" s="23" t="s">
        <v>96</v>
      </c>
      <c r="Y56" s="23" t="s">
        <v>96</v>
      </c>
      <c r="Z56" s="23" t="s">
        <v>96</v>
      </c>
      <c r="AA56" s="23" t="s">
        <v>96</v>
      </c>
      <c r="AB56" s="23" t="s">
        <v>96</v>
      </c>
      <c r="AC56" s="23" t="s">
        <v>96</v>
      </c>
      <c r="AD56" s="23" t="s">
        <v>96</v>
      </c>
      <c r="AE56" s="23" t="s">
        <v>96</v>
      </c>
      <c r="AF56" s="23" t="s">
        <v>96</v>
      </c>
      <c r="AG56" s="23" t="s">
        <v>96</v>
      </c>
      <c r="AH56" s="23" t="s">
        <v>96</v>
      </c>
      <c r="AI56" s="23" t="s">
        <v>96</v>
      </c>
      <c r="AJ56" s="23" t="s">
        <v>96</v>
      </c>
      <c r="AK56" s="23" t="s">
        <v>96</v>
      </c>
      <c r="AL56" s="23" t="s">
        <v>96</v>
      </c>
      <c r="AM56" s="23" t="s">
        <v>96</v>
      </c>
      <c r="AN56" s="23" t="s">
        <v>96</v>
      </c>
      <c r="AO56" s="23" t="s">
        <v>96</v>
      </c>
      <c r="AP56" s="23" t="s">
        <v>96</v>
      </c>
      <c r="AQ56" s="23" t="s">
        <v>96</v>
      </c>
      <c r="AR56" s="110" t="s">
        <v>96</v>
      </c>
      <c r="AS56" s="41" t="s">
        <v>96</v>
      </c>
      <c r="AT56" s="41" t="s">
        <v>96</v>
      </c>
    </row>
    <row r="57" ht="11.25" customHeight="1">
      <c r="A57" s="16" t="s">
        <v>89</v>
      </c>
      <c r="B57" s="23" t="s">
        <v>96</v>
      </c>
      <c r="C57" s="23" t="s">
        <v>96</v>
      </c>
      <c r="D57" s="23" t="s">
        <v>96</v>
      </c>
      <c r="E57" s="23" t="s">
        <v>96</v>
      </c>
      <c r="F57" s="23" t="s">
        <v>96</v>
      </c>
      <c r="G57" s="23" t="s">
        <v>96</v>
      </c>
      <c r="H57" s="23" t="s">
        <v>96</v>
      </c>
      <c r="I57" s="23" t="s">
        <v>96</v>
      </c>
      <c r="J57" s="23" t="s">
        <v>96</v>
      </c>
      <c r="K57" s="23" t="s">
        <v>96</v>
      </c>
      <c r="L57" s="23" t="s">
        <v>96</v>
      </c>
      <c r="M57" s="23" t="s">
        <v>96</v>
      </c>
      <c r="N57" s="23" t="s">
        <v>96</v>
      </c>
      <c r="O57" s="23" t="s">
        <v>96</v>
      </c>
      <c r="P57" s="23" t="s">
        <v>96</v>
      </c>
      <c r="Q57" s="23" t="s">
        <v>96</v>
      </c>
      <c r="R57" s="23" t="s">
        <v>96</v>
      </c>
      <c r="S57" s="23" t="s">
        <v>96</v>
      </c>
      <c r="T57" s="23" t="s">
        <v>96</v>
      </c>
      <c r="U57" s="23" t="s">
        <v>96</v>
      </c>
      <c r="V57" s="23" t="s">
        <v>96</v>
      </c>
      <c r="W57" s="23" t="s">
        <v>96</v>
      </c>
      <c r="X57" s="23" t="s">
        <v>96</v>
      </c>
      <c r="Y57" s="23" t="s">
        <v>96</v>
      </c>
      <c r="Z57" s="23" t="s">
        <v>96</v>
      </c>
      <c r="AA57" s="23" t="s">
        <v>96</v>
      </c>
      <c r="AB57" s="23" t="s">
        <v>96</v>
      </c>
      <c r="AC57" s="23" t="s">
        <v>96</v>
      </c>
      <c r="AD57" s="23" t="s">
        <v>96</v>
      </c>
      <c r="AE57" s="23" t="s">
        <v>96</v>
      </c>
      <c r="AF57" s="23" t="s">
        <v>96</v>
      </c>
      <c r="AG57" s="23" t="s">
        <v>96</v>
      </c>
      <c r="AH57" s="23" t="s">
        <v>96</v>
      </c>
      <c r="AI57" s="23" t="s">
        <v>96</v>
      </c>
      <c r="AJ57" s="23" t="s">
        <v>96</v>
      </c>
      <c r="AK57" s="23" t="s">
        <v>96</v>
      </c>
      <c r="AL57" s="23" t="s">
        <v>96</v>
      </c>
      <c r="AM57" s="23" t="s">
        <v>96</v>
      </c>
      <c r="AN57" s="23" t="s">
        <v>96</v>
      </c>
      <c r="AO57" s="23" t="s">
        <v>96</v>
      </c>
      <c r="AP57" s="23" t="s">
        <v>96</v>
      </c>
      <c r="AQ57" s="23" t="s">
        <v>96</v>
      </c>
      <c r="AR57" s="110" t="s">
        <v>96</v>
      </c>
      <c r="AS57" s="41" t="s">
        <v>96</v>
      </c>
      <c r="AT57" s="41" t="s">
        <v>96</v>
      </c>
    </row>
    <row r="58" ht="11.25" customHeight="1">
      <c r="A58" s="16" t="s">
        <v>91</v>
      </c>
      <c r="B58" s="17">
        <v>0.419843</v>
      </c>
      <c r="C58" s="17">
        <v>0.49939220000000006</v>
      </c>
      <c r="D58" s="17">
        <v>0.5833608</v>
      </c>
      <c r="E58" s="17">
        <v>0.6982652</v>
      </c>
      <c r="F58" s="17">
        <v>0.8131696</v>
      </c>
      <c r="G58" s="17">
        <v>0.9634292000000001</v>
      </c>
      <c r="H58" s="17">
        <v>1.1313664</v>
      </c>
      <c r="I58" s="17">
        <v>1.10485</v>
      </c>
      <c r="J58" s="17">
        <v>0.8175890000000001</v>
      </c>
      <c r="K58" s="17">
        <v>1.6175004000000002</v>
      </c>
      <c r="L58" s="17">
        <v>2.0903762</v>
      </c>
      <c r="M58" s="17">
        <v>2.5897684</v>
      </c>
      <c r="N58" s="17">
        <v>3.2570978000000004</v>
      </c>
      <c r="O58" s="17">
        <v>3.7564900000000003</v>
      </c>
      <c r="P58" s="17">
        <v>4.397303000000001</v>
      </c>
      <c r="Q58" s="17">
        <v>4.2691404</v>
      </c>
      <c r="R58" s="17">
        <v>4.3884642000000005</v>
      </c>
      <c r="S58" s="17">
        <v>4.176333</v>
      </c>
      <c r="T58" s="17">
        <v>3.7564900000000003</v>
      </c>
      <c r="U58" s="17">
        <v>3.4780678000000003</v>
      </c>
      <c r="V58" s="17">
        <v>3.2350008000000003</v>
      </c>
      <c r="W58" s="17">
        <v>2.695834</v>
      </c>
      <c r="X58" s="17">
        <v>3.8492974</v>
      </c>
      <c r="Y58" s="17">
        <v>3.8272004</v>
      </c>
      <c r="Z58" s="17">
        <v>2.8416742000000004</v>
      </c>
      <c r="AA58" s="17">
        <v>2.121312</v>
      </c>
      <c r="AB58" s="17">
        <v>2.2936686</v>
      </c>
      <c r="AC58" s="17">
        <v>2.9875144000000002</v>
      </c>
      <c r="AD58" s="17">
        <v>2.8726100000000003</v>
      </c>
      <c r="AE58" s="17">
        <v>3.6504244</v>
      </c>
      <c r="AF58" s="17">
        <v>4.154236</v>
      </c>
      <c r="AG58" s="17">
        <v>4.9541474</v>
      </c>
      <c r="AH58" s="17">
        <v>4.8127266</v>
      </c>
      <c r="AI58" s="17">
        <v>4.839243</v>
      </c>
      <c r="AJ58" s="17">
        <v>3.1333546</v>
      </c>
      <c r="AK58" s="17">
        <v>4.3221732</v>
      </c>
      <c r="AL58" s="17">
        <v>4.4061418</v>
      </c>
      <c r="AM58" s="17">
        <v>4.746365799999981</v>
      </c>
      <c r="AN58" s="17">
        <v>4.642093599999991</v>
      </c>
      <c r="AO58" s="17">
        <v>4.916291800000006</v>
      </c>
      <c r="AP58" s="17">
        <v>4.871711200000013</v>
      </c>
      <c r="AQ58" s="17">
        <v>4.584743999999982</v>
      </c>
      <c r="AR58" s="37">
        <v>4.578744000000015</v>
      </c>
      <c r="AS58" s="18">
        <v>-0.001</v>
      </c>
      <c r="AT58" s="18">
        <v>0.001</v>
      </c>
    </row>
    <row r="59" ht="11.25" customHeight="1">
      <c r="A59" s="19" t="s">
        <v>92</v>
      </c>
      <c r="B59" s="20">
        <v>2.1389896</v>
      </c>
      <c r="C59" s="20">
        <v>2.3467014000000006</v>
      </c>
      <c r="D59" s="20">
        <v>2.5720908</v>
      </c>
      <c r="E59" s="20">
        <v>2.8372548</v>
      </c>
      <c r="F59" s="20">
        <v>3.115677</v>
      </c>
      <c r="G59" s="20">
        <v>3.4427126</v>
      </c>
      <c r="H59" s="20">
        <v>3.7962646</v>
      </c>
      <c r="I59" s="20">
        <v>4.6050148</v>
      </c>
      <c r="J59" s="20">
        <v>3.7830064</v>
      </c>
      <c r="K59" s="20">
        <v>4.883437000000001</v>
      </c>
      <c r="L59" s="20">
        <v>5.5198306000000015</v>
      </c>
      <c r="M59" s="20">
        <v>6.4258076</v>
      </c>
      <c r="N59" s="20">
        <v>7.221299599999999</v>
      </c>
      <c r="O59" s="20">
        <v>9.965747</v>
      </c>
      <c r="P59" s="20">
        <v>9.7801322</v>
      </c>
      <c r="Q59" s="20">
        <v>9.850842600000002</v>
      </c>
      <c r="R59" s="20">
        <v>10.4828168</v>
      </c>
      <c r="S59" s="20">
        <v>10.5712048</v>
      </c>
      <c r="T59" s="20">
        <v>10.014360400000001</v>
      </c>
      <c r="U59" s="20">
        <v>9.329353400000002</v>
      </c>
      <c r="V59" s="20">
        <v>8.8299612</v>
      </c>
      <c r="W59" s="20">
        <v>9.788971</v>
      </c>
      <c r="X59" s="20">
        <v>12.0472844</v>
      </c>
      <c r="Y59" s="20">
        <v>11.375535600000001</v>
      </c>
      <c r="Z59" s="20">
        <v>10.319299</v>
      </c>
      <c r="AA59" s="20">
        <v>8.5161838</v>
      </c>
      <c r="AB59" s="20">
        <v>9.1437386</v>
      </c>
      <c r="AC59" s="20">
        <v>11.826314400000001</v>
      </c>
      <c r="AD59" s="20">
        <v>12.595290000000002</v>
      </c>
      <c r="AE59" s="20">
        <v>11.605344400000002</v>
      </c>
      <c r="AF59" s="20">
        <v>12.4803856</v>
      </c>
      <c r="AG59" s="20">
        <v>12.8030018</v>
      </c>
      <c r="AH59" s="20">
        <v>10.756819600000002</v>
      </c>
      <c r="AI59" s="20">
        <v>12.330126000000002</v>
      </c>
      <c r="AJ59" s="20">
        <v>8.2731168</v>
      </c>
      <c r="AK59" s="20">
        <v>8.105179600000001</v>
      </c>
      <c r="AL59" s="20">
        <v>8.5427002</v>
      </c>
      <c r="AM59" s="20">
        <v>12.758737999999983</v>
      </c>
      <c r="AN59" s="20">
        <v>14.232191599999991</v>
      </c>
      <c r="AO59" s="20">
        <v>16.853091200000005</v>
      </c>
      <c r="AP59" s="20">
        <v>17.84771119999996</v>
      </c>
      <c r="AQ59" s="20">
        <v>22.08774399999994</v>
      </c>
      <c r="AR59" s="20">
        <v>22.69574399999991</v>
      </c>
      <c r="AS59" s="21">
        <v>0.028</v>
      </c>
      <c r="AT59" s="21">
        <v>0.007</v>
      </c>
    </row>
    <row r="60" ht="11.25" customHeight="1">
      <c r="A60" s="10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37"/>
      <c r="AS60" s="22"/>
      <c r="AT60" s="22"/>
    </row>
    <row r="61" ht="11.25" customHeight="1">
      <c r="A61" s="16" t="s">
        <v>93</v>
      </c>
      <c r="B61" s="17">
        <v>0.39332659999999997</v>
      </c>
      <c r="C61" s="17">
        <v>0.3623908</v>
      </c>
      <c r="D61" s="17">
        <v>0.4065848</v>
      </c>
      <c r="E61" s="17">
        <v>0.5568444</v>
      </c>
      <c r="F61" s="17">
        <v>0.3623908</v>
      </c>
      <c r="G61" s="17">
        <v>0.5833608</v>
      </c>
      <c r="H61" s="17">
        <v>0.32703560000000004</v>
      </c>
      <c r="I61" s="17">
        <v>0.49939220000000006</v>
      </c>
      <c r="J61" s="17">
        <v>0.7557174000000001</v>
      </c>
      <c r="K61" s="17">
        <v>0.49939220000000006</v>
      </c>
      <c r="L61" s="17">
        <v>0.32703560000000004</v>
      </c>
      <c r="M61" s="17">
        <v>0.38448780000000005</v>
      </c>
      <c r="N61" s="17">
        <v>0.26958340000000003</v>
      </c>
      <c r="O61" s="17">
        <v>0.25632520000000003</v>
      </c>
      <c r="P61" s="17">
        <v>0.2916804</v>
      </c>
      <c r="Q61" s="17">
        <v>0.25632520000000003</v>
      </c>
      <c r="R61" s="17">
        <v>0.3623908</v>
      </c>
      <c r="S61" s="17">
        <v>0.47729520000000003</v>
      </c>
      <c r="T61" s="17">
        <v>0.2342282</v>
      </c>
      <c r="U61" s="17">
        <v>0.45519820000000005</v>
      </c>
      <c r="V61" s="17">
        <v>0.6496518</v>
      </c>
      <c r="W61" s="17">
        <v>0.25632520000000003</v>
      </c>
      <c r="X61" s="17">
        <v>0.49939220000000006</v>
      </c>
      <c r="Y61" s="17">
        <v>0.18561480000000002</v>
      </c>
      <c r="Z61" s="17">
        <v>0.26958340000000003</v>
      </c>
      <c r="AA61" s="17">
        <v>0.1370014</v>
      </c>
      <c r="AB61" s="17">
        <v>0.2916804</v>
      </c>
      <c r="AC61" s="17">
        <v>0.198873</v>
      </c>
      <c r="AD61" s="17">
        <v>0.35355200000000003</v>
      </c>
      <c r="AE61" s="17">
        <v>0.1679372</v>
      </c>
      <c r="AF61" s="17">
        <v>0.19445359999999998</v>
      </c>
      <c r="AG61" s="17">
        <v>0.1370014</v>
      </c>
      <c r="AH61" s="17">
        <v>0.07512980000000001</v>
      </c>
      <c r="AI61" s="17">
        <v>0.21655060000000004</v>
      </c>
      <c r="AJ61" s="17">
        <v>0.2032924</v>
      </c>
      <c r="AK61" s="17">
        <v>0.053032800000000005</v>
      </c>
      <c r="AL61" s="17">
        <v>0.0707104</v>
      </c>
      <c r="AM61" s="17">
        <v>0.057452199999999995</v>
      </c>
      <c r="AN61" s="17">
        <v>0.265164</v>
      </c>
      <c r="AO61" s="17">
        <v>0.25190580000000007</v>
      </c>
      <c r="AP61" s="17">
        <v>0.5552999999999986</v>
      </c>
      <c r="AQ61" s="17">
        <v>0.21759999999999932</v>
      </c>
      <c r="AR61" s="37">
        <v>0.38649999999999857</v>
      </c>
      <c r="AS61" s="18">
        <v>0.776</v>
      </c>
      <c r="AT61" s="24" t="s">
        <v>74</v>
      </c>
    </row>
    <row r="62" ht="11.25" customHeight="1">
      <c r="A62" s="16" t="s">
        <v>98</v>
      </c>
      <c r="B62" s="17">
        <v>1.7324048000000003</v>
      </c>
      <c r="C62" s="17">
        <v>1.8252122</v>
      </c>
      <c r="D62" s="17">
        <v>1.9666330000000003</v>
      </c>
      <c r="E62" s="17">
        <v>3.0007726000000003</v>
      </c>
      <c r="F62" s="17">
        <v>3.9907182000000003</v>
      </c>
      <c r="G62" s="17">
        <v>4.6889834</v>
      </c>
      <c r="H62" s="17">
        <v>5.0469548</v>
      </c>
      <c r="I62" s="17">
        <v>5.1618592</v>
      </c>
      <c r="J62" s="17">
        <v>5.1530204</v>
      </c>
      <c r="K62" s="17">
        <v>6.1164496</v>
      </c>
      <c r="L62" s="17">
        <v>6.7926177999999995</v>
      </c>
      <c r="M62" s="17">
        <v>8.0035334</v>
      </c>
      <c r="N62" s="17">
        <v>9.037673000000002</v>
      </c>
      <c r="O62" s="17">
        <v>9.9303918</v>
      </c>
      <c r="P62" s="17">
        <v>9.607775600000002</v>
      </c>
      <c r="Q62" s="17">
        <v>9.802229200000001</v>
      </c>
      <c r="R62" s="17">
        <v>10.2132334</v>
      </c>
      <c r="S62" s="17">
        <v>10.491655600000001</v>
      </c>
      <c r="T62" s="17">
        <v>9.815487400000002</v>
      </c>
      <c r="U62" s="17">
        <v>9.6298726</v>
      </c>
      <c r="V62" s="17">
        <v>8.6664434</v>
      </c>
      <c r="W62" s="17">
        <v>9.280740000000002</v>
      </c>
      <c r="X62" s="17">
        <v>8.6664434</v>
      </c>
      <c r="Y62" s="17">
        <v>8.7901866</v>
      </c>
      <c r="Z62" s="17">
        <v>9.651969600000003</v>
      </c>
      <c r="AA62" s="17">
        <v>9.850842600000002</v>
      </c>
      <c r="AB62" s="17">
        <v>9.965747</v>
      </c>
      <c r="AC62" s="17">
        <v>10.3502348</v>
      </c>
      <c r="AD62" s="17">
        <v>10.7347226</v>
      </c>
      <c r="AE62" s="17">
        <v>11.1987596</v>
      </c>
      <c r="AF62" s="17">
        <v>11.490440000000001</v>
      </c>
      <c r="AG62" s="17">
        <v>11.768862200000001</v>
      </c>
      <c r="AH62" s="17">
        <v>12.1047366</v>
      </c>
      <c r="AI62" s="17">
        <v>13.757592200000001</v>
      </c>
      <c r="AJ62" s="17">
        <v>14.9773466</v>
      </c>
      <c r="AK62" s="17">
        <v>14.181854600000003</v>
      </c>
      <c r="AL62" s="17">
        <v>14.416082800000002</v>
      </c>
      <c r="AM62" s="17">
        <v>13.996239800000001</v>
      </c>
      <c r="AN62" s="17">
        <v>13.018999999999929</v>
      </c>
      <c r="AO62" s="17">
        <v>12.643999999999945</v>
      </c>
      <c r="AP62" s="17">
        <v>12.643999999999945</v>
      </c>
      <c r="AQ62" s="17">
        <v>12.76899999999994</v>
      </c>
      <c r="AR62" s="37">
        <v>12.76899999999994</v>
      </c>
      <c r="AS62" s="41" t="s">
        <v>96</v>
      </c>
      <c r="AT62" s="18">
        <v>0.004</v>
      </c>
    </row>
    <row r="63" ht="11.25" customHeight="1">
      <c r="A63" s="16" t="s">
        <v>157</v>
      </c>
      <c r="B63" s="23" t="s">
        <v>96</v>
      </c>
      <c r="C63" s="23" t="s">
        <v>96</v>
      </c>
      <c r="D63" s="23" t="s">
        <v>96</v>
      </c>
      <c r="E63" s="23" t="s">
        <v>96</v>
      </c>
      <c r="F63" s="23" t="s">
        <v>96</v>
      </c>
      <c r="G63" s="23" t="s">
        <v>96</v>
      </c>
      <c r="H63" s="17">
        <v>0.09280740000000001</v>
      </c>
      <c r="I63" s="17">
        <v>0.8264278000000002</v>
      </c>
      <c r="J63" s="17">
        <v>0.19003420000000001</v>
      </c>
      <c r="K63" s="17">
        <v>1.1225276000000002</v>
      </c>
      <c r="L63" s="17">
        <v>1.1092694</v>
      </c>
      <c r="M63" s="17">
        <v>1.8738256</v>
      </c>
      <c r="N63" s="17">
        <v>1.9445360000000003</v>
      </c>
      <c r="O63" s="17">
        <v>1.9047614</v>
      </c>
      <c r="P63" s="17">
        <v>1.1578828000000003</v>
      </c>
      <c r="Q63" s="17">
        <v>1.0032038</v>
      </c>
      <c r="R63" s="17">
        <v>2.0903762</v>
      </c>
      <c r="S63" s="17">
        <v>2.563252</v>
      </c>
      <c r="T63" s="17">
        <v>2.5765102</v>
      </c>
      <c r="U63" s="17">
        <v>2.5809296</v>
      </c>
      <c r="V63" s="17">
        <v>2.7577056000000004</v>
      </c>
      <c r="W63" s="17">
        <v>3.4427126</v>
      </c>
      <c r="X63" s="17">
        <v>3.4250350000000003</v>
      </c>
      <c r="Y63" s="17">
        <v>4.6138536000000006</v>
      </c>
      <c r="Z63" s="17">
        <v>3.8360392000000005</v>
      </c>
      <c r="AA63" s="17">
        <v>2.8814488000000003</v>
      </c>
      <c r="AB63" s="17">
        <v>3.8227810000000004</v>
      </c>
      <c r="AC63" s="17">
        <v>2.1080538</v>
      </c>
      <c r="AD63" s="17">
        <v>1.5070154000000002</v>
      </c>
      <c r="AE63" s="17">
        <v>2.6162848000000003</v>
      </c>
      <c r="AF63" s="17">
        <v>1.8252122</v>
      </c>
      <c r="AG63" s="17">
        <v>3.5708752</v>
      </c>
      <c r="AH63" s="17">
        <v>4.746435600000001</v>
      </c>
      <c r="AI63" s="17">
        <v>4.0570092</v>
      </c>
      <c r="AJ63" s="17">
        <v>3.3499052000000002</v>
      </c>
      <c r="AK63" s="17">
        <v>3.9730406</v>
      </c>
      <c r="AL63" s="17">
        <v>3.6857796</v>
      </c>
      <c r="AM63" s="17">
        <v>4.1365584</v>
      </c>
      <c r="AN63" s="17">
        <v>3.5444444444444043</v>
      </c>
      <c r="AO63" s="17">
        <v>3.7383838383837933</v>
      </c>
      <c r="AP63" s="17">
        <v>3.5311006000000007</v>
      </c>
      <c r="AQ63" s="17">
        <v>4.048484848484799</v>
      </c>
      <c r="AR63" s="37">
        <v>5.444444444444379</v>
      </c>
      <c r="AS63" s="18">
        <v>0.345</v>
      </c>
      <c r="AT63" s="18">
        <v>0.002</v>
      </c>
    </row>
    <row r="64" ht="11.25" customHeight="1">
      <c r="A64" s="16" t="s">
        <v>105</v>
      </c>
      <c r="B64" s="17">
        <v>11.4374072</v>
      </c>
      <c r="C64" s="17">
        <v>12.042865</v>
      </c>
      <c r="D64" s="17">
        <v>13.6294296</v>
      </c>
      <c r="E64" s="17">
        <v>15.565126800000002</v>
      </c>
      <c r="F64" s="17">
        <v>18.022313200000003</v>
      </c>
      <c r="G64" s="17">
        <v>19.6795882</v>
      </c>
      <c r="H64" s="17">
        <v>21.0628604</v>
      </c>
      <c r="I64" s="17">
        <v>24.3464746</v>
      </c>
      <c r="J64" s="17">
        <v>25.1773218</v>
      </c>
      <c r="K64" s="17">
        <v>28.275321199999997</v>
      </c>
      <c r="L64" s="17">
        <v>28.9559088</v>
      </c>
      <c r="M64" s="17">
        <v>30.4761824</v>
      </c>
      <c r="N64" s="17">
        <v>32.018553000000004</v>
      </c>
      <c r="O64" s="17">
        <v>32.637269</v>
      </c>
      <c r="P64" s="17">
        <v>34.8204526</v>
      </c>
      <c r="Q64" s="17">
        <v>36.424694800000005</v>
      </c>
      <c r="R64" s="17">
        <v>37.693062600000005</v>
      </c>
      <c r="S64" s="17">
        <v>37.865419200000005</v>
      </c>
      <c r="T64" s="17">
        <v>34.948615200000006</v>
      </c>
      <c r="U64" s="17">
        <v>34.679031800000004</v>
      </c>
      <c r="V64" s="17">
        <v>38.61398159999998</v>
      </c>
      <c r="W64" s="17">
        <v>41.01612699999997</v>
      </c>
      <c r="X64" s="17">
        <v>39.88919159999999</v>
      </c>
      <c r="Y64" s="17">
        <v>41.28034439999997</v>
      </c>
      <c r="Z64" s="17">
        <v>43.98527119999997</v>
      </c>
      <c r="AA64" s="17">
        <v>45.96743800000014</v>
      </c>
      <c r="AB64" s="17">
        <v>48.462466799999966</v>
      </c>
      <c r="AC64" s="17">
        <v>48.230521400000036</v>
      </c>
      <c r="AD64" s="17">
        <v>45.59231159999998</v>
      </c>
      <c r="AE64" s="17">
        <v>46.25911959999981</v>
      </c>
      <c r="AF64" s="17">
        <v>49.06883719999986</v>
      </c>
      <c r="AG64" s="17">
        <v>49.63197160000002</v>
      </c>
      <c r="AH64" s="17">
        <v>51.41290039999984</v>
      </c>
      <c r="AI64" s="17">
        <v>53.74144440000015</v>
      </c>
      <c r="AJ64" s="17">
        <v>60.53531219999991</v>
      </c>
      <c r="AK64" s="17">
        <v>59.362713246464715</v>
      </c>
      <c r="AL64" s="17">
        <v>62.3011727898989</v>
      </c>
      <c r="AM64" s="17">
        <v>67.20327482020181</v>
      </c>
      <c r="AN64" s="17">
        <v>68.39128188282811</v>
      </c>
      <c r="AO64" s="17">
        <v>74.03789932525211</v>
      </c>
      <c r="AP64" s="17">
        <v>76.66668967645057</v>
      </c>
      <c r="AQ64" s="17">
        <v>78.97965453535342</v>
      </c>
      <c r="AR64" s="37">
        <v>79.63760463636329</v>
      </c>
      <c r="AS64" s="18">
        <v>0.008</v>
      </c>
      <c r="AT64" s="18">
        <v>0.025</v>
      </c>
    </row>
    <row r="65" ht="11.25" customHeight="1">
      <c r="A65" s="19" t="s">
        <v>106</v>
      </c>
      <c r="B65" s="20">
        <v>13.5631386</v>
      </c>
      <c r="C65" s="20">
        <v>14.230468000000002</v>
      </c>
      <c r="D65" s="20">
        <v>16.0026474</v>
      </c>
      <c r="E65" s="20">
        <v>19.122743800000002</v>
      </c>
      <c r="F65" s="20">
        <v>22.375422200000003</v>
      </c>
      <c r="G65" s="20">
        <v>24.9519324</v>
      </c>
      <c r="H65" s="20">
        <v>26.529658200000004</v>
      </c>
      <c r="I65" s="20">
        <v>30.834153800000006</v>
      </c>
      <c r="J65" s="20">
        <v>31.276093799999998</v>
      </c>
      <c r="K65" s="20">
        <v>36.0136906</v>
      </c>
      <c r="L65" s="20">
        <v>37.1848316</v>
      </c>
      <c r="M65" s="20">
        <v>40.7380292</v>
      </c>
      <c r="N65" s="20">
        <v>43.270345400000004</v>
      </c>
      <c r="O65" s="20">
        <v>44.7287474</v>
      </c>
      <c r="P65" s="20">
        <v>45.8777914</v>
      </c>
      <c r="Q65" s="20">
        <v>47.486453</v>
      </c>
      <c r="R65" s="20">
        <v>50.359063000000006</v>
      </c>
      <c r="S65" s="20">
        <v>51.39762200000001</v>
      </c>
      <c r="T65" s="20">
        <v>47.574841000000006</v>
      </c>
      <c r="U65" s="20">
        <v>47.3450322</v>
      </c>
      <c r="V65" s="20">
        <v>50.68778240000015</v>
      </c>
      <c r="W65" s="20">
        <v>53.995904799999785</v>
      </c>
      <c r="X65" s="20">
        <v>52.48006219999981</v>
      </c>
      <c r="Y65" s="20">
        <v>54.86999940000006</v>
      </c>
      <c r="Z65" s="20">
        <v>57.742863399999926</v>
      </c>
      <c r="AA65" s="20">
        <v>58.83673080000013</v>
      </c>
      <c r="AB65" s="20">
        <v>62.54267519999997</v>
      </c>
      <c r="AC65" s="20">
        <v>60.88768300000004</v>
      </c>
      <c r="AD65" s="20">
        <v>58.18760159999998</v>
      </c>
      <c r="AE65" s="20">
        <v>60.24210119999982</v>
      </c>
      <c r="AF65" s="20">
        <v>62.57894299999987</v>
      </c>
      <c r="AG65" s="20">
        <v>65.1087104</v>
      </c>
      <c r="AH65" s="20">
        <v>68.33920239999983</v>
      </c>
      <c r="AI65" s="20">
        <v>71.77259640000015</v>
      </c>
      <c r="AJ65" s="20">
        <v>79.06585639999992</v>
      </c>
      <c r="AK65" s="20">
        <v>77.57064124646472</v>
      </c>
      <c r="AL65" s="20">
        <v>80.4737455898989</v>
      </c>
      <c r="AM65" s="20">
        <v>85.39352522020182</v>
      </c>
      <c r="AN65" s="20">
        <v>85.21989032727264</v>
      </c>
      <c r="AO65" s="20">
        <v>90.67218896363596</v>
      </c>
      <c r="AP65" s="20">
        <v>93.39709027645064</v>
      </c>
      <c r="AQ65" s="20">
        <v>96.01473938383806</v>
      </c>
      <c r="AR65" s="20">
        <v>98.23754908080772</v>
      </c>
      <c r="AS65" s="21">
        <v>0.023</v>
      </c>
      <c r="AT65" s="21">
        <v>0.031</v>
      </c>
    </row>
    <row r="66" ht="11.25" customHeight="1">
      <c r="A66" s="10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37"/>
      <c r="AS66" s="22"/>
      <c r="AT66" s="22"/>
    </row>
    <row r="67" ht="11.25" customHeight="1">
      <c r="A67" s="16" t="s">
        <v>107</v>
      </c>
      <c r="B67" s="17">
        <v>7.689756</v>
      </c>
      <c r="C67" s="17">
        <v>7.345042800000001</v>
      </c>
      <c r="D67" s="17">
        <v>7.605787400000001</v>
      </c>
      <c r="E67" s="17">
        <v>7.950500600000001</v>
      </c>
      <c r="F67" s="17">
        <v>8.684121000000001</v>
      </c>
      <c r="G67" s="17">
        <v>10.407687000000001</v>
      </c>
      <c r="H67" s="17">
        <v>11.764442800000001</v>
      </c>
      <c r="I67" s="17">
        <v>11.826314400000001</v>
      </c>
      <c r="J67" s="17">
        <v>12.674839200000001</v>
      </c>
      <c r="K67" s="17">
        <v>14.287920200000002</v>
      </c>
      <c r="L67" s="17">
        <v>15.3088016</v>
      </c>
      <c r="M67" s="17">
        <v>14.592858800000002</v>
      </c>
      <c r="N67" s="17">
        <v>14.0669502</v>
      </c>
      <c r="O67" s="17">
        <v>15.251349400000002</v>
      </c>
      <c r="P67" s="17">
        <v>14.911055600000001</v>
      </c>
      <c r="Q67" s="17">
        <v>14.305597800000003</v>
      </c>
      <c r="R67" s="17">
        <v>14.7033438</v>
      </c>
      <c r="S67" s="17">
        <v>13.744334</v>
      </c>
      <c r="T67" s="17">
        <v>12.904648000000002</v>
      </c>
      <c r="U67" s="17">
        <v>13.929948800000002</v>
      </c>
      <c r="V67" s="17">
        <v>15.242510600000001</v>
      </c>
      <c r="W67" s="17">
        <v>15.0347988</v>
      </c>
      <c r="X67" s="17">
        <v>14.760796000000001</v>
      </c>
      <c r="Y67" s="17">
        <v>14.999443600000003</v>
      </c>
      <c r="Z67" s="17">
        <v>14.959669</v>
      </c>
      <c r="AA67" s="17">
        <v>15.4944164</v>
      </c>
      <c r="AB67" s="17">
        <v>15.936356400000001</v>
      </c>
      <c r="AC67" s="17">
        <v>16.3650382</v>
      </c>
      <c r="AD67" s="17">
        <v>16.8025588</v>
      </c>
      <c r="AE67" s="17">
        <v>16.449006800000003</v>
      </c>
      <c r="AF67" s="17">
        <v>16.1484876</v>
      </c>
      <c r="AG67" s="17">
        <v>16.6257828</v>
      </c>
      <c r="AH67" s="17">
        <v>16.639041000000002</v>
      </c>
      <c r="AI67" s="17">
        <v>16.161745800000002</v>
      </c>
      <c r="AJ67" s="17">
        <v>16.13081</v>
      </c>
      <c r="AK67" s="17">
        <v>16.13081</v>
      </c>
      <c r="AL67" s="17">
        <v>16.13081</v>
      </c>
      <c r="AM67" s="17">
        <v>16.033583200000002</v>
      </c>
      <c r="AN67" s="17">
        <v>16.2501338</v>
      </c>
      <c r="AO67" s="17">
        <v>16.0556802</v>
      </c>
      <c r="AP67" s="17">
        <v>15.586868686868517</v>
      </c>
      <c r="AQ67" s="17">
        <v>16.89595959595938</v>
      </c>
      <c r="AR67" s="37">
        <v>16.776767676767477</v>
      </c>
      <c r="AS67" s="18">
        <v>-0.007</v>
      </c>
      <c r="AT67" s="18">
        <v>0.005</v>
      </c>
    </row>
    <row r="68" ht="11.25" customHeight="1">
      <c r="A68" s="16" t="s">
        <v>158</v>
      </c>
      <c r="B68" s="23" t="s">
        <v>96</v>
      </c>
      <c r="C68" s="23" t="s">
        <v>96</v>
      </c>
      <c r="D68" s="23" t="s">
        <v>96</v>
      </c>
      <c r="E68" s="23" t="s">
        <v>96</v>
      </c>
      <c r="F68" s="23" t="s">
        <v>96</v>
      </c>
      <c r="G68" s="23" t="s">
        <v>96</v>
      </c>
      <c r="H68" s="17">
        <v>0.175</v>
      </c>
      <c r="I68" s="17">
        <v>0.175</v>
      </c>
      <c r="J68" s="17">
        <v>0.33099999999999874</v>
      </c>
      <c r="K68" s="17">
        <v>0.2429999999999992</v>
      </c>
      <c r="L68" s="17">
        <v>0.43599999999999817</v>
      </c>
      <c r="M68" s="17">
        <v>0.4939999999999996</v>
      </c>
      <c r="N68" s="17">
        <v>0.4369999999999982</v>
      </c>
      <c r="O68" s="17">
        <v>0.5059999999999966</v>
      </c>
      <c r="P68" s="17">
        <v>0.5869999999999959</v>
      </c>
      <c r="Q68" s="17">
        <v>0.5829999999999984</v>
      </c>
      <c r="R68" s="17">
        <v>0.6249999999999964</v>
      </c>
      <c r="S68" s="17">
        <v>0.5229999999999958</v>
      </c>
      <c r="T68" s="17">
        <v>0.6619999999999967</v>
      </c>
      <c r="U68" s="17">
        <v>0.896999999999995</v>
      </c>
      <c r="V68" s="17">
        <v>0.7389999999999984</v>
      </c>
      <c r="W68" s="17">
        <v>0.45</v>
      </c>
      <c r="X68" s="17">
        <v>0.5169999999999975</v>
      </c>
      <c r="Y68" s="17">
        <v>0.6749999999999985</v>
      </c>
      <c r="Z68" s="17">
        <v>0.9199999999999973</v>
      </c>
      <c r="AA68" s="17">
        <v>0.8839999999999977</v>
      </c>
      <c r="AB68" s="17">
        <v>0.8379999999999976</v>
      </c>
      <c r="AC68" s="17">
        <v>0.7959999999999949</v>
      </c>
      <c r="AD68" s="17">
        <v>0.6079999999999971</v>
      </c>
      <c r="AE68" s="17">
        <v>0.8469999999999974</v>
      </c>
      <c r="AF68" s="17">
        <v>0.37199999999999867</v>
      </c>
      <c r="AG68" s="17">
        <v>0.7389999999999984</v>
      </c>
      <c r="AH68" s="17">
        <v>0.7189999999999976</v>
      </c>
      <c r="AI68" s="17">
        <v>0.8649999999999972</v>
      </c>
      <c r="AJ68" s="17">
        <v>0.8329999999999951</v>
      </c>
      <c r="AK68" s="17">
        <v>0.9459999999999966</v>
      </c>
      <c r="AL68" s="17">
        <v>0.9929999999999973</v>
      </c>
      <c r="AM68" s="17">
        <v>1.065999999999997</v>
      </c>
      <c r="AN68" s="17">
        <v>1.125999999999995</v>
      </c>
      <c r="AO68" s="17">
        <v>1.2259999999999946</v>
      </c>
      <c r="AP68" s="17">
        <v>1.2929999999999962</v>
      </c>
      <c r="AQ68" s="17">
        <v>1.3429999999999938</v>
      </c>
      <c r="AR68" s="37">
        <v>1.3929999999999956</v>
      </c>
      <c r="AS68" s="18">
        <v>0.037</v>
      </c>
      <c r="AT68" s="24" t="s">
        <v>74</v>
      </c>
    </row>
    <row r="69" ht="11.25" customHeight="1">
      <c r="A69" s="16" t="s">
        <v>109</v>
      </c>
      <c r="B69" s="17">
        <v>22.097</v>
      </c>
      <c r="C69" s="17">
        <v>22.485907200000003</v>
      </c>
      <c r="D69" s="17">
        <v>19.383488400000005</v>
      </c>
      <c r="E69" s="17">
        <v>22.870395000000002</v>
      </c>
      <c r="F69" s="17">
        <v>23.2593022</v>
      </c>
      <c r="G69" s="17">
        <v>24.0371166</v>
      </c>
      <c r="H69" s="17">
        <v>29.075232600000003</v>
      </c>
      <c r="I69" s="17">
        <v>32.9510464</v>
      </c>
      <c r="J69" s="17">
        <v>36.826860200000006</v>
      </c>
      <c r="K69" s="17">
        <v>41.674942</v>
      </c>
      <c r="L69" s="17">
        <v>43.6106392</v>
      </c>
      <c r="M69" s="17">
        <v>44.194</v>
      </c>
      <c r="N69" s="17">
        <v>46.134116600000006</v>
      </c>
      <c r="O69" s="17">
        <v>43.226151400000006</v>
      </c>
      <c r="P69" s="17">
        <v>48.555947800000006</v>
      </c>
      <c r="Q69" s="17">
        <v>58.221175599999995</v>
      </c>
      <c r="R69" s="17">
        <v>65.5131856</v>
      </c>
      <c r="S69" s="17">
        <v>74.41385720000001</v>
      </c>
      <c r="T69" s="17">
        <v>86.4169476</v>
      </c>
      <c r="U69" s="17">
        <v>86.8146936</v>
      </c>
      <c r="V69" s="17">
        <v>92.38755700000002</v>
      </c>
      <c r="W69" s="17">
        <v>94.5486436</v>
      </c>
      <c r="X69" s="17">
        <v>100.0242802</v>
      </c>
      <c r="Y69" s="17">
        <v>109.16801880000001</v>
      </c>
      <c r="Z69" s="17">
        <v>118.4089842</v>
      </c>
      <c r="AA69" s="17">
        <v>126.74397259999999</v>
      </c>
      <c r="AB69" s="17">
        <v>124.68895160000001</v>
      </c>
      <c r="AC69" s="17">
        <v>130.68607740000002</v>
      </c>
      <c r="AD69" s="17">
        <v>151.8461646</v>
      </c>
      <c r="AE69" s="17">
        <v>167.428969</v>
      </c>
      <c r="AF69" s="17">
        <v>190.61314140000002</v>
      </c>
      <c r="AG69" s="17">
        <v>188.00127600000002</v>
      </c>
      <c r="AH69" s="17">
        <v>196.01806760000002</v>
      </c>
      <c r="AI69" s="17">
        <v>208.03883560000003</v>
      </c>
      <c r="AJ69" s="17">
        <v>203.84482500000001</v>
      </c>
      <c r="AK69" s="17">
        <v>222.45491840000003</v>
      </c>
      <c r="AL69" s="17">
        <v>277.4808678</v>
      </c>
      <c r="AM69" s="17">
        <v>288.02555620000004</v>
      </c>
      <c r="AN69" s="17">
        <v>283.72989939999997</v>
      </c>
      <c r="AO69" s="17">
        <v>353.54399999999873</v>
      </c>
      <c r="AP69" s="17">
        <v>397.01699999999846</v>
      </c>
      <c r="AQ69" s="17">
        <v>435.7859999999984</v>
      </c>
      <c r="AR69" s="37">
        <v>482.8799999999967</v>
      </c>
      <c r="AS69" s="18">
        <v>0.108</v>
      </c>
      <c r="AT69" s="18">
        <v>0.154</v>
      </c>
    </row>
    <row r="70" ht="11.25" customHeight="1">
      <c r="A70" s="16" t="s">
        <v>159</v>
      </c>
      <c r="B70" s="23" t="s">
        <v>96</v>
      </c>
      <c r="C70" s="23" t="s">
        <v>96</v>
      </c>
      <c r="D70" s="23" t="s">
        <v>96</v>
      </c>
      <c r="E70" s="23" t="s">
        <v>96</v>
      </c>
      <c r="F70" s="23" t="s">
        <v>96</v>
      </c>
      <c r="G70" s="23" t="s">
        <v>96</v>
      </c>
      <c r="H70" s="23" t="s">
        <v>96</v>
      </c>
      <c r="I70" s="23" t="s">
        <v>96</v>
      </c>
      <c r="J70" s="23" t="s">
        <v>96</v>
      </c>
      <c r="K70" s="23" t="s">
        <v>96</v>
      </c>
      <c r="L70" s="23" t="s">
        <v>96</v>
      </c>
      <c r="M70" s="23" t="s">
        <v>96</v>
      </c>
      <c r="N70" s="23" t="s">
        <v>96</v>
      </c>
      <c r="O70" s="23" t="s">
        <v>96</v>
      </c>
      <c r="P70" s="23" t="s">
        <v>96</v>
      </c>
      <c r="Q70" s="23" t="s">
        <v>96</v>
      </c>
      <c r="R70" s="23" t="s">
        <v>96</v>
      </c>
      <c r="S70" s="23" t="s">
        <v>96</v>
      </c>
      <c r="T70" s="23" t="s">
        <v>96</v>
      </c>
      <c r="U70" s="23" t="s">
        <v>96</v>
      </c>
      <c r="V70" s="23" t="s">
        <v>96</v>
      </c>
      <c r="W70" s="23" t="s">
        <v>96</v>
      </c>
      <c r="X70" s="23" t="s">
        <v>96</v>
      </c>
      <c r="Y70" s="23" t="s">
        <v>96</v>
      </c>
      <c r="Z70" s="23" t="s">
        <v>96</v>
      </c>
      <c r="AA70" s="23" t="s">
        <v>96</v>
      </c>
      <c r="AB70" s="23" t="s">
        <v>96</v>
      </c>
      <c r="AC70" s="23" t="s">
        <v>96</v>
      </c>
      <c r="AD70" s="23" t="s">
        <v>96</v>
      </c>
      <c r="AE70" s="23" t="s">
        <v>96</v>
      </c>
      <c r="AF70" s="23" t="s">
        <v>96</v>
      </c>
      <c r="AG70" s="23" t="s">
        <v>96</v>
      </c>
      <c r="AH70" s="23" t="s">
        <v>96</v>
      </c>
      <c r="AI70" s="23" t="s">
        <v>96</v>
      </c>
      <c r="AJ70" s="23" t="s">
        <v>96</v>
      </c>
      <c r="AK70" s="23" t="s">
        <v>96</v>
      </c>
      <c r="AL70" s="23" t="s">
        <v>96</v>
      </c>
      <c r="AM70" s="23" t="s">
        <v>96</v>
      </c>
      <c r="AN70" s="23" t="s">
        <v>96</v>
      </c>
      <c r="AO70" s="23" t="s">
        <v>96</v>
      </c>
      <c r="AP70" s="23" t="s">
        <v>96</v>
      </c>
      <c r="AQ70" s="23" t="s">
        <v>96</v>
      </c>
      <c r="AR70" s="110" t="s">
        <v>96</v>
      </c>
      <c r="AS70" s="41" t="s">
        <v>96</v>
      </c>
      <c r="AT70" s="41" t="s">
        <v>96</v>
      </c>
    </row>
    <row r="71" ht="11.25" customHeight="1">
      <c r="A71" s="16" t="s">
        <v>110</v>
      </c>
      <c r="B71" s="17">
        <v>19.1669378</v>
      </c>
      <c r="C71" s="17">
        <v>20.015462600000003</v>
      </c>
      <c r="D71" s="17">
        <v>22.3975192</v>
      </c>
      <c r="E71" s="17">
        <v>25.8490706</v>
      </c>
      <c r="F71" s="17">
        <v>28.6995836</v>
      </c>
      <c r="G71" s="17">
        <v>30.4364078</v>
      </c>
      <c r="H71" s="17">
        <v>33.384147600000006</v>
      </c>
      <c r="I71" s="17">
        <v>32.40304080000001</v>
      </c>
      <c r="J71" s="17">
        <v>34.506675200000004</v>
      </c>
      <c r="K71" s="17">
        <v>33.202952200000006</v>
      </c>
      <c r="L71" s="17">
        <v>39.66853440000001</v>
      </c>
      <c r="M71" s="17">
        <v>41.498166000000005</v>
      </c>
      <c r="N71" s="17">
        <v>45.276753</v>
      </c>
      <c r="O71" s="17">
        <v>56.174993400000005</v>
      </c>
      <c r="P71" s="17">
        <v>54.1685858</v>
      </c>
      <c r="Q71" s="17">
        <v>55.441373000000006</v>
      </c>
      <c r="R71" s="17">
        <v>59.0829586</v>
      </c>
      <c r="S71" s="17">
        <v>49.8596708</v>
      </c>
      <c r="T71" s="17">
        <v>48.04329740000001</v>
      </c>
      <c r="U71" s="17">
        <v>53.6824518</v>
      </c>
      <c r="V71" s="17">
        <v>51.8130456</v>
      </c>
      <c r="W71" s="17">
        <v>52.568763000000004</v>
      </c>
      <c r="X71" s="17">
        <v>48.9625326</v>
      </c>
      <c r="Y71" s="17">
        <v>54.61494520000001</v>
      </c>
      <c r="Z71" s="17">
        <v>63.3697766</v>
      </c>
      <c r="AA71" s="17">
        <v>66.3970656</v>
      </c>
      <c r="AB71" s="17">
        <v>73.9188844</v>
      </c>
      <c r="AC71" s="17">
        <v>70.0607482</v>
      </c>
      <c r="AD71" s="17">
        <v>70.732497</v>
      </c>
      <c r="AE71" s="17">
        <v>80.21211</v>
      </c>
      <c r="AF71" s="17">
        <v>75.9208726</v>
      </c>
      <c r="AG71" s="17">
        <v>69.0575444</v>
      </c>
      <c r="AH71" s="17">
        <v>70.2110078</v>
      </c>
      <c r="AI71" s="17">
        <v>83.63272560000001</v>
      </c>
      <c r="AJ71" s="17">
        <v>82.24945340000001</v>
      </c>
      <c r="AK71" s="17">
        <v>76.99036740000001</v>
      </c>
      <c r="AL71" s="17">
        <v>72.0229618</v>
      </c>
      <c r="AM71" s="17">
        <v>68.544894</v>
      </c>
      <c r="AN71" s="17">
        <v>69.296192</v>
      </c>
      <c r="AO71" s="17">
        <v>83.8404374</v>
      </c>
      <c r="AP71" s="17">
        <v>97.41999999999943</v>
      </c>
      <c r="AQ71" s="17">
        <v>112.41050999999936</v>
      </c>
      <c r="AR71" s="37">
        <v>122.3959999999996</v>
      </c>
      <c r="AS71" s="18">
        <v>0.089</v>
      </c>
      <c r="AT71" s="18">
        <v>0.039</v>
      </c>
    </row>
    <row r="72" ht="11.25" customHeight="1">
      <c r="A72" s="16" t="s">
        <v>111</v>
      </c>
      <c r="B72" s="17">
        <v>1.8252122</v>
      </c>
      <c r="C72" s="17">
        <v>2.3732178000000004</v>
      </c>
      <c r="D72" s="17">
        <v>2.6648982</v>
      </c>
      <c r="E72" s="17">
        <v>3.292453</v>
      </c>
      <c r="F72" s="17">
        <v>3.4427126</v>
      </c>
      <c r="G72" s="17">
        <v>4.1851718</v>
      </c>
      <c r="H72" s="17">
        <v>1.3788528000000002</v>
      </c>
      <c r="I72" s="17">
        <v>1.2330126000000001</v>
      </c>
      <c r="J72" s="17">
        <v>1.5556287999999998</v>
      </c>
      <c r="K72" s="17">
        <v>1.7235660000000002</v>
      </c>
      <c r="L72" s="17">
        <v>1.8075345999999999</v>
      </c>
      <c r="M72" s="17">
        <v>1.060656</v>
      </c>
      <c r="N72" s="17">
        <v>1.7633406000000003</v>
      </c>
      <c r="O72" s="17">
        <v>1.2595290000000001</v>
      </c>
      <c r="P72" s="17">
        <v>1.4009498</v>
      </c>
      <c r="Q72" s="17">
        <v>1.2683678</v>
      </c>
      <c r="R72" s="17">
        <v>1.2639484</v>
      </c>
      <c r="S72" s="17">
        <v>1.3788528000000002</v>
      </c>
      <c r="T72" s="17">
        <v>2.0726986</v>
      </c>
      <c r="U72" s="17">
        <v>2.2627328</v>
      </c>
      <c r="V72" s="17">
        <v>2.7665444</v>
      </c>
      <c r="W72" s="17">
        <v>4.4547552</v>
      </c>
      <c r="X72" s="17">
        <v>4.5829178</v>
      </c>
      <c r="Y72" s="17">
        <v>5.0336966</v>
      </c>
      <c r="Z72" s="17">
        <v>6.2799674</v>
      </c>
      <c r="AA72" s="17">
        <v>5.6745096</v>
      </c>
      <c r="AB72" s="17">
        <v>5.6656708</v>
      </c>
      <c r="AC72" s="17">
        <v>8.5692166</v>
      </c>
      <c r="AD72" s="17">
        <v>7.840015600000001</v>
      </c>
      <c r="AE72" s="17">
        <v>6.8854252</v>
      </c>
      <c r="AF72" s="17">
        <v>7.512980000000001</v>
      </c>
      <c r="AG72" s="17">
        <v>8.140534800000001</v>
      </c>
      <c r="AH72" s="17">
        <v>5.1530204</v>
      </c>
      <c r="AI72" s="17">
        <v>9.651969600000003</v>
      </c>
      <c r="AJ72" s="17">
        <v>9.3735474</v>
      </c>
      <c r="AK72" s="17">
        <v>10.0187798</v>
      </c>
      <c r="AL72" s="17">
        <v>11.6583772</v>
      </c>
      <c r="AM72" s="17">
        <v>9.94365</v>
      </c>
      <c r="AN72" s="17">
        <v>9.080999999999946</v>
      </c>
      <c r="AO72" s="17">
        <v>9.67299999999994</v>
      </c>
      <c r="AP72" s="17">
        <v>10.758999999999942</v>
      </c>
      <c r="AQ72" s="17">
        <v>10.53099999999994</v>
      </c>
      <c r="AR72" s="37">
        <v>8.618999999999971</v>
      </c>
      <c r="AS72" s="18">
        <v>-0.182</v>
      </c>
      <c r="AT72" s="18">
        <v>0.003</v>
      </c>
    </row>
    <row r="73" ht="11.25" customHeight="1">
      <c r="A73" s="16" t="s">
        <v>160</v>
      </c>
      <c r="B73" s="17">
        <v>70.3745256</v>
      </c>
      <c r="C73" s="17">
        <v>80.26072340000002</v>
      </c>
      <c r="D73" s="17">
        <v>70.15355560000002</v>
      </c>
      <c r="E73" s="17">
        <v>70.4540748</v>
      </c>
      <c r="F73" s="17">
        <v>78.1305726</v>
      </c>
      <c r="G73" s="17">
        <v>78.1084756</v>
      </c>
      <c r="H73" s="17">
        <v>82.10803260000002</v>
      </c>
      <c r="I73" s="17">
        <v>86.7484026</v>
      </c>
      <c r="J73" s="17">
        <v>74.87347480000001</v>
      </c>
      <c r="K73" s="17">
        <v>81.10924820000001</v>
      </c>
      <c r="L73" s="17">
        <v>83.1775274</v>
      </c>
      <c r="M73" s="17">
        <v>88.31728960000002</v>
      </c>
      <c r="N73" s="17">
        <v>75.5231266</v>
      </c>
      <c r="O73" s="17">
        <v>72.87148660000001</v>
      </c>
      <c r="P73" s="17">
        <v>83.41175559999999</v>
      </c>
      <c r="Q73" s="17">
        <v>90.15576</v>
      </c>
      <c r="R73" s="17">
        <v>89.81988560000002</v>
      </c>
      <c r="S73" s="17">
        <v>81.14460340000001</v>
      </c>
      <c r="T73" s="17">
        <v>90.58444180000001</v>
      </c>
      <c r="U73" s="17">
        <v>72.235093</v>
      </c>
      <c r="V73" s="17">
        <v>87.526217</v>
      </c>
      <c r="W73" s="17">
        <v>80.86176180000001</v>
      </c>
      <c r="X73" s="17">
        <v>82.08593560000001</v>
      </c>
      <c r="Y73" s="17">
        <v>87.86651080000001</v>
      </c>
      <c r="Z73" s="17">
        <v>97.0544434</v>
      </c>
      <c r="AA73" s="17">
        <v>93.8768948</v>
      </c>
      <c r="AB73" s="17">
        <v>103.39186300000001</v>
      </c>
      <c r="AC73" s="17">
        <v>88.4012582</v>
      </c>
      <c r="AD73" s="17">
        <v>105.0314604</v>
      </c>
      <c r="AE73" s="17">
        <v>76.75613919999999</v>
      </c>
      <c r="AF73" s="17">
        <v>87.81347800000002</v>
      </c>
      <c r="AG73" s="17">
        <v>86.96053380000001</v>
      </c>
      <c r="AH73" s="17">
        <v>93.75757100000001</v>
      </c>
      <c r="AI73" s="17">
        <v>104.2182908</v>
      </c>
      <c r="AJ73" s="17">
        <v>92.7145926</v>
      </c>
      <c r="AK73" s="17">
        <v>91.31806220000001</v>
      </c>
      <c r="AL73" s="17">
        <v>91.86164840000002</v>
      </c>
      <c r="AM73" s="17">
        <v>93.06814460000001</v>
      </c>
      <c r="AN73" s="17">
        <v>102.96199999999968</v>
      </c>
      <c r="AO73" s="17">
        <v>102.115</v>
      </c>
      <c r="AP73" s="17">
        <v>86.21199999999979</v>
      </c>
      <c r="AQ73" s="17">
        <v>96.50399999999945</v>
      </c>
      <c r="AR73" s="37">
        <v>83.60199999999955</v>
      </c>
      <c r="AS73" s="18">
        <v>-0.134</v>
      </c>
      <c r="AT73" s="18">
        <v>0.027</v>
      </c>
    </row>
    <row r="74" ht="11.25" customHeight="1">
      <c r="A74" s="16" t="s">
        <v>112</v>
      </c>
      <c r="B74" s="17">
        <v>0.5966190000000001</v>
      </c>
      <c r="C74" s="17">
        <v>0.7071040000000001</v>
      </c>
      <c r="D74" s="17">
        <v>0.7380398000000001</v>
      </c>
      <c r="E74" s="17">
        <v>0.8175890000000001</v>
      </c>
      <c r="F74" s="17">
        <v>1.0297202</v>
      </c>
      <c r="G74" s="17">
        <v>1.303723</v>
      </c>
      <c r="H74" s="17">
        <v>1.3125618000000001</v>
      </c>
      <c r="I74" s="17">
        <v>1.2418514000000003</v>
      </c>
      <c r="J74" s="17">
        <v>1.3081424000000001</v>
      </c>
      <c r="K74" s="17">
        <v>1.2948842</v>
      </c>
      <c r="L74" s="17">
        <v>1.2948842</v>
      </c>
      <c r="M74" s="17">
        <v>1.1843992</v>
      </c>
      <c r="N74" s="17">
        <v>0.9899456000000001</v>
      </c>
      <c r="O74" s="17">
        <v>1.0650754</v>
      </c>
      <c r="P74" s="17">
        <v>1.303723</v>
      </c>
      <c r="Q74" s="17">
        <v>1.6616944000000002</v>
      </c>
      <c r="R74" s="17">
        <v>1.8384703999999998</v>
      </c>
      <c r="S74" s="17">
        <v>1.76776</v>
      </c>
      <c r="T74" s="17">
        <v>2.0594404</v>
      </c>
      <c r="U74" s="17">
        <v>4.0702674000000005</v>
      </c>
      <c r="V74" s="17">
        <v>3.7697482000000004</v>
      </c>
      <c r="W74" s="17">
        <v>4.0702674000000005</v>
      </c>
      <c r="X74" s="17">
        <v>4.9099534</v>
      </c>
      <c r="Y74" s="17">
        <v>5.6037992</v>
      </c>
      <c r="Z74" s="17">
        <v>5.290021800000001</v>
      </c>
      <c r="AA74" s="17">
        <v>3.97746</v>
      </c>
      <c r="AB74" s="17">
        <v>4.441497</v>
      </c>
      <c r="AC74" s="17">
        <v>4.3619478</v>
      </c>
      <c r="AD74" s="17">
        <v>4.9320504000000005</v>
      </c>
      <c r="AE74" s="17">
        <v>6.5230344</v>
      </c>
      <c r="AF74" s="17">
        <v>6.222515199999999</v>
      </c>
      <c r="AG74" s="17">
        <v>5.1883756000000005</v>
      </c>
      <c r="AH74" s="17">
        <v>3.8713944</v>
      </c>
      <c r="AI74" s="17">
        <v>4.852501200000001</v>
      </c>
      <c r="AJ74" s="17">
        <v>7.5218188</v>
      </c>
      <c r="AK74" s="17">
        <v>7.415753199999999</v>
      </c>
      <c r="AL74" s="17">
        <v>6.4346464</v>
      </c>
      <c r="AM74" s="17">
        <v>5.303280000000001</v>
      </c>
      <c r="AN74" s="17">
        <v>5.745220000000001</v>
      </c>
      <c r="AO74" s="17">
        <v>5.826999999999977</v>
      </c>
      <c r="AP74" s="17">
        <v>5.783999999999996</v>
      </c>
      <c r="AQ74" s="17">
        <v>6.060999999999994</v>
      </c>
      <c r="AR74" s="37">
        <v>6.302999999999994</v>
      </c>
      <c r="AS74" s="18">
        <v>0.04</v>
      </c>
      <c r="AT74" s="18">
        <v>0.002</v>
      </c>
    </row>
    <row r="75" ht="11.25" customHeight="1">
      <c r="A75" s="16" t="s">
        <v>161</v>
      </c>
      <c r="B75" s="17">
        <v>10.0187798</v>
      </c>
      <c r="C75" s="17">
        <v>10.805433</v>
      </c>
      <c r="D75" s="17">
        <v>11.220856600000001</v>
      </c>
      <c r="E75" s="17">
        <v>11.773281600000002</v>
      </c>
      <c r="F75" s="17">
        <v>11.6362802</v>
      </c>
      <c r="G75" s="17">
        <v>12.6704198</v>
      </c>
      <c r="H75" s="17">
        <v>14.393985800000001</v>
      </c>
      <c r="I75" s="17">
        <v>15.264607600000003</v>
      </c>
      <c r="J75" s="17">
        <v>15.096670399999999</v>
      </c>
      <c r="K75" s="17">
        <v>15.1894778</v>
      </c>
      <c r="L75" s="17">
        <v>16.6655574</v>
      </c>
      <c r="M75" s="17">
        <v>15.5032552</v>
      </c>
      <c r="N75" s="17">
        <v>14.721021400000001</v>
      </c>
      <c r="O75" s="17">
        <v>15.662353600000001</v>
      </c>
      <c r="P75" s="17">
        <v>18.446575600000003</v>
      </c>
      <c r="Q75" s="17">
        <v>19.3702302</v>
      </c>
      <c r="R75" s="17">
        <v>19.6840076</v>
      </c>
      <c r="S75" s="17">
        <v>18.305154800000004</v>
      </c>
      <c r="T75" s="17">
        <v>19.754718</v>
      </c>
      <c r="U75" s="17">
        <v>20.382272800000003</v>
      </c>
      <c r="V75" s="17">
        <v>19.710524000000003</v>
      </c>
      <c r="W75" s="17">
        <v>22.101419400000005</v>
      </c>
      <c r="X75" s="17">
        <v>21.933482200000004</v>
      </c>
      <c r="Y75" s="17">
        <v>22.9676218</v>
      </c>
      <c r="Z75" s="17">
        <v>22.561037000000002</v>
      </c>
      <c r="AA75" s="17">
        <v>23.1885918</v>
      </c>
      <c r="AB75" s="17">
        <v>22.8969114</v>
      </c>
      <c r="AC75" s="17">
        <v>21.098215600000003</v>
      </c>
      <c r="AD75" s="17">
        <v>23.4979498</v>
      </c>
      <c r="AE75" s="17">
        <v>25.840231800000005</v>
      </c>
      <c r="AF75" s="17">
        <v>27.5372814</v>
      </c>
      <c r="AG75" s="17">
        <v>25.977233200000004</v>
      </c>
      <c r="AH75" s="17">
        <v>23.184172400000005</v>
      </c>
      <c r="AI75" s="17">
        <v>25.2612904</v>
      </c>
      <c r="AJ75" s="17">
        <v>23.458175200000003</v>
      </c>
      <c r="AK75" s="17">
        <v>24.638155000000005</v>
      </c>
      <c r="AL75" s="17">
        <v>22.622908600000002</v>
      </c>
      <c r="AM75" s="17">
        <v>25.225935200000006</v>
      </c>
      <c r="AN75" s="17">
        <v>23.691919191918927</v>
      </c>
      <c r="AO75" s="17">
        <v>27.204040404040104</v>
      </c>
      <c r="AP75" s="17">
        <v>23.332323232322963</v>
      </c>
      <c r="AQ75" s="17">
        <v>23.45454545454518</v>
      </c>
      <c r="AR75" s="37">
        <v>23.61717171717145</v>
      </c>
      <c r="AS75" s="18">
        <v>0.007</v>
      </c>
      <c r="AT75" s="18">
        <v>0.008</v>
      </c>
    </row>
    <row r="76" ht="11.25" customHeight="1">
      <c r="A76" s="16" t="s">
        <v>162</v>
      </c>
      <c r="B76" s="17">
        <v>2.1964418</v>
      </c>
      <c r="C76" s="17">
        <v>2.1964418</v>
      </c>
      <c r="D76" s="17">
        <v>2.6030265999999997</v>
      </c>
      <c r="E76" s="17">
        <v>3.1289352</v>
      </c>
      <c r="F76" s="17">
        <v>3.3012918000000004</v>
      </c>
      <c r="G76" s="17">
        <v>2.9212234000000006</v>
      </c>
      <c r="H76" s="17">
        <v>3.8139422</v>
      </c>
      <c r="I76" s="17">
        <v>4.0128152</v>
      </c>
      <c r="J76" s="17">
        <v>4.233785200000001</v>
      </c>
      <c r="K76" s="17">
        <v>4.2558822</v>
      </c>
      <c r="L76" s="17">
        <v>4.896695200000001</v>
      </c>
      <c r="M76" s="17">
        <v>5.316538200000001</v>
      </c>
      <c r="N76" s="17">
        <v>6.3153226</v>
      </c>
      <c r="O76" s="17">
        <v>7.840015600000001</v>
      </c>
      <c r="P76" s="17">
        <v>8.4764092</v>
      </c>
      <c r="Q76" s="17">
        <v>8.887413400000002</v>
      </c>
      <c r="R76" s="17">
        <v>9.280740000000002</v>
      </c>
      <c r="S76" s="17">
        <v>10.4430422</v>
      </c>
      <c r="T76" s="17">
        <v>12.095897800000001</v>
      </c>
      <c r="U76" s="17">
        <v>12.537837800000002</v>
      </c>
      <c r="V76" s="17">
        <v>13.023971800000002</v>
      </c>
      <c r="W76" s="17">
        <v>12.453869200000002</v>
      </c>
      <c r="X76" s="17">
        <v>16.373877</v>
      </c>
      <c r="Y76" s="17">
        <v>17.1649496</v>
      </c>
      <c r="Z76" s="17">
        <v>17.4433718</v>
      </c>
      <c r="AA76" s="17">
        <v>17.0854004</v>
      </c>
      <c r="AB76" s="17">
        <v>18.283057799999998</v>
      </c>
      <c r="AC76" s="17">
        <v>19.9447522</v>
      </c>
      <c r="AD76" s="17">
        <v>21.933482200000004</v>
      </c>
      <c r="AE76" s="17">
        <v>21.526897400000006</v>
      </c>
      <c r="AF76" s="17">
        <v>22.746651800000002</v>
      </c>
      <c r="AG76" s="17">
        <v>24.797253400000002</v>
      </c>
      <c r="AH76" s="17">
        <v>18.446575600000003</v>
      </c>
      <c r="AI76" s="17">
        <v>24.107827</v>
      </c>
      <c r="AJ76" s="17">
        <v>21.5048004</v>
      </c>
      <c r="AK76" s="17">
        <v>17.5582762</v>
      </c>
      <c r="AL76" s="17">
        <v>18.2918966</v>
      </c>
      <c r="AM76" s="17">
        <v>20.417628</v>
      </c>
      <c r="AN76" s="17">
        <v>25.628100600000003</v>
      </c>
      <c r="AO76" s="17">
        <v>24.2050538</v>
      </c>
      <c r="AP76" s="17">
        <v>30.705991200000003</v>
      </c>
      <c r="AQ76" s="17">
        <v>30.197760200000005</v>
      </c>
      <c r="AR76" s="37">
        <v>33.1189836</v>
      </c>
      <c r="AS76" s="18">
        <v>0.097</v>
      </c>
      <c r="AT76" s="18">
        <v>0.011</v>
      </c>
    </row>
    <row r="77" ht="11.25" customHeight="1">
      <c r="A77" s="16" t="s">
        <v>163</v>
      </c>
      <c r="B77" s="17">
        <v>0.7601368000000001</v>
      </c>
      <c r="C77" s="17">
        <v>0.795492</v>
      </c>
      <c r="D77" s="17">
        <v>1.0739142000000002</v>
      </c>
      <c r="E77" s="17">
        <v>0.7026846000000001</v>
      </c>
      <c r="F77" s="17">
        <v>0.7999114</v>
      </c>
      <c r="G77" s="17">
        <v>1.5423706</v>
      </c>
      <c r="H77" s="17">
        <v>1.7058884</v>
      </c>
      <c r="I77" s="17">
        <v>1.4318856000000002</v>
      </c>
      <c r="J77" s="17">
        <v>1.8473092000000002</v>
      </c>
      <c r="K77" s="17">
        <v>2.2229582000000003</v>
      </c>
      <c r="L77" s="17">
        <v>2.2229582000000003</v>
      </c>
      <c r="M77" s="17">
        <v>2.6339624</v>
      </c>
      <c r="N77" s="17">
        <v>1.9268584000000002</v>
      </c>
      <c r="O77" s="17">
        <v>2.8018996</v>
      </c>
      <c r="P77" s="17">
        <v>2.7753832000000003</v>
      </c>
      <c r="Q77" s="17">
        <v>3.4382932</v>
      </c>
      <c r="R77" s="17">
        <v>3.6901990000000002</v>
      </c>
      <c r="S77" s="17">
        <v>3.8183616000000002</v>
      </c>
      <c r="T77" s="17">
        <v>2.9609980000000005</v>
      </c>
      <c r="U77" s="17">
        <v>5.214892</v>
      </c>
      <c r="V77" s="17">
        <v>5.5728634</v>
      </c>
      <c r="W77" s="17">
        <v>6.001545200000001</v>
      </c>
      <c r="X77" s="17">
        <v>5.245827800000001</v>
      </c>
      <c r="Y77" s="17">
        <v>6.2667092</v>
      </c>
      <c r="Z77" s="17">
        <v>6.4876792</v>
      </c>
      <c r="AA77" s="17">
        <v>6.058997400000001</v>
      </c>
      <c r="AB77" s="17">
        <v>5.139762200000001</v>
      </c>
      <c r="AC77" s="17">
        <v>4.2558822</v>
      </c>
      <c r="AD77" s="17">
        <v>4.989502600000001</v>
      </c>
      <c r="AE77" s="17">
        <v>5.767317</v>
      </c>
      <c r="AF77" s="17">
        <v>6.235773400000001</v>
      </c>
      <c r="AG77" s="17">
        <v>7.07104</v>
      </c>
      <c r="AH77" s="17">
        <v>6.072255600000001</v>
      </c>
      <c r="AI77" s="17">
        <v>5.0690518</v>
      </c>
      <c r="AJ77" s="17">
        <v>7.840015600000001</v>
      </c>
      <c r="AK77" s="17">
        <v>7.800241</v>
      </c>
      <c r="AL77" s="17">
        <v>7.0577818</v>
      </c>
      <c r="AM77" s="17">
        <v>7.035684800000001</v>
      </c>
      <c r="AN77" s="17">
        <v>7.8709514</v>
      </c>
      <c r="AO77" s="17">
        <v>8.539723878188704</v>
      </c>
      <c r="AP77" s="17">
        <v>8.38676999999998</v>
      </c>
      <c r="AQ77" s="17">
        <v>9.93941302743998</v>
      </c>
      <c r="AR77" s="37">
        <v>8.563432574273106</v>
      </c>
      <c r="AS77" s="18">
        <v>-0.138</v>
      </c>
      <c r="AT77" s="18">
        <v>0.003</v>
      </c>
    </row>
    <row r="78" ht="11.25" customHeight="1">
      <c r="A78" s="16" t="s">
        <v>164</v>
      </c>
      <c r="B78" s="23" t="s">
        <v>96</v>
      </c>
      <c r="C78" s="23" t="s">
        <v>96</v>
      </c>
      <c r="D78" s="23" t="s">
        <v>96</v>
      </c>
      <c r="E78" s="23" t="s">
        <v>96</v>
      </c>
      <c r="F78" s="23" t="s">
        <v>96</v>
      </c>
      <c r="G78" s="23" t="s">
        <v>96</v>
      </c>
      <c r="H78" s="23" t="s">
        <v>96</v>
      </c>
      <c r="I78" s="23" t="s">
        <v>96</v>
      </c>
      <c r="J78" s="23" t="s">
        <v>96</v>
      </c>
      <c r="K78" s="23" t="s">
        <v>96</v>
      </c>
      <c r="L78" s="23" t="s">
        <v>96</v>
      </c>
      <c r="M78" s="23" t="s">
        <v>96</v>
      </c>
      <c r="N78" s="23" t="s">
        <v>96</v>
      </c>
      <c r="O78" s="23" t="s">
        <v>96</v>
      </c>
      <c r="P78" s="23" t="s">
        <v>96</v>
      </c>
      <c r="Q78" s="23" t="s">
        <v>96</v>
      </c>
      <c r="R78" s="23" t="s">
        <v>96</v>
      </c>
      <c r="S78" s="23" t="s">
        <v>96</v>
      </c>
      <c r="T78" s="23" t="s">
        <v>96</v>
      </c>
      <c r="U78" s="23" t="s">
        <v>96</v>
      </c>
      <c r="V78" s="23" t="s">
        <v>96</v>
      </c>
      <c r="W78" s="23" t="s">
        <v>96</v>
      </c>
      <c r="X78" s="23" t="s">
        <v>96</v>
      </c>
      <c r="Y78" s="23" t="s">
        <v>96</v>
      </c>
      <c r="Z78" s="23" t="s">
        <v>96</v>
      </c>
      <c r="AA78" s="23" t="s">
        <v>96</v>
      </c>
      <c r="AB78" s="23" t="s">
        <v>96</v>
      </c>
      <c r="AC78" s="23" t="s">
        <v>96</v>
      </c>
      <c r="AD78" s="23" t="s">
        <v>96</v>
      </c>
      <c r="AE78" s="23" t="s">
        <v>96</v>
      </c>
      <c r="AF78" s="23" t="s">
        <v>96</v>
      </c>
      <c r="AG78" s="23" t="s">
        <v>96</v>
      </c>
      <c r="AH78" s="23" t="s">
        <v>96</v>
      </c>
      <c r="AI78" s="23" t="s">
        <v>96</v>
      </c>
      <c r="AJ78" s="23" t="s">
        <v>96</v>
      </c>
      <c r="AK78" s="23" t="s">
        <v>96</v>
      </c>
      <c r="AL78" s="23" t="s">
        <v>96</v>
      </c>
      <c r="AM78" s="23" t="s">
        <v>96</v>
      </c>
      <c r="AN78" s="23" t="s">
        <v>96</v>
      </c>
      <c r="AO78" s="23" t="s">
        <v>96</v>
      </c>
      <c r="AP78" s="23" t="s">
        <v>96</v>
      </c>
      <c r="AQ78" s="23" t="s">
        <v>96</v>
      </c>
      <c r="AR78" s="110" t="s">
        <v>96</v>
      </c>
      <c r="AS78" s="41" t="s">
        <v>96</v>
      </c>
      <c r="AT78" s="41" t="s">
        <v>96</v>
      </c>
    </row>
    <row r="79" ht="11.25" customHeight="1">
      <c r="A79" s="16" t="s">
        <v>165</v>
      </c>
      <c r="B79" s="17">
        <v>0.7115234000000001</v>
      </c>
      <c r="C79" s="17">
        <v>0.9899456000000001</v>
      </c>
      <c r="D79" s="17">
        <v>0.9545904000000001</v>
      </c>
      <c r="E79" s="17">
        <v>0.9324934</v>
      </c>
      <c r="F79" s="17">
        <v>1.4318856000000002</v>
      </c>
      <c r="G79" s="17">
        <v>1.2197544000000002</v>
      </c>
      <c r="H79" s="17">
        <v>1.3258200000000002</v>
      </c>
      <c r="I79" s="17">
        <v>1.3744334000000002</v>
      </c>
      <c r="J79" s="17">
        <v>1.2772066</v>
      </c>
      <c r="K79" s="17">
        <v>1.9091808000000001</v>
      </c>
      <c r="L79" s="17">
        <v>1.6882108</v>
      </c>
      <c r="M79" s="17">
        <v>1.7898570000000003</v>
      </c>
      <c r="N79" s="17">
        <v>1.3965304</v>
      </c>
      <c r="O79" s="17">
        <v>1.8031152000000001</v>
      </c>
      <c r="P79" s="17">
        <v>2.3246044</v>
      </c>
      <c r="Q79" s="17">
        <v>1.98873</v>
      </c>
      <c r="R79" s="17">
        <v>2.7090922</v>
      </c>
      <c r="S79" s="17">
        <v>2.0019882</v>
      </c>
      <c r="T79" s="17">
        <v>2.7223504000000003</v>
      </c>
      <c r="U79" s="17">
        <v>2.3953148000000004</v>
      </c>
      <c r="V79" s="17">
        <v>3.6636826</v>
      </c>
      <c r="W79" s="17">
        <v>4.0260734000000005</v>
      </c>
      <c r="X79" s="17">
        <v>5.351893400000001</v>
      </c>
      <c r="Y79" s="17">
        <v>3.5708752</v>
      </c>
      <c r="Z79" s="17">
        <v>4.560820800000001</v>
      </c>
      <c r="AA79" s="17">
        <v>6.359516600000001</v>
      </c>
      <c r="AB79" s="17">
        <v>5.0469548</v>
      </c>
      <c r="AC79" s="17">
        <v>4.86134</v>
      </c>
      <c r="AD79" s="17">
        <v>6.014803400000001</v>
      </c>
      <c r="AE79" s="17">
        <v>4.092364400000001</v>
      </c>
      <c r="AF79" s="17">
        <v>5.4756366000000005</v>
      </c>
      <c r="AG79" s="17">
        <v>5.1972144</v>
      </c>
      <c r="AH79" s="17">
        <v>5.4093456</v>
      </c>
      <c r="AI79" s="17">
        <v>6.1076108</v>
      </c>
      <c r="AJ79" s="17">
        <v>6.072255600000001</v>
      </c>
      <c r="AK79" s="17">
        <v>5.6126380000000005</v>
      </c>
      <c r="AL79" s="17">
        <v>4.1498166</v>
      </c>
      <c r="AM79" s="17">
        <v>5.3121188</v>
      </c>
      <c r="AN79" s="17">
        <v>6.8898446</v>
      </c>
      <c r="AO79" s="17">
        <v>5.8609999999999856</v>
      </c>
      <c r="AP79" s="17">
        <v>5.07699999999997</v>
      </c>
      <c r="AQ79" s="17">
        <v>5.218999999999967</v>
      </c>
      <c r="AR79" s="37">
        <v>5.0559999999999725</v>
      </c>
      <c r="AS79" s="18">
        <v>-0.031</v>
      </c>
      <c r="AT79" s="18">
        <v>0.002</v>
      </c>
    </row>
    <row r="80" ht="11.25" customHeight="1">
      <c r="A80" s="16" t="s">
        <v>166</v>
      </c>
      <c r="B80" s="17">
        <v>3.6725214000000004</v>
      </c>
      <c r="C80" s="17">
        <v>3.8139422</v>
      </c>
      <c r="D80" s="17">
        <v>3.5929722</v>
      </c>
      <c r="E80" s="17">
        <v>5.232569600000001</v>
      </c>
      <c r="F80" s="17">
        <v>3.9862988000000006</v>
      </c>
      <c r="G80" s="17">
        <v>3.5576170000000005</v>
      </c>
      <c r="H80" s="17">
        <v>3.09358</v>
      </c>
      <c r="I80" s="17">
        <v>3.6415856000000004</v>
      </c>
      <c r="J80" s="17">
        <v>3.3940992000000003</v>
      </c>
      <c r="K80" s="17">
        <v>4.7110804</v>
      </c>
      <c r="L80" s="17">
        <v>5.254666600000001</v>
      </c>
      <c r="M80" s="17">
        <v>4.2779792</v>
      </c>
      <c r="N80" s="17">
        <v>4.0260734000000005</v>
      </c>
      <c r="O80" s="17">
        <v>4.967405600000001</v>
      </c>
      <c r="P80" s="17">
        <v>4.5696596000000005</v>
      </c>
      <c r="Q80" s="17">
        <v>2.9300622</v>
      </c>
      <c r="R80" s="17">
        <v>4.790629600000001</v>
      </c>
      <c r="S80" s="17">
        <v>4.7817908000000005</v>
      </c>
      <c r="T80" s="17">
        <v>4.989502600000001</v>
      </c>
      <c r="U80" s="17">
        <v>4.4326582</v>
      </c>
      <c r="V80" s="17">
        <v>6.929619200000001</v>
      </c>
      <c r="W80" s="17">
        <v>7.420172600000001</v>
      </c>
      <c r="X80" s="17">
        <v>7.1196534</v>
      </c>
      <c r="Y80" s="17">
        <v>6.151804800000001</v>
      </c>
      <c r="Z80" s="17">
        <v>6.294817423686001</v>
      </c>
      <c r="AA80" s="17">
        <v>7.713132814046001</v>
      </c>
      <c r="AB80" s="17">
        <v>5.188607264948001</v>
      </c>
      <c r="AC80" s="17">
        <v>7.866720443216001</v>
      </c>
      <c r="AD80" s="17">
        <v>6.329327236660001</v>
      </c>
      <c r="AE80" s="17">
        <v>8.371094632836002</v>
      </c>
      <c r="AF80" s="17">
        <v>8.364268515984001</v>
      </c>
      <c r="AG80" s="17">
        <v>8.51937306001</v>
      </c>
      <c r="AH80" s="17">
        <v>9.011991159496</v>
      </c>
      <c r="AI80" s="17">
        <v>9.9926766139</v>
      </c>
      <c r="AJ80" s="17">
        <v>8.423807424082002</v>
      </c>
      <c r="AK80" s="17">
        <v>8.355546255562</v>
      </c>
      <c r="AL80" s="17">
        <v>8.637692418778</v>
      </c>
      <c r="AM80" s="17">
        <v>5.991055223772</v>
      </c>
      <c r="AN80" s="17">
        <v>6.495050184678001</v>
      </c>
      <c r="AO80" s="17">
        <v>6.175360378775999</v>
      </c>
      <c r="AP80" s="17">
        <v>7.450706543958</v>
      </c>
      <c r="AQ80" s="17">
        <v>7.53527454718</v>
      </c>
      <c r="AR80" s="37">
        <v>7.832210630242002</v>
      </c>
      <c r="AS80" s="18">
        <v>0.039</v>
      </c>
      <c r="AT80" s="18">
        <v>0.002</v>
      </c>
    </row>
    <row r="81" ht="11.25" customHeight="1">
      <c r="A81" s="16" t="s">
        <v>113</v>
      </c>
      <c r="B81" s="17">
        <v>1.0960112</v>
      </c>
      <c r="C81" s="17">
        <v>1.2727872</v>
      </c>
      <c r="D81" s="17">
        <v>1.7412436000000002</v>
      </c>
      <c r="E81" s="17">
        <v>1.5777258</v>
      </c>
      <c r="F81" s="17">
        <v>1.1799798000000001</v>
      </c>
      <c r="G81" s="17">
        <v>2.0019882</v>
      </c>
      <c r="H81" s="17">
        <v>2.2936686</v>
      </c>
      <c r="I81" s="17">
        <v>2.1478284000000003</v>
      </c>
      <c r="J81" s="17">
        <v>2.3290238000000003</v>
      </c>
      <c r="K81" s="17">
        <v>2.9786756000000008</v>
      </c>
      <c r="L81" s="17">
        <v>2.9698368000000004</v>
      </c>
      <c r="M81" s="17">
        <v>3.1731292000000004</v>
      </c>
      <c r="N81" s="17">
        <v>2.8593518</v>
      </c>
      <c r="O81" s="17">
        <v>1.8782450000000002</v>
      </c>
      <c r="P81" s="17">
        <v>3.0626442000000003</v>
      </c>
      <c r="Q81" s="17">
        <v>1.3434976</v>
      </c>
      <c r="R81" s="17">
        <v>2.7930608</v>
      </c>
      <c r="S81" s="17">
        <v>3.5399394</v>
      </c>
      <c r="T81" s="17">
        <v>3.3631634000000004</v>
      </c>
      <c r="U81" s="17">
        <v>4.083525600000001</v>
      </c>
      <c r="V81" s="17">
        <v>3.6990378</v>
      </c>
      <c r="W81" s="17">
        <v>5.559605200000001</v>
      </c>
      <c r="X81" s="17">
        <v>4.0702674000000005</v>
      </c>
      <c r="Y81" s="17">
        <v>3.778587</v>
      </c>
      <c r="Z81" s="17">
        <v>5.5728634</v>
      </c>
      <c r="AA81" s="17">
        <v>4.976244400000001</v>
      </c>
      <c r="AB81" s="17">
        <v>4.5829178</v>
      </c>
      <c r="AC81" s="17">
        <v>4.233785200000001</v>
      </c>
      <c r="AD81" s="17">
        <v>3.6990378</v>
      </c>
      <c r="AE81" s="17">
        <v>4.512207399999999</v>
      </c>
      <c r="AF81" s="17">
        <v>6.708649200000001</v>
      </c>
      <c r="AG81" s="17">
        <v>7.340623400000001</v>
      </c>
      <c r="AH81" s="17">
        <v>7.1992026000000005</v>
      </c>
      <c r="AI81" s="17">
        <v>5.1751174</v>
      </c>
      <c r="AJ81" s="17">
        <v>3.53552</v>
      </c>
      <c r="AK81" s="17">
        <v>6.028061600000001</v>
      </c>
      <c r="AL81" s="17">
        <v>6.3020644</v>
      </c>
      <c r="AM81" s="17">
        <v>7.473205400000001</v>
      </c>
      <c r="AN81" s="17">
        <v>7.3008488</v>
      </c>
      <c r="AO81" s="17">
        <v>6.04</v>
      </c>
      <c r="AP81" s="17">
        <v>5.797999999999994</v>
      </c>
      <c r="AQ81" s="17">
        <v>8.124999999999963</v>
      </c>
      <c r="AR81" s="37">
        <v>8.135999999999955</v>
      </c>
      <c r="AS81" s="18">
        <v>0.001</v>
      </c>
      <c r="AT81" s="18">
        <v>0.003</v>
      </c>
    </row>
    <row r="82" ht="11.25" customHeight="1">
      <c r="A82" s="16" t="s">
        <v>116</v>
      </c>
      <c r="B82" s="17">
        <v>12.560400376744152</v>
      </c>
      <c r="C82" s="17">
        <v>12.648788376744152</v>
      </c>
      <c r="D82" s="17">
        <v>12.662046576744153</v>
      </c>
      <c r="E82" s="17">
        <v>12.88301657674415</v>
      </c>
      <c r="F82" s="17">
        <v>13.033276176744153</v>
      </c>
      <c r="G82" s="17">
        <v>13.324956576744151</v>
      </c>
      <c r="H82" s="17">
        <v>13.550345976744152</v>
      </c>
      <c r="I82" s="17">
        <v>13.71828317674415</v>
      </c>
      <c r="J82" s="17">
        <v>13.629895176744151</v>
      </c>
      <c r="K82" s="17">
        <v>13.996705376744153</v>
      </c>
      <c r="L82" s="17">
        <v>14.08253444186041</v>
      </c>
      <c r="M82" s="17">
        <v>14.299085041860408</v>
      </c>
      <c r="N82" s="17">
        <v>14.58192664186041</v>
      </c>
      <c r="O82" s="17">
        <v>14.829413041860409</v>
      </c>
      <c r="P82" s="17">
        <v>14.873632493023214</v>
      </c>
      <c r="Q82" s="17">
        <v>15.359686958139507</v>
      </c>
      <c r="R82" s="17">
        <v>16.018098023255757</v>
      </c>
      <c r="S82" s="17">
        <v>16.862084120930195</v>
      </c>
      <c r="T82" s="17">
        <v>17.113910386046445</v>
      </c>
      <c r="U82" s="17">
        <v>18.501522451162735</v>
      </c>
      <c r="V82" s="17">
        <v>19.587372799999923</v>
      </c>
      <c r="W82" s="17">
        <v>20.56727999999993</v>
      </c>
      <c r="X82" s="17">
        <v>20.495308599999944</v>
      </c>
      <c r="Y82" s="17">
        <v>22.629538199999914</v>
      </c>
      <c r="Z82" s="17">
        <v>25.257606599999917</v>
      </c>
      <c r="AA82" s="17">
        <v>28.2369359999999</v>
      </c>
      <c r="AB82" s="17">
        <v>28.636968799999934</v>
      </c>
      <c r="AC82" s="17">
        <v>28.27464359999992</v>
      </c>
      <c r="AD82" s="17">
        <v>29.385557799999933</v>
      </c>
      <c r="AE82" s="17">
        <v>31.422108399999924</v>
      </c>
      <c r="AF82" s="17">
        <v>34.17762147070694</v>
      </c>
      <c r="AG82" s="17">
        <v>33.06643454343425</v>
      </c>
      <c r="AH82" s="17">
        <v>30.903910010100923</v>
      </c>
      <c r="AI82" s="17">
        <v>30.69035456767667</v>
      </c>
      <c r="AJ82" s="17">
        <v>34.1671593191918</v>
      </c>
      <c r="AK82" s="17">
        <v>35.76424043030293</v>
      </c>
      <c r="AL82" s="17">
        <v>39.83472403030291</v>
      </c>
      <c r="AM82" s="17">
        <v>39.220557230302894</v>
      </c>
      <c r="AN82" s="17">
        <v>42.400365729292794</v>
      </c>
      <c r="AO82" s="17">
        <v>41.314121034343295</v>
      </c>
      <c r="AP82" s="17">
        <v>39.804513139393805</v>
      </c>
      <c r="AQ82" s="17">
        <v>45.40815193939383</v>
      </c>
      <c r="AR82" s="37">
        <v>48.855251939393916</v>
      </c>
      <c r="AS82" s="18">
        <v>0.076</v>
      </c>
      <c r="AT82" s="18">
        <v>0.016</v>
      </c>
    </row>
    <row r="83" ht="11.25" customHeight="1">
      <c r="A83" s="19" t="s">
        <v>117</v>
      </c>
      <c r="B83" s="20">
        <v>152.76586537674413</v>
      </c>
      <c r="C83" s="20">
        <v>165.71028797674416</v>
      </c>
      <c r="D83" s="20">
        <v>156.79193877674416</v>
      </c>
      <c r="E83" s="20">
        <v>167.46478977674417</v>
      </c>
      <c r="F83" s="20">
        <v>178.61493597674416</v>
      </c>
      <c r="G83" s="20">
        <v>185.71691177674415</v>
      </c>
      <c r="H83" s="20">
        <v>199.37550117674414</v>
      </c>
      <c r="I83" s="20">
        <v>208.17010717674415</v>
      </c>
      <c r="J83" s="20">
        <v>203.88461017674408</v>
      </c>
      <c r="K83" s="20">
        <v>218.80047317674425</v>
      </c>
      <c r="L83" s="20">
        <v>233.0843808418606</v>
      </c>
      <c r="M83" s="20">
        <v>238.3351758418604</v>
      </c>
      <c r="N83" s="20">
        <v>230.0183172418603</v>
      </c>
      <c r="O83" s="20">
        <v>240.13703284186056</v>
      </c>
      <c r="P83" s="20">
        <v>258.86792629302346</v>
      </c>
      <c r="Q83" s="20">
        <v>274.95488215813947</v>
      </c>
      <c r="R83" s="20">
        <v>291.8126196232559</v>
      </c>
      <c r="S83" s="20">
        <v>282.5844393209303</v>
      </c>
      <c r="T83" s="20">
        <v>305.74401438604633</v>
      </c>
      <c r="U83" s="20">
        <v>301.44021105116303</v>
      </c>
      <c r="V83" s="20">
        <v>326.4316944000002</v>
      </c>
      <c r="W83" s="20">
        <v>330.11895479999976</v>
      </c>
      <c r="X83" s="20">
        <v>336.4337254000001</v>
      </c>
      <c r="Y83" s="20">
        <v>360.4915000000001</v>
      </c>
      <c r="Z83" s="20">
        <v>394.4610586236862</v>
      </c>
      <c r="AA83" s="20">
        <v>406.66713841404595</v>
      </c>
      <c r="AB83" s="20">
        <v>418.65640326494787</v>
      </c>
      <c r="AC83" s="20">
        <v>409.7756256432159</v>
      </c>
      <c r="AD83" s="20">
        <v>453.6424076366581</v>
      </c>
      <c r="AE83" s="20">
        <v>456.633905632836</v>
      </c>
      <c r="AF83" s="20">
        <v>495.84935718668925</v>
      </c>
      <c r="AG83" s="20">
        <v>486.6822194034435</v>
      </c>
      <c r="AH83" s="20">
        <v>486.59655516959833</v>
      </c>
      <c r="AI83" s="20">
        <v>533.8249971815753</v>
      </c>
      <c r="AJ83" s="20">
        <v>517.6697807432745</v>
      </c>
      <c r="AK83" s="20">
        <v>531.0318494858652</v>
      </c>
      <c r="AL83" s="20">
        <v>583.4791960490802</v>
      </c>
      <c r="AM83" s="20">
        <v>592.661292654074</v>
      </c>
      <c r="AN83" s="20">
        <v>608.4675257058896</v>
      </c>
      <c r="AO83" s="20">
        <v>691.6204170953459</v>
      </c>
      <c r="AP83" s="20">
        <v>734.6271728025412</v>
      </c>
      <c r="AQ83" s="20">
        <v>809.410614764515</v>
      </c>
      <c r="AR83" s="20">
        <v>857.1488181378453</v>
      </c>
      <c r="AS83" s="21">
        <v>0.059</v>
      </c>
      <c r="AT83" s="21">
        <v>0.273</v>
      </c>
    </row>
    <row r="84" ht="11.25" customHeight="1">
      <c r="A84" s="10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37"/>
      <c r="AS84" s="22"/>
      <c r="AT84" s="22"/>
    </row>
    <row r="85" ht="11.25" customHeight="1">
      <c r="A85" s="170" t="s">
        <v>118</v>
      </c>
      <c r="B85" s="171">
        <v>930.4242123504783</v>
      </c>
      <c r="C85" s="171">
        <v>995.8078143141165</v>
      </c>
      <c r="D85" s="171">
        <v>1020.7589072979517</v>
      </c>
      <c r="E85" s="171">
        <v>1071.9133718312871</v>
      </c>
      <c r="F85" s="171">
        <v>1137.010785005022</v>
      </c>
      <c r="G85" s="171">
        <v>1190.4507743686627</v>
      </c>
      <c r="H85" s="171">
        <v>1240.800020530274</v>
      </c>
      <c r="I85" s="171">
        <v>1298.1150543929007</v>
      </c>
      <c r="J85" s="171">
        <v>1312.4960234898738</v>
      </c>
      <c r="K85" s="171">
        <v>1431.2635732615865</v>
      </c>
      <c r="L85" s="171">
        <v>1449.4079735570076</v>
      </c>
      <c r="M85" s="171">
        <v>1455.447768664078</v>
      </c>
      <c r="N85" s="171">
        <v>1490.0115387994329</v>
      </c>
      <c r="O85" s="171">
        <v>1603.7580306701414</v>
      </c>
      <c r="P85" s="171">
        <v>1679.3970048283754</v>
      </c>
      <c r="Q85" s="171">
        <v>1711.9322023601553</v>
      </c>
      <c r="R85" s="171">
        <v>1745.5440564333544</v>
      </c>
      <c r="S85" s="171">
        <v>1815.4351362502177</v>
      </c>
      <c r="T85" s="171">
        <v>1902.7294095638188</v>
      </c>
      <c r="U85" s="171">
        <v>1965.6874027380259</v>
      </c>
      <c r="V85" s="171">
        <v>2004.0723818828262</v>
      </c>
      <c r="W85" s="171">
        <v>2028.3442644747465</v>
      </c>
      <c r="X85" s="171">
        <v>2063.2939086101005</v>
      </c>
      <c r="Y85" s="171">
        <v>2115.5435596848456</v>
      </c>
      <c r="Z85" s="171">
        <v>2113.058987647926</v>
      </c>
      <c r="AA85" s="171">
        <v>2188.5794218382853</v>
      </c>
      <c r="AB85" s="171">
        <v>2240.8778117780766</v>
      </c>
      <c r="AC85" s="171">
        <v>2243.418291087658</v>
      </c>
      <c r="AD85" s="171">
        <v>2374.6006883639293</v>
      </c>
      <c r="AE85" s="171">
        <v>2387.8549793863676</v>
      </c>
      <c r="AF85" s="171">
        <v>2519.966790059416</v>
      </c>
      <c r="AG85" s="171">
        <v>2557.2894694721276</v>
      </c>
      <c r="AH85" s="171">
        <v>2601.61824212313</v>
      </c>
      <c r="AI85" s="171">
        <v>2638.737383383592</v>
      </c>
      <c r="AJ85" s="171">
        <v>2660.988680506906</v>
      </c>
      <c r="AK85" s="171">
        <v>2697.569605619194</v>
      </c>
      <c r="AL85" s="171">
        <v>2635.2925398369553</v>
      </c>
      <c r="AM85" s="171">
        <v>2686.0154555348818</v>
      </c>
      <c r="AN85" s="171">
        <v>2685.856518419015</v>
      </c>
      <c r="AO85" s="171">
        <v>2849.0467805721037</v>
      </c>
      <c r="AP85" s="171">
        <v>2962.7000651719113</v>
      </c>
      <c r="AQ85" s="171">
        <v>3081.007074006585</v>
      </c>
      <c r="AR85" s="171">
        <v>3134.3435670680624</v>
      </c>
      <c r="AS85" s="172">
        <v>0.017</v>
      </c>
      <c r="AT85" s="172">
        <v>1.0</v>
      </c>
    </row>
    <row r="86" ht="11.25" customHeight="1">
      <c r="A86" s="16" t="s">
        <v>393</v>
      </c>
      <c r="B86" s="17">
        <v>224.4829578</v>
      </c>
      <c r="C86" s="17">
        <v>242.56551440000015</v>
      </c>
      <c r="D86" s="17">
        <v>234.84110099999995</v>
      </c>
      <c r="E86" s="17">
        <v>238.3889487999999</v>
      </c>
      <c r="F86" s="17">
        <v>235.00275799999986</v>
      </c>
      <c r="G86" s="17">
        <v>248.4335472000001</v>
      </c>
      <c r="H86" s="17">
        <v>247.5050080000001</v>
      </c>
      <c r="I86" s="17">
        <v>258.9805616000002</v>
      </c>
      <c r="J86" s="17">
        <v>253.8477774000001</v>
      </c>
      <c r="K86" s="17">
        <v>271.04738440000034</v>
      </c>
      <c r="L86" s="17">
        <v>268.6502088000002</v>
      </c>
      <c r="M86" s="17">
        <v>245.41230579999998</v>
      </c>
      <c r="N86" s="17">
        <v>322.12169240000003</v>
      </c>
      <c r="O86" s="17">
        <v>311.123434</v>
      </c>
      <c r="P86" s="17">
        <v>324.1597335999998</v>
      </c>
      <c r="Q86" s="17">
        <v>308.39061660000004</v>
      </c>
      <c r="R86" s="17">
        <v>311.25648119999994</v>
      </c>
      <c r="S86" s="17">
        <v>305.3296005999999</v>
      </c>
      <c r="T86" s="17">
        <v>311.8931074000002</v>
      </c>
      <c r="U86" s="17">
        <v>319.7740606</v>
      </c>
      <c r="V86" s="17">
        <v>326.1189233999999</v>
      </c>
      <c r="W86" s="17">
        <v>309.7580720000002</v>
      </c>
      <c r="X86" s="17">
        <v>337.88266840000017</v>
      </c>
      <c r="Y86" s="17">
        <v>354.9927244</v>
      </c>
      <c r="Z86" s="17">
        <v>295.24685580000005</v>
      </c>
      <c r="AA86" s="17">
        <v>301.40308000000005</v>
      </c>
      <c r="AB86" s="17">
        <v>315.3686166000002</v>
      </c>
      <c r="AC86" s="17">
        <v>331.3661468</v>
      </c>
      <c r="AD86" s="17">
        <v>336.34727580000003</v>
      </c>
      <c r="AE86" s="17">
        <v>343.73488440000017</v>
      </c>
      <c r="AF86" s="17">
        <v>345.0139518000002</v>
      </c>
      <c r="AG86" s="17">
        <v>343.32201940000004</v>
      </c>
      <c r="AH86" s="17">
        <v>354.7282582000003</v>
      </c>
      <c r="AI86" s="17">
        <v>370.06706520000023</v>
      </c>
      <c r="AJ86" s="17">
        <v>373.9493918000001</v>
      </c>
      <c r="AK86" s="17">
        <v>386.41023900000005</v>
      </c>
      <c r="AL86" s="17">
        <v>404.4723268000001</v>
      </c>
      <c r="AM86" s="17">
        <v>348.93145739999994</v>
      </c>
      <c r="AN86" s="17">
        <v>340.85971260000025</v>
      </c>
      <c r="AO86" s="17">
        <v>349.5041129757557</v>
      </c>
      <c r="AP86" s="17">
        <v>339.3784111111089</v>
      </c>
      <c r="AQ86" s="17">
        <v>339.7636090909066</v>
      </c>
      <c r="AR86" s="37">
        <v>341.5521212121186</v>
      </c>
      <c r="AS86" s="18">
        <v>0.005</v>
      </c>
      <c r="AT86" s="18">
        <v>0.109</v>
      </c>
    </row>
    <row r="87" ht="11.25" customHeight="1">
      <c r="A87" s="16" t="s">
        <v>120</v>
      </c>
      <c r="B87" s="17">
        <v>712.9627503737373</v>
      </c>
      <c r="C87" s="17">
        <v>758.697699937371</v>
      </c>
      <c r="D87" s="17">
        <v>780.6259233212106</v>
      </c>
      <c r="E87" s="17">
        <v>799.2712814545415</v>
      </c>
      <c r="F87" s="17">
        <v>840.636516628281</v>
      </c>
      <c r="G87" s="17">
        <v>864.285330591917</v>
      </c>
      <c r="H87" s="17">
        <v>894.6518259535309</v>
      </c>
      <c r="I87" s="17">
        <v>931.8718480161576</v>
      </c>
      <c r="J87" s="17">
        <v>930.434463513127</v>
      </c>
      <c r="K87" s="17">
        <v>1008.6845660848455</v>
      </c>
      <c r="L87" s="17">
        <v>1012.5980915151481</v>
      </c>
      <c r="M87" s="17">
        <v>987.2993734222182</v>
      </c>
      <c r="N87" s="17">
        <v>979.7546481575735</v>
      </c>
      <c r="O87" s="17">
        <v>1050.3253124282792</v>
      </c>
      <c r="P87" s="17">
        <v>1080.4739261353482</v>
      </c>
      <c r="Q87" s="17">
        <v>1074.1843548020186</v>
      </c>
      <c r="R87" s="17">
        <v>1085.051830610096</v>
      </c>
      <c r="S87" s="17">
        <v>1149.9096869292891</v>
      </c>
      <c r="T87" s="17">
        <v>1207.256186777775</v>
      </c>
      <c r="U87" s="17">
        <v>1206.1277682868645</v>
      </c>
      <c r="V87" s="17">
        <v>1203.826399082824</v>
      </c>
      <c r="W87" s="17">
        <v>1189.695873474746</v>
      </c>
      <c r="X87" s="17">
        <v>1196.5939022101002</v>
      </c>
      <c r="Y87" s="17">
        <v>1201.479276284845</v>
      </c>
      <c r="Z87" s="17">
        <v>1177.4220476242372</v>
      </c>
      <c r="AA87" s="17">
        <v>1218.643575824237</v>
      </c>
      <c r="AB87" s="17">
        <v>1232.237940713127</v>
      </c>
      <c r="AC87" s="17">
        <v>1222.6042798444416</v>
      </c>
      <c r="AD87" s="17">
        <v>1292.9524609272685</v>
      </c>
      <c r="AE87" s="17">
        <v>1243.8321907535303</v>
      </c>
      <c r="AF87" s="17">
        <v>1331.681230672724</v>
      </c>
      <c r="AG87" s="17">
        <v>1368.3955656686821</v>
      </c>
      <c r="AH87" s="17">
        <v>1394.1982525535313</v>
      </c>
      <c r="AI87" s="17">
        <v>1372.8814794020182</v>
      </c>
      <c r="AJ87" s="17">
        <v>1386.7890799636316</v>
      </c>
      <c r="AK87" s="17">
        <v>1387.0028302565624</v>
      </c>
      <c r="AL87" s="17">
        <v>1290.6625716525248</v>
      </c>
      <c r="AM87" s="17">
        <v>1313.1703464989848</v>
      </c>
      <c r="AN87" s="17">
        <v>1289.0206668767626</v>
      </c>
      <c r="AO87" s="17">
        <v>1307.9847802626202</v>
      </c>
      <c r="AP87" s="17">
        <v>1317.7756296767593</v>
      </c>
      <c r="AQ87" s="17">
        <v>1334.2690442424125</v>
      </c>
      <c r="AR87" s="37">
        <v>1306.2436907070605</v>
      </c>
      <c r="AS87" s="18">
        <v>-0.021</v>
      </c>
      <c r="AT87" s="18">
        <v>0.417</v>
      </c>
    </row>
    <row r="88" ht="11.25" customHeight="1">
      <c r="A88" s="16" t="s">
        <v>124</v>
      </c>
      <c r="B88" s="17">
        <v>85.32093640000001</v>
      </c>
      <c r="C88" s="17">
        <v>96.21033800000001</v>
      </c>
      <c r="D88" s="17">
        <v>92.79856120000001</v>
      </c>
      <c r="E88" s="17">
        <v>109.00892040000001</v>
      </c>
      <c r="F88" s="17">
        <v>118.54598560000002</v>
      </c>
      <c r="G88" s="17">
        <v>128.1228254</v>
      </c>
      <c r="H88" s="17">
        <v>129.7226482</v>
      </c>
      <c r="I88" s="17">
        <v>126.527422</v>
      </c>
      <c r="J88" s="17">
        <v>126.129676</v>
      </c>
      <c r="K88" s="17">
        <v>136.1086812</v>
      </c>
      <c r="L88" s="17">
        <v>129.7226482</v>
      </c>
      <c r="M88" s="17">
        <v>139.70165340000003</v>
      </c>
      <c r="N88" s="17">
        <v>151.276062</v>
      </c>
      <c r="O88" s="17">
        <v>164.048128</v>
      </c>
      <c r="P88" s="17">
        <v>179.61325480000002</v>
      </c>
      <c r="Q88" s="17">
        <v>183.60397300000002</v>
      </c>
      <c r="R88" s="17">
        <v>186.6003262</v>
      </c>
      <c r="S88" s="17">
        <v>174.6237522</v>
      </c>
      <c r="T88" s="17">
        <v>179.61325480000002</v>
      </c>
      <c r="U88" s="17">
        <v>202.563199</v>
      </c>
      <c r="V88" s="17">
        <v>215.01706819999998</v>
      </c>
      <c r="W88" s="17">
        <v>215.14965020000002</v>
      </c>
      <c r="X88" s="17">
        <v>220.3336064</v>
      </c>
      <c r="Y88" s="17">
        <v>230.93574700000005</v>
      </c>
      <c r="Z88" s="17">
        <v>222.2781424</v>
      </c>
      <c r="AA88" s="17">
        <v>235.73963480000003</v>
      </c>
      <c r="AB88" s="17">
        <v>234.7850444</v>
      </c>
      <c r="AC88" s="17">
        <v>234.603849</v>
      </c>
      <c r="AD88" s="17">
        <v>244.99385840000002</v>
      </c>
      <c r="AE88" s="17">
        <v>247.26984940000003</v>
      </c>
      <c r="AF88" s="17">
        <v>241.20643260000003</v>
      </c>
      <c r="AG88" s="17">
        <v>216.06446600000004</v>
      </c>
      <c r="AH88" s="17">
        <v>217.76151560000002</v>
      </c>
      <c r="AI88" s="17">
        <v>225.7959848</v>
      </c>
      <c r="AJ88" s="17">
        <v>227.70074620000005</v>
      </c>
      <c r="AK88" s="17">
        <v>230.0916416</v>
      </c>
      <c r="AL88" s="17">
        <v>239.509383</v>
      </c>
      <c r="AM88" s="17">
        <v>229.65854040000002</v>
      </c>
      <c r="AN88" s="17">
        <v>226.1760819999999</v>
      </c>
      <c r="AO88" s="17">
        <v>251.29617579999973</v>
      </c>
      <c r="AP88" s="17">
        <v>247.18364779999956</v>
      </c>
      <c r="AQ88" s="17">
        <v>245.56642789999904</v>
      </c>
      <c r="AR88" s="37">
        <v>249.72225819999903</v>
      </c>
      <c r="AS88" s="18">
        <v>0.017</v>
      </c>
      <c r="AT88" s="18">
        <v>0.08</v>
      </c>
    </row>
    <row r="89" ht="11.25" customHeight="1">
      <c r="A89" s="49" t="s">
        <v>168</v>
      </c>
      <c r="B89" s="33">
        <v>132.14052557674415</v>
      </c>
      <c r="C89" s="33">
        <v>140.89977637674417</v>
      </c>
      <c r="D89" s="33">
        <v>147.33442277674416</v>
      </c>
      <c r="E89" s="33">
        <v>163.63316997674417</v>
      </c>
      <c r="F89" s="33">
        <v>177.8282827767442</v>
      </c>
      <c r="G89" s="33">
        <v>198.04261837674417</v>
      </c>
      <c r="H89" s="33">
        <v>216.42554637674414</v>
      </c>
      <c r="I89" s="33">
        <v>239.71578437674412</v>
      </c>
      <c r="J89" s="33">
        <v>255.9318839767441</v>
      </c>
      <c r="K89" s="33">
        <v>286.4703259767442</v>
      </c>
      <c r="L89" s="33">
        <v>307.08723384186055</v>
      </c>
      <c r="M89" s="33">
        <v>328.44674184186044</v>
      </c>
      <c r="N89" s="33">
        <v>358.98082864186034</v>
      </c>
      <c r="O89" s="33">
        <v>389.3845902418606</v>
      </c>
      <c r="P89" s="33">
        <v>419.30982389302346</v>
      </c>
      <c r="Q89" s="33">
        <v>454.1438745581413</v>
      </c>
      <c r="R89" s="33">
        <v>473.8918996232537</v>
      </c>
      <c r="S89" s="33">
        <v>490.9016971209286</v>
      </c>
      <c r="T89" s="33">
        <v>515.8599679860481</v>
      </c>
      <c r="U89" s="33">
        <v>556.9964354511613</v>
      </c>
      <c r="V89" s="33">
        <v>585.228914600002</v>
      </c>
      <c r="W89" s="33">
        <v>623.4987408000002</v>
      </c>
      <c r="X89" s="33">
        <v>646.3664000000005</v>
      </c>
      <c r="Y89" s="33">
        <v>683.1285364000006</v>
      </c>
      <c r="Z89" s="33">
        <v>713.3587976236847</v>
      </c>
      <c r="AA89" s="33">
        <v>734.1962112140479</v>
      </c>
      <c r="AB89" s="33">
        <v>773.8548266649495</v>
      </c>
      <c r="AC89" s="33">
        <v>786.2101622432166</v>
      </c>
      <c r="AD89" s="33">
        <v>836.6543690366605</v>
      </c>
      <c r="AE89" s="33">
        <v>896.7529392328378</v>
      </c>
      <c r="AF89" s="33">
        <v>947.0791267866919</v>
      </c>
      <c r="AG89" s="33">
        <v>972.8294378034453</v>
      </c>
      <c r="AH89" s="33">
        <v>989.6584739695986</v>
      </c>
      <c r="AI89" s="33">
        <v>1040.059919181578</v>
      </c>
      <c r="AJ89" s="33">
        <v>1046.4988543432744</v>
      </c>
      <c r="AK89" s="33">
        <v>1080.4751337626317</v>
      </c>
      <c r="AL89" s="33">
        <v>1105.1205851844347</v>
      </c>
      <c r="AM89" s="33">
        <v>1143.1865686358924</v>
      </c>
      <c r="AN89" s="33">
        <v>1170.6597695422515</v>
      </c>
      <c r="AO89" s="33">
        <v>1289.7658245094844</v>
      </c>
      <c r="AP89" s="33">
        <v>1397.740787695153</v>
      </c>
      <c r="AQ89" s="33">
        <v>1501.17160186417</v>
      </c>
      <c r="AR89" s="20">
        <v>1578.377618161004</v>
      </c>
      <c r="AS89" s="51">
        <v>0.051</v>
      </c>
      <c r="AT89" s="51">
        <v>0.504</v>
      </c>
    </row>
    <row r="90" ht="11.2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</row>
    <row r="91" ht="11.2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</row>
    <row r="92" ht="11.2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</row>
    <row r="93" ht="11.2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</row>
    <row r="94" ht="11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</row>
    <row r="95" ht="11.2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</row>
    <row r="96" ht="11.2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</row>
    <row r="97" ht="11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</row>
    <row r="98" ht="11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</row>
    <row r="99" ht="11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</row>
    <row r="100" ht="11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</row>
    <row r="101" ht="11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</row>
    <row r="102" ht="11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</row>
    <row r="103" ht="11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</row>
    <row r="104" ht="11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</row>
    <row r="105" ht="11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</row>
    <row r="106" ht="11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</row>
    <row r="107" ht="11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</row>
    <row r="108" ht="11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</row>
    <row r="109" ht="11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</row>
    <row r="110" ht="11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</row>
    <row r="111" ht="11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</row>
    <row r="112" ht="11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</row>
    <row r="113" ht="11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</row>
    <row r="114" ht="11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</row>
    <row r="115" ht="11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</row>
    <row r="116" ht="11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</row>
    <row r="117" ht="11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</row>
    <row r="118" ht="11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</row>
    <row r="119" ht="11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</row>
    <row r="120" ht="11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</row>
    <row r="121" ht="11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</row>
    <row r="122" ht="11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</row>
    <row r="123" ht="11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</row>
    <row r="124" ht="11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</row>
    <row r="125" ht="11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</row>
    <row r="126" ht="11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</row>
    <row r="127" ht="11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</row>
    <row r="128" ht="11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</row>
    <row r="129" ht="11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</row>
    <row r="130" ht="11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</row>
    <row r="131" ht="11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</row>
    <row r="132" ht="11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</row>
    <row r="133" ht="11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</row>
    <row r="134" ht="11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</row>
    <row r="135" ht="11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</row>
    <row r="136" ht="11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</row>
    <row r="137" ht="11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</row>
    <row r="138" ht="11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</row>
    <row r="139" ht="11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</row>
    <row r="140" ht="11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</row>
    <row r="141" ht="11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</row>
    <row r="142" ht="11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</row>
    <row r="143" ht="11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</row>
    <row r="144" ht="11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</row>
    <row r="145" ht="11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</row>
    <row r="146" ht="11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</row>
    <row r="147" ht="11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</row>
    <row r="148" ht="11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</row>
    <row r="149" ht="11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</row>
    <row r="150" ht="11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</row>
    <row r="151" ht="11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</row>
    <row r="152" ht="11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</row>
    <row r="153" ht="11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</row>
    <row r="154" ht="11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</row>
    <row r="155" ht="11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</row>
    <row r="156" ht="11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</row>
    <row r="157" ht="11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</row>
    <row r="158" ht="11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</row>
    <row r="159" ht="11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</row>
    <row r="160" ht="11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</row>
    <row r="161" ht="11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</row>
    <row r="162" ht="11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</row>
    <row r="163" ht="11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</row>
    <row r="164" ht="11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</row>
    <row r="165" ht="11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</row>
    <row r="166" ht="11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</row>
    <row r="167" ht="11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</row>
    <row r="168" ht="11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</row>
    <row r="169" ht="11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</row>
    <row r="170" ht="11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</row>
    <row r="171" ht="11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</row>
    <row r="172" ht="11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</row>
    <row r="173" ht="11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</row>
    <row r="174" ht="11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</row>
    <row r="175" ht="11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</row>
    <row r="176" ht="11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</row>
    <row r="177" ht="11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</row>
    <row r="178" ht="11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</row>
    <row r="179" ht="11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</row>
    <row r="180" ht="11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</row>
    <row r="181" ht="11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</row>
    <row r="182" ht="11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</row>
    <row r="183" ht="11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</row>
    <row r="184" ht="11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</row>
    <row r="185" ht="11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</row>
    <row r="186" ht="11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</row>
    <row r="187" ht="11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</row>
    <row r="188" ht="11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</row>
    <row r="189" ht="11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</row>
    <row r="190" ht="11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</row>
    <row r="191" ht="11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</row>
    <row r="192" ht="11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</row>
    <row r="193" ht="11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</row>
    <row r="194" ht="11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</row>
    <row r="195" ht="11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</row>
    <row r="196" ht="11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</row>
    <row r="197" ht="11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</row>
    <row r="198" ht="11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</row>
    <row r="199" ht="11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</row>
    <row r="200" ht="11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</row>
    <row r="201" ht="11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</row>
    <row r="202" ht="11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</row>
    <row r="203" ht="11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</row>
    <row r="204" ht="11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</row>
    <row r="205" ht="11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</row>
    <row r="206" ht="11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</row>
    <row r="207" ht="11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</row>
    <row r="208" ht="11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</row>
    <row r="209" ht="11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</row>
    <row r="210" ht="11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</row>
    <row r="211" ht="11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</row>
    <row r="212" ht="11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</row>
    <row r="213" ht="11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</row>
    <row r="214" ht="11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</row>
    <row r="215" ht="11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</row>
    <row r="216" ht="11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</row>
    <row r="217" ht="11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</row>
    <row r="218" ht="11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</row>
    <row r="219" ht="11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</row>
    <row r="220" ht="11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</row>
    <row r="221" ht="11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</row>
    <row r="222" ht="11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</row>
    <row r="223" ht="11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</row>
    <row r="224" ht="11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</row>
    <row r="225" ht="11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</row>
    <row r="226" ht="11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</row>
    <row r="227" ht="11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</row>
    <row r="228" ht="11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</row>
    <row r="229" ht="11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</row>
    <row r="230" ht="11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</row>
    <row r="231" ht="11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</row>
    <row r="232" ht="11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</row>
    <row r="233" ht="11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</row>
    <row r="234" ht="11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</row>
    <row r="235" ht="11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</row>
    <row r="236" ht="11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</row>
    <row r="237" ht="11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</row>
    <row r="238" ht="11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</row>
    <row r="239" ht="11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</row>
    <row r="240" ht="11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</row>
    <row r="241" ht="11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</row>
    <row r="242" ht="11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</row>
    <row r="243" ht="11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</row>
    <row r="244" ht="11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</row>
    <row r="245" ht="11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</row>
    <row r="246" ht="11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</row>
    <row r="247" ht="11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</row>
    <row r="248" ht="11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</row>
    <row r="249" ht="11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</row>
    <row r="250" ht="11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</row>
    <row r="251" ht="11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</row>
    <row r="252" ht="11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</row>
    <row r="253" ht="11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</row>
    <row r="254" ht="11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</row>
    <row r="255" ht="11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</row>
    <row r="256" ht="11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</row>
    <row r="257" ht="11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</row>
    <row r="258" ht="11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</row>
    <row r="259" ht="11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</row>
    <row r="260" ht="11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</row>
    <row r="261" ht="11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</row>
    <row r="262" ht="11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</row>
    <row r="263" ht="11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</row>
    <row r="264" ht="11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</row>
    <row r="265" ht="11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</row>
    <row r="266" ht="11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</row>
    <row r="267" ht="11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</row>
    <row r="268" ht="11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</row>
    <row r="269" ht="11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</row>
    <row r="270" ht="11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</row>
    <row r="271" ht="11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</row>
    <row r="272" ht="11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</row>
    <row r="273" ht="11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</row>
    <row r="274" ht="11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</row>
    <row r="275" ht="11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</row>
    <row r="276" ht="11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</row>
    <row r="277" ht="11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</row>
    <row r="278" ht="11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</row>
    <row r="279" ht="11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</row>
    <row r="280" ht="11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</row>
    <row r="281" ht="11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</row>
    <row r="282" ht="11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</row>
    <row r="283" ht="11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</row>
    <row r="284" ht="11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</row>
    <row r="285" ht="11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</row>
    <row r="286" ht="11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</row>
    <row r="287" ht="11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</row>
    <row r="288" ht="11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</row>
    <row r="289" ht="11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</row>
    <row r="290" ht="11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</row>
    <row r="291" ht="11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</row>
    <row r="292" ht="11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</row>
    <row r="293" ht="11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</row>
    <row r="294" ht="11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</row>
    <row r="295" ht="11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</row>
    <row r="296" ht="11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</row>
    <row r="297" ht="11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</row>
    <row r="298" ht="11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</row>
    <row r="299" ht="11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</row>
    <row r="300" ht="11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</row>
    <row r="301" ht="11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</row>
    <row r="302" ht="11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</row>
    <row r="303" ht="11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</row>
    <row r="304" ht="11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</row>
    <row r="305" ht="11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</row>
    <row r="306" ht="11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</row>
    <row r="307" ht="11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</row>
    <row r="308" ht="11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</row>
    <row r="309" ht="11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</row>
    <row r="310" ht="11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</row>
    <row r="311" ht="11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</row>
    <row r="312" ht="11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</row>
    <row r="313" ht="11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</row>
    <row r="314" ht="11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</row>
    <row r="315" ht="11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</row>
    <row r="316" ht="11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</row>
    <row r="317" ht="11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</row>
    <row r="318" ht="11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</row>
    <row r="319" ht="11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</row>
    <row r="320" ht="11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</row>
    <row r="321" ht="11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</row>
    <row r="322" ht="11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</row>
    <row r="323" ht="11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</row>
    <row r="324" ht="11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</row>
    <row r="325" ht="11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</row>
    <row r="326" ht="11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</row>
    <row r="327" ht="11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</row>
    <row r="328" ht="11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</row>
    <row r="329" ht="11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</row>
    <row r="330" ht="11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</row>
    <row r="331" ht="11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</row>
    <row r="332" ht="11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</row>
    <row r="333" ht="11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</row>
    <row r="334" ht="11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</row>
    <row r="335" ht="11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</row>
    <row r="336" ht="11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</row>
    <row r="337" ht="11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</row>
    <row r="338" ht="11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</row>
    <row r="339" ht="11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</row>
    <row r="340" ht="11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</row>
    <row r="341" ht="11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</row>
    <row r="342" ht="11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</row>
    <row r="343" ht="11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</row>
    <row r="344" ht="11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</row>
    <row r="345" ht="11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</row>
    <row r="346" ht="11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</row>
    <row r="347" ht="11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</row>
    <row r="348" ht="11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</row>
    <row r="349" ht="11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</row>
    <row r="350" ht="11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</row>
    <row r="351" ht="11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</row>
    <row r="352" ht="11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</row>
    <row r="353" ht="11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</row>
    <row r="354" ht="11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</row>
    <row r="355" ht="11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</row>
    <row r="356" ht="11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</row>
    <row r="357" ht="11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</row>
    <row r="358" ht="11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</row>
    <row r="359" ht="11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</row>
    <row r="360" ht="11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</row>
    <row r="361" ht="11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</row>
    <row r="362" ht="11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</row>
    <row r="363" ht="11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</row>
    <row r="364" ht="11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</row>
    <row r="365" ht="11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</row>
    <row r="366" ht="11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</row>
    <row r="367" ht="11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</row>
    <row r="368" ht="11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</row>
    <row r="369" ht="11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</row>
    <row r="370" ht="11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</row>
    <row r="371" ht="11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</row>
    <row r="372" ht="11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</row>
    <row r="373" ht="11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</row>
    <row r="374" ht="11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</row>
    <row r="375" ht="11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</row>
    <row r="376" ht="11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</row>
    <row r="377" ht="11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</row>
    <row r="378" ht="11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</row>
    <row r="379" ht="11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</row>
    <row r="380" ht="11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</row>
    <row r="381" ht="11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</row>
    <row r="382" ht="11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</row>
    <row r="383" ht="11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</row>
    <row r="384" ht="11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</row>
    <row r="385" ht="11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</row>
    <row r="386" ht="11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</row>
    <row r="387" ht="11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</row>
    <row r="388" ht="11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</row>
    <row r="389" ht="11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</row>
    <row r="390" ht="11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</row>
    <row r="391" ht="11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</row>
    <row r="392" ht="11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</row>
    <row r="393" ht="11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</row>
    <row r="394" ht="11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</row>
    <row r="395" ht="11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</row>
    <row r="396" ht="11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</row>
    <row r="397" ht="11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</row>
    <row r="398" ht="11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</row>
    <row r="399" ht="11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</row>
    <row r="400" ht="11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</row>
    <row r="401" ht="11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</row>
    <row r="402" ht="11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</row>
    <row r="403" ht="11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</row>
    <row r="404" ht="11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</row>
    <row r="405" ht="11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</row>
    <row r="406" ht="11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</row>
    <row r="407" ht="11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</row>
    <row r="408" ht="11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</row>
    <row r="409" ht="11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</row>
    <row r="410" ht="11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</row>
    <row r="411" ht="11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</row>
    <row r="412" ht="11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</row>
    <row r="413" ht="11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</row>
    <row r="414" ht="11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</row>
    <row r="415" ht="11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</row>
    <row r="416" ht="11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</row>
    <row r="417" ht="11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</row>
    <row r="418" ht="11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</row>
    <row r="419" ht="11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</row>
    <row r="420" ht="11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</row>
    <row r="421" ht="11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</row>
    <row r="422" ht="11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</row>
    <row r="423" ht="11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</row>
    <row r="424" ht="11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</row>
    <row r="425" ht="11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</row>
    <row r="426" ht="11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</row>
    <row r="427" ht="11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</row>
    <row r="428" ht="11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</row>
    <row r="429" ht="11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</row>
    <row r="430" ht="11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</row>
    <row r="431" ht="11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</row>
    <row r="432" ht="11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</row>
    <row r="433" ht="11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</row>
    <row r="434" ht="11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</row>
    <row r="435" ht="11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</row>
    <row r="436" ht="11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</row>
    <row r="437" ht="11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</row>
    <row r="438" ht="11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</row>
    <row r="439" ht="11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</row>
    <row r="440" ht="11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</row>
    <row r="441" ht="11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</row>
    <row r="442" ht="11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</row>
    <row r="443" ht="11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</row>
    <row r="444" ht="11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</row>
    <row r="445" ht="11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</row>
    <row r="446" ht="11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</row>
    <row r="447" ht="11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</row>
    <row r="448" ht="11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</row>
    <row r="449" ht="11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</row>
    <row r="450" ht="11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</row>
    <row r="451" ht="11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</row>
    <row r="452" ht="11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</row>
    <row r="453" ht="11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</row>
    <row r="454" ht="11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</row>
    <row r="455" ht="11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</row>
    <row r="456" ht="11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</row>
    <row r="457" ht="11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</row>
    <row r="458" ht="11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</row>
    <row r="459" ht="11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</row>
    <row r="460" ht="11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</row>
    <row r="461" ht="11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</row>
    <row r="462" ht="11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</row>
    <row r="463" ht="11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</row>
    <row r="464" ht="11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</row>
    <row r="465" ht="11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</row>
    <row r="466" ht="11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</row>
    <row r="467" ht="11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</row>
    <row r="468" ht="11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</row>
    <row r="469" ht="11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</row>
    <row r="470" ht="11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</row>
    <row r="471" ht="11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</row>
    <row r="472" ht="11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</row>
    <row r="473" ht="11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</row>
    <row r="474" ht="11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</row>
    <row r="475" ht="11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</row>
    <row r="476" ht="11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</row>
    <row r="477" ht="11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</row>
    <row r="478" ht="11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</row>
    <row r="479" ht="11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</row>
    <row r="480" ht="11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</row>
    <row r="481" ht="11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</row>
    <row r="482" ht="11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</row>
    <row r="483" ht="11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</row>
    <row r="484" ht="11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</row>
    <row r="485" ht="11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</row>
    <row r="486" ht="11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</row>
    <row r="487" ht="11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</row>
    <row r="488" ht="11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</row>
    <row r="489" ht="11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</row>
    <row r="490" ht="11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</row>
    <row r="491" ht="11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</row>
    <row r="492" ht="11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</row>
    <row r="493" ht="11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</row>
    <row r="494" ht="11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</row>
    <row r="495" ht="11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</row>
    <row r="496" ht="11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</row>
    <row r="497" ht="11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</row>
    <row r="498" ht="11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</row>
    <row r="499" ht="11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</row>
    <row r="500" ht="11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</row>
    <row r="501" ht="11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</row>
    <row r="502" ht="11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</row>
    <row r="503" ht="11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</row>
    <row r="504" ht="11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</row>
    <row r="505" ht="11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</row>
    <row r="506" ht="11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</row>
    <row r="507" ht="11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</row>
    <row r="508" ht="11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</row>
    <row r="509" ht="11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</row>
    <row r="510" ht="11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</row>
    <row r="511" ht="11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</row>
    <row r="512" ht="11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</row>
    <row r="513" ht="11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</row>
    <row r="514" ht="11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</row>
    <row r="515" ht="11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</row>
    <row r="516" ht="11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</row>
    <row r="517" ht="11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</row>
    <row r="518" ht="11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</row>
    <row r="519" ht="11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</row>
    <row r="520" ht="11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</row>
    <row r="521" ht="11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</row>
    <row r="522" ht="11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</row>
    <row r="523" ht="11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</row>
    <row r="524" ht="11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</row>
    <row r="525" ht="11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</row>
    <row r="526" ht="11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</row>
    <row r="527" ht="11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</row>
    <row r="528" ht="11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</row>
    <row r="529" ht="11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</row>
    <row r="530" ht="11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</row>
    <row r="531" ht="11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</row>
    <row r="532" ht="11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</row>
    <row r="533" ht="11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</row>
    <row r="534" ht="11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</row>
    <row r="535" ht="11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</row>
    <row r="536" ht="11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</row>
    <row r="537" ht="11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</row>
    <row r="538" ht="11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</row>
    <row r="539" ht="11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</row>
    <row r="540" ht="11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</row>
    <row r="541" ht="11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</row>
    <row r="542" ht="11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</row>
    <row r="543" ht="11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</row>
    <row r="544" ht="11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</row>
    <row r="545" ht="11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</row>
    <row r="546" ht="11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</row>
    <row r="547" ht="11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</row>
    <row r="548" ht="11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</row>
    <row r="549" ht="11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</row>
    <row r="550" ht="11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</row>
    <row r="551" ht="11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</row>
    <row r="552" ht="11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</row>
    <row r="553" ht="11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</row>
    <row r="554" ht="11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</row>
    <row r="555" ht="11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</row>
    <row r="556" ht="11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</row>
    <row r="557" ht="11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</row>
    <row r="558" ht="11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</row>
    <row r="559" ht="11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</row>
    <row r="560" ht="11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</row>
    <row r="561" ht="11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</row>
    <row r="562" ht="11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</row>
    <row r="563" ht="11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</row>
    <row r="564" ht="11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</row>
    <row r="565" ht="11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</row>
    <row r="566" ht="11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</row>
    <row r="567" ht="11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</row>
    <row r="568" ht="11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</row>
    <row r="569" ht="11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</row>
    <row r="570" ht="11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</row>
    <row r="571" ht="11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</row>
    <row r="572" ht="11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</row>
    <row r="573" ht="11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</row>
    <row r="574" ht="11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</row>
    <row r="575" ht="11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</row>
    <row r="576" ht="11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</row>
    <row r="577" ht="11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</row>
    <row r="578" ht="11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</row>
    <row r="579" ht="11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</row>
    <row r="580" ht="11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</row>
    <row r="581" ht="11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</row>
    <row r="582" ht="11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</row>
    <row r="583" ht="11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</row>
    <row r="584" ht="11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</row>
    <row r="585" ht="11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</row>
    <row r="586" ht="11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</row>
    <row r="587" ht="11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</row>
    <row r="588" ht="11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</row>
    <row r="589" ht="11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</row>
    <row r="590" ht="11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</row>
    <row r="591" ht="11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</row>
    <row r="592" ht="11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</row>
    <row r="593" ht="11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</row>
    <row r="594" ht="11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</row>
    <row r="595" ht="11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</row>
    <row r="596" ht="11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</row>
    <row r="597" ht="11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</row>
    <row r="598" ht="11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</row>
    <row r="599" ht="11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</row>
    <row r="600" ht="11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</row>
    <row r="601" ht="11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</row>
    <row r="602" ht="11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</row>
    <row r="603" ht="11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</row>
    <row r="604" ht="11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</row>
    <row r="605" ht="11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</row>
    <row r="606" ht="11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</row>
    <row r="607" ht="11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</row>
    <row r="608" ht="11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</row>
    <row r="609" ht="11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</row>
    <row r="610" ht="11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</row>
    <row r="611" ht="11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</row>
    <row r="612" ht="11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</row>
    <row r="613" ht="11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</row>
    <row r="614" ht="11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</row>
    <row r="615" ht="11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</row>
    <row r="616" ht="11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</row>
    <row r="617" ht="11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</row>
    <row r="618" ht="11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</row>
    <row r="619" ht="11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</row>
    <row r="620" ht="11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</row>
    <row r="621" ht="11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</row>
    <row r="622" ht="11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</row>
    <row r="623" ht="11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</row>
    <row r="624" ht="11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</row>
    <row r="625" ht="11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</row>
    <row r="626" ht="11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</row>
    <row r="627" ht="11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</row>
    <row r="628" ht="11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</row>
    <row r="629" ht="11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</row>
    <row r="630" ht="11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</row>
    <row r="631" ht="11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</row>
    <row r="632" ht="11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</row>
    <row r="633" ht="11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</row>
    <row r="634" ht="11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</row>
    <row r="635" ht="11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</row>
    <row r="636" ht="11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</row>
    <row r="637" ht="11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</row>
    <row r="638" ht="11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</row>
    <row r="639" ht="11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</row>
    <row r="640" ht="11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</row>
    <row r="641" ht="11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</row>
    <row r="642" ht="11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</row>
    <row r="643" ht="11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</row>
    <row r="644" ht="11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</row>
    <row r="645" ht="11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</row>
    <row r="646" ht="11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</row>
    <row r="647" ht="11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</row>
    <row r="648" ht="11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</row>
    <row r="649" ht="11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</row>
    <row r="650" ht="11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</row>
    <row r="651" ht="11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</row>
    <row r="652" ht="11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</row>
    <row r="653" ht="11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</row>
    <row r="654" ht="11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</row>
    <row r="655" ht="11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</row>
    <row r="656" ht="11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</row>
    <row r="657" ht="11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</row>
    <row r="658" ht="11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</row>
    <row r="659" ht="11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</row>
    <row r="660" ht="11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</row>
    <row r="661" ht="11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</row>
    <row r="662" ht="11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</row>
    <row r="663" ht="11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</row>
    <row r="664" ht="11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</row>
    <row r="665" ht="11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</row>
    <row r="666" ht="11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</row>
    <row r="667" ht="11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</row>
    <row r="668" ht="11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</row>
    <row r="669" ht="11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</row>
    <row r="670" ht="11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</row>
    <row r="671" ht="11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</row>
    <row r="672" ht="11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</row>
    <row r="673" ht="11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</row>
    <row r="674" ht="11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</row>
    <row r="675" ht="11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</row>
    <row r="676" ht="11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</row>
    <row r="677" ht="11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</row>
    <row r="678" ht="11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</row>
    <row r="679" ht="11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</row>
    <row r="680" ht="11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</row>
    <row r="681" ht="11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</row>
    <row r="682" ht="11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</row>
    <row r="683" ht="11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</row>
    <row r="684" ht="11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</row>
    <row r="685" ht="11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</row>
    <row r="686" ht="11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</row>
    <row r="687" ht="11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</row>
    <row r="688" ht="11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</row>
    <row r="689" ht="11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</row>
    <row r="690" ht="11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</row>
    <row r="691" ht="11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</row>
    <row r="692" ht="11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</row>
    <row r="693" ht="11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</row>
    <row r="694" ht="11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</row>
    <row r="695" ht="11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</row>
    <row r="696" ht="11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</row>
    <row r="697" ht="11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</row>
    <row r="698" ht="11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</row>
    <row r="699" ht="11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</row>
    <row r="700" ht="11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</row>
    <row r="701" ht="11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</row>
    <row r="702" ht="11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</row>
    <row r="703" ht="11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</row>
    <row r="704" ht="11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</row>
    <row r="705" ht="11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</row>
    <row r="706" ht="11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</row>
    <row r="707" ht="11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</row>
    <row r="708" ht="11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</row>
    <row r="709" ht="11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</row>
    <row r="710" ht="11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</row>
    <row r="711" ht="11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</row>
    <row r="712" ht="11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</row>
    <row r="713" ht="11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</row>
    <row r="714" ht="11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</row>
    <row r="715" ht="11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</row>
    <row r="716" ht="11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</row>
    <row r="717" ht="11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</row>
    <row r="718" ht="11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</row>
    <row r="719" ht="11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</row>
    <row r="720" ht="11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</row>
    <row r="721" ht="11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</row>
    <row r="722" ht="11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</row>
    <row r="723" ht="11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</row>
    <row r="724" ht="11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</row>
    <row r="725" ht="11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</row>
    <row r="726" ht="11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</row>
    <row r="727" ht="11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</row>
    <row r="728" ht="11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</row>
    <row r="729" ht="11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</row>
    <row r="730" ht="11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</row>
    <row r="731" ht="11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</row>
    <row r="732" ht="11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</row>
    <row r="733" ht="11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</row>
    <row r="734" ht="11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</row>
    <row r="735" ht="11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</row>
    <row r="736" ht="11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</row>
    <row r="737" ht="11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</row>
    <row r="738" ht="11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</row>
    <row r="739" ht="11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</row>
    <row r="740" ht="11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</row>
    <row r="741" ht="11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</row>
    <row r="742" ht="11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</row>
    <row r="743" ht="11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</row>
    <row r="744" ht="11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</row>
    <row r="745" ht="11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</row>
    <row r="746" ht="11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</row>
    <row r="747" ht="11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</row>
    <row r="748" ht="11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</row>
    <row r="749" ht="11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</row>
    <row r="750" ht="11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</row>
    <row r="751" ht="11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</row>
    <row r="752" ht="11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</row>
    <row r="753" ht="11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</row>
    <row r="754" ht="11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</row>
    <row r="755" ht="11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</row>
    <row r="756" ht="11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</row>
    <row r="757" ht="11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</row>
    <row r="758" ht="11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</row>
    <row r="759" ht="11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</row>
    <row r="760" ht="11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</row>
    <row r="761" ht="11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</row>
    <row r="762" ht="11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</row>
    <row r="763" ht="11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</row>
    <row r="764" ht="11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</row>
    <row r="765" ht="11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</row>
    <row r="766" ht="11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</row>
    <row r="767" ht="11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</row>
    <row r="768" ht="11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</row>
    <row r="769" ht="11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</row>
    <row r="770" ht="11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</row>
    <row r="771" ht="11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</row>
    <row r="772" ht="11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</row>
    <row r="773" ht="11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</row>
    <row r="774" ht="11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</row>
    <row r="775" ht="11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</row>
    <row r="776" ht="11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</row>
    <row r="777" ht="11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</row>
    <row r="778" ht="11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</row>
    <row r="779" ht="11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</row>
    <row r="780" ht="11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</row>
    <row r="781" ht="11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</row>
    <row r="782" ht="11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</row>
    <row r="783" ht="11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</row>
    <row r="784" ht="11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</row>
    <row r="785" ht="11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</row>
    <row r="786" ht="11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</row>
    <row r="787" ht="11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</row>
    <row r="788" ht="11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</row>
    <row r="789" ht="11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</row>
    <row r="790" ht="11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</row>
    <row r="791" ht="11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</row>
    <row r="792" ht="11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</row>
    <row r="793" ht="11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</row>
    <row r="794" ht="11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</row>
    <row r="795" ht="11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</row>
    <row r="796" ht="11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</row>
    <row r="797" ht="11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</row>
    <row r="798" ht="11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</row>
    <row r="799" ht="11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</row>
    <row r="800" ht="11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</row>
    <row r="801" ht="11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</row>
    <row r="802" ht="11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</row>
    <row r="803" ht="11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</row>
    <row r="804" ht="11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</row>
    <row r="805" ht="11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</row>
    <row r="806" ht="11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</row>
    <row r="807" ht="11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</row>
    <row r="808" ht="11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</row>
    <row r="809" ht="11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</row>
    <row r="810" ht="11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</row>
    <row r="811" ht="11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</row>
    <row r="812" ht="11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</row>
    <row r="813" ht="11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</row>
    <row r="814" ht="11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</row>
    <row r="815" ht="11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</row>
    <row r="816" ht="11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</row>
    <row r="817" ht="11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</row>
    <row r="818" ht="11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</row>
    <row r="819" ht="11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</row>
    <row r="820" ht="11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</row>
    <row r="821" ht="11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</row>
    <row r="822" ht="11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</row>
    <row r="823" ht="11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</row>
    <row r="824" ht="11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</row>
    <row r="825" ht="11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</row>
    <row r="826" ht="11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</row>
    <row r="827" ht="11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</row>
    <row r="828" ht="11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</row>
    <row r="829" ht="11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</row>
    <row r="830" ht="11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</row>
    <row r="831" ht="11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</row>
    <row r="832" ht="11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</row>
    <row r="833" ht="11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</row>
    <row r="834" ht="11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</row>
    <row r="835" ht="11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</row>
    <row r="836" ht="11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</row>
    <row r="837" ht="11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</row>
    <row r="838" ht="11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</row>
    <row r="839" ht="11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</row>
    <row r="840" ht="11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</row>
    <row r="841" ht="11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</row>
    <row r="842" ht="11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</row>
    <row r="843" ht="11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</row>
    <row r="844" ht="11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</row>
    <row r="845" ht="11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</row>
    <row r="846" ht="11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</row>
    <row r="847" ht="11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</row>
    <row r="848" ht="11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</row>
    <row r="849" ht="11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</row>
    <row r="850" ht="11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</row>
    <row r="851" ht="11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</row>
    <row r="852" ht="11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</row>
    <row r="853" ht="11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</row>
    <row r="854" ht="11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</row>
    <row r="855" ht="11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</row>
    <row r="856" ht="11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</row>
    <row r="857" ht="11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</row>
    <row r="858" ht="11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</row>
    <row r="859" ht="11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</row>
    <row r="860" ht="11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</row>
    <row r="861" ht="11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</row>
    <row r="862" ht="11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</row>
    <row r="863" ht="11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</row>
    <row r="864" ht="11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</row>
    <row r="865" ht="11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</row>
    <row r="866" ht="11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</row>
    <row r="867" ht="11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</row>
    <row r="868" ht="11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</row>
    <row r="869" ht="11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</row>
    <row r="870" ht="11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</row>
    <row r="871" ht="11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</row>
    <row r="872" ht="11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</row>
    <row r="873" ht="11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</row>
    <row r="874" ht="11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</row>
    <row r="875" ht="11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</row>
    <row r="876" ht="11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</row>
    <row r="877" ht="11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</row>
    <row r="878" ht="11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</row>
    <row r="879" ht="11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</row>
    <row r="880" ht="11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</row>
    <row r="881" ht="11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</row>
    <row r="882" ht="11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</row>
    <row r="883" ht="11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</row>
    <row r="884" ht="11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</row>
    <row r="885" ht="11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</row>
    <row r="886" ht="11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</row>
    <row r="887" ht="11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</row>
    <row r="888" ht="11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</row>
    <row r="889" ht="11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</row>
    <row r="890" ht="11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</row>
    <row r="891" ht="11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</row>
    <row r="892" ht="11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</row>
    <row r="893" ht="11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</row>
    <row r="894" ht="11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</row>
    <row r="895" ht="11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</row>
    <row r="896" ht="11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</row>
    <row r="897" ht="11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</row>
    <row r="898" ht="11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</row>
    <row r="899" ht="11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</row>
    <row r="900" ht="11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</row>
    <row r="901" ht="11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</row>
    <row r="902" ht="11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</row>
    <row r="903" ht="11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</row>
    <row r="904" ht="11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</row>
    <row r="905" ht="11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</row>
    <row r="906" ht="11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</row>
    <row r="907" ht="11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</row>
    <row r="908" ht="11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</row>
    <row r="909" ht="11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</row>
    <row r="910" ht="11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</row>
    <row r="911" ht="11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</row>
    <row r="912" ht="11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</row>
    <row r="913" ht="11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</row>
    <row r="914" ht="11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</row>
    <row r="915" ht="11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</row>
    <row r="916" ht="11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</row>
    <row r="917" ht="11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</row>
    <row r="918" ht="11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</row>
    <row r="919" ht="11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</row>
    <row r="920" ht="11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</row>
    <row r="921" ht="11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</row>
    <row r="922" ht="11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</row>
    <row r="923" ht="11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</row>
    <row r="924" ht="11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</row>
    <row r="925" ht="11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</row>
    <row r="926" ht="11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</row>
    <row r="927" ht="11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</row>
    <row r="928" ht="11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</row>
    <row r="929" ht="11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</row>
    <row r="930" ht="11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</row>
    <row r="931" ht="11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</row>
    <row r="932" ht="11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</row>
    <row r="933" ht="11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</row>
    <row r="934" ht="11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</row>
    <row r="935" ht="11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</row>
    <row r="936" ht="11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</row>
    <row r="937" ht="11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</row>
    <row r="938" ht="11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</row>
    <row r="939" ht="11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</row>
    <row r="940" ht="11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</row>
    <row r="941" ht="11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</row>
    <row r="942" ht="11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</row>
    <row r="943" ht="11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</row>
    <row r="944" ht="11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</row>
    <row r="945" ht="11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</row>
    <row r="946" ht="11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</row>
    <row r="947" ht="11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</row>
    <row r="948" ht="11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</row>
    <row r="949" ht="11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</row>
    <row r="950" ht="11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</row>
    <row r="951" ht="11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</row>
    <row r="952" ht="11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</row>
    <row r="953" ht="11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</row>
    <row r="954" ht="11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</row>
    <row r="955" ht="11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</row>
    <row r="956" ht="11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</row>
    <row r="957" ht="11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</row>
    <row r="958" ht="11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</row>
    <row r="959" ht="11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</row>
    <row r="960" ht="11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</row>
    <row r="961" ht="11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</row>
    <row r="962" ht="11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</row>
    <row r="963" ht="11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</row>
    <row r="964" ht="11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</row>
    <row r="965" ht="11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</row>
    <row r="966" ht="11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</row>
    <row r="967" ht="11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</row>
    <row r="968" ht="11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</row>
    <row r="969" ht="11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</row>
    <row r="970" ht="11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</row>
    <row r="971" ht="11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</row>
    <row r="972" ht="11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</row>
    <row r="973" ht="11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</row>
    <row r="974" ht="11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</row>
    <row r="975" ht="11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</row>
    <row r="976" ht="11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</row>
    <row r="977" ht="11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</row>
    <row r="978" ht="11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</row>
    <row r="979" ht="11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</row>
    <row r="980" ht="11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</row>
    <row r="981" ht="11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</row>
    <row r="982" ht="11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</row>
    <row r="983" ht="11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</row>
    <row r="984" ht="11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</row>
    <row r="985" ht="11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</row>
    <row r="986" ht="11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</row>
    <row r="987" ht="11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</row>
    <row r="988" ht="11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</row>
    <row r="989" ht="11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</row>
    <row r="990" ht="11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</row>
    <row r="991" ht="11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</row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4.0"/>
    <col customWidth="1" min="2" max="43" width="8.5"/>
    <col customWidth="1" min="44" max="44" width="9.5"/>
    <col customWidth="1" min="45" max="46" width="8.0"/>
  </cols>
  <sheetData>
    <row r="1" ht="11.25" customHeight="1">
      <c r="A1" s="16" t="s">
        <v>348</v>
      </c>
      <c r="B1" s="16">
        <v>1965.0</v>
      </c>
      <c r="C1" s="16">
        <v>1966.0</v>
      </c>
      <c r="D1" s="16">
        <v>1967.0</v>
      </c>
      <c r="E1" s="16">
        <v>1968.0</v>
      </c>
      <c r="F1" s="16">
        <v>1969.0</v>
      </c>
      <c r="G1" s="16">
        <v>1970.0</v>
      </c>
      <c r="H1" s="16">
        <v>1971.0</v>
      </c>
      <c r="I1" s="16">
        <v>1972.0</v>
      </c>
      <c r="J1" s="16">
        <v>1973.0</v>
      </c>
      <c r="K1" s="16">
        <v>1974.0</v>
      </c>
      <c r="L1" s="16">
        <v>1975.0</v>
      </c>
      <c r="M1" s="16">
        <v>1976.0</v>
      </c>
      <c r="N1" s="16">
        <v>1977.0</v>
      </c>
      <c r="O1" s="16">
        <v>1978.0</v>
      </c>
      <c r="P1" s="16">
        <v>1979.0</v>
      </c>
      <c r="Q1" s="16">
        <v>1980.0</v>
      </c>
      <c r="R1" s="16">
        <v>1981.0</v>
      </c>
      <c r="S1" s="16">
        <v>1982.0</v>
      </c>
      <c r="T1" s="16">
        <v>1983.0</v>
      </c>
      <c r="U1" s="16">
        <v>1984.0</v>
      </c>
      <c r="V1" s="16">
        <v>1985.0</v>
      </c>
      <c r="W1" s="16">
        <v>1986.0</v>
      </c>
      <c r="X1" s="16">
        <v>1987.0</v>
      </c>
      <c r="Y1" s="16">
        <v>1988.0</v>
      </c>
      <c r="Z1" s="16">
        <v>1989.0</v>
      </c>
      <c r="AA1" s="16">
        <v>1990.0</v>
      </c>
      <c r="AB1" s="16">
        <v>1991.0</v>
      </c>
      <c r="AC1" s="16">
        <v>1992.0</v>
      </c>
      <c r="AD1" s="16">
        <v>1993.0</v>
      </c>
      <c r="AE1" s="16">
        <v>1994.0</v>
      </c>
      <c r="AF1" s="16">
        <v>1995.0</v>
      </c>
      <c r="AG1" s="16">
        <v>1996.0</v>
      </c>
      <c r="AH1" s="16">
        <v>1997.0</v>
      </c>
      <c r="AI1" s="16">
        <v>1998.0</v>
      </c>
      <c r="AJ1" s="16">
        <v>1999.0</v>
      </c>
      <c r="AK1" s="16">
        <v>2000.0</v>
      </c>
      <c r="AL1" s="16">
        <v>2001.0</v>
      </c>
      <c r="AM1" s="16">
        <v>2002.0</v>
      </c>
      <c r="AN1" s="16">
        <v>2003.0</v>
      </c>
      <c r="AO1" s="16">
        <v>2004.0</v>
      </c>
      <c r="AP1" s="16">
        <v>2005.0</v>
      </c>
      <c r="AQ1" s="16">
        <v>2006.0</v>
      </c>
      <c r="AR1" s="40">
        <v>2007.0</v>
      </c>
      <c r="AS1" s="12" t="s">
        <v>127</v>
      </c>
      <c r="AT1" s="12" t="s">
        <v>52</v>
      </c>
    </row>
    <row r="2" ht="11.25" customHeight="1">
      <c r="AR2" s="40"/>
    </row>
    <row r="3" ht="11.25" customHeight="1">
      <c r="A3" s="16" t="s">
        <v>54</v>
      </c>
      <c r="B3" s="17">
        <v>45.0227943552824</v>
      </c>
      <c r="C3" s="17">
        <v>45.2408412312466</v>
      </c>
      <c r="D3" s="17">
        <v>51.4144933975674</v>
      </c>
      <c r="E3" s="17">
        <v>51.6256834535328</v>
      </c>
      <c r="F3" s="17">
        <v>57.932815049165</v>
      </c>
      <c r="G3" s="17">
        <v>57.3588992152591</v>
      </c>
      <c r="H3" s="17">
        <v>61.6041850372295</v>
      </c>
      <c r="I3" s="17">
        <v>63.066516182323</v>
      </c>
      <c r="J3" s="17">
        <v>62.9526929703417</v>
      </c>
      <c r="K3" s="17">
        <v>69.5308975165961</v>
      </c>
      <c r="L3" s="17">
        <v>69.2888517706358</v>
      </c>
      <c r="M3" s="17">
        <v>65.5795407119108</v>
      </c>
      <c r="N3" s="17">
        <v>51.105936497618</v>
      </c>
      <c r="O3" s="17">
        <v>64.7889493660405</v>
      </c>
      <c r="P3" s="17">
        <v>64.7000392667218</v>
      </c>
      <c r="Q3" s="17">
        <v>63.8100240308677</v>
      </c>
      <c r="R3" s="17">
        <v>60.304589086776</v>
      </c>
      <c r="S3" s="17">
        <v>71.3964096776235</v>
      </c>
      <c r="T3" s="17">
        <v>76.6343344747644</v>
      </c>
      <c r="U3" s="17">
        <v>74.124738355176</v>
      </c>
      <c r="V3" s="17">
        <v>64.9823116900088</v>
      </c>
      <c r="W3" s="17">
        <v>67.1979787923121</v>
      </c>
      <c r="X3" s="17">
        <v>57.7929359211879</v>
      </c>
      <c r="Y3" s="17">
        <v>51.6777952855242</v>
      </c>
      <c r="Z3" s="17">
        <v>62.1632444278045</v>
      </c>
      <c r="AA3" s="17">
        <v>66.9376481930214</v>
      </c>
      <c r="AB3" s="17">
        <v>66.0526612918332</v>
      </c>
      <c r="AC3" s="17">
        <v>57.8459619958459</v>
      </c>
      <c r="AD3" s="17">
        <v>64.1098956254852</v>
      </c>
      <c r="AE3" s="17">
        <v>59.4545719675821</v>
      </c>
      <c r="AF3" s="17">
        <v>71.0441976903479</v>
      </c>
      <c r="AG3" s="17">
        <v>79.3475781483194</v>
      </c>
      <c r="AH3" s="17">
        <v>81.4711353019711</v>
      </c>
      <c r="AI3" s="17">
        <v>73.9018917052125</v>
      </c>
      <c r="AJ3" s="17">
        <v>73.0333611720217</v>
      </c>
      <c r="AK3" s="17">
        <v>62.985148585003</v>
      </c>
      <c r="AL3" s="17">
        <v>49.5887507925335</v>
      </c>
      <c r="AM3" s="17">
        <v>60.4152124494245</v>
      </c>
      <c r="AN3" s="17">
        <v>63.0384032203276</v>
      </c>
      <c r="AO3" s="17">
        <v>61.3495684546046</v>
      </c>
      <c r="AP3" s="17">
        <v>61.7847479638666</v>
      </c>
      <c r="AQ3" s="17">
        <v>66.1102585798238</v>
      </c>
      <c r="AR3" s="37">
        <v>56.7543562520249</v>
      </c>
      <c r="AS3" s="18">
        <v>-0.142</v>
      </c>
      <c r="AT3" s="18">
        <v>0.08</v>
      </c>
    </row>
    <row r="4" ht="11.25" customHeight="1">
      <c r="A4" s="16" t="s">
        <v>55</v>
      </c>
      <c r="B4" s="17">
        <v>26.502</v>
      </c>
      <c r="C4" s="17">
        <v>29.149</v>
      </c>
      <c r="D4" s="17">
        <v>30.123</v>
      </c>
      <c r="E4" s="17">
        <v>30.846</v>
      </c>
      <c r="F4" s="17">
        <v>33.54</v>
      </c>
      <c r="G4" s="17">
        <v>35.146</v>
      </c>
      <c r="H4" s="17">
        <v>35.532</v>
      </c>
      <c r="I4" s="17">
        <v>38.768</v>
      </c>
      <c r="J4" s="17">
        <v>40.465</v>
      </c>
      <c r="K4" s="17">
        <v>44.788</v>
      </c>
      <c r="L4" s="17">
        <v>44.132</v>
      </c>
      <c r="M4" s="17">
        <v>45.896</v>
      </c>
      <c r="N4" s="17">
        <v>44.93</v>
      </c>
      <c r="O4" s="17">
        <v>49.102</v>
      </c>
      <c r="P4" s="17">
        <v>48.111</v>
      </c>
      <c r="Q4" s="17">
        <v>50.349</v>
      </c>
      <c r="R4" s="17">
        <v>50.925</v>
      </c>
      <c r="S4" s="17">
        <v>58.358</v>
      </c>
      <c r="T4" s="17">
        <v>60.205</v>
      </c>
      <c r="U4" s="17">
        <v>64.771</v>
      </c>
      <c r="V4" s="17">
        <v>68.737</v>
      </c>
      <c r="W4" s="17">
        <v>70.316</v>
      </c>
      <c r="X4" s="17">
        <v>71.582</v>
      </c>
      <c r="Y4" s="17">
        <v>69.605</v>
      </c>
      <c r="Z4" s="17">
        <v>65.961</v>
      </c>
      <c r="AA4" s="17">
        <v>67.197</v>
      </c>
      <c r="AB4" s="17">
        <v>69.813</v>
      </c>
      <c r="AC4" s="17">
        <v>71.626</v>
      </c>
      <c r="AD4" s="17">
        <v>72.811</v>
      </c>
      <c r="AE4" s="17">
        <v>74.216</v>
      </c>
      <c r="AF4" s="17">
        <v>75.916</v>
      </c>
      <c r="AG4" s="17">
        <v>80.197</v>
      </c>
      <c r="AH4" s="17">
        <v>79.413</v>
      </c>
      <c r="AI4" s="17">
        <v>75.118</v>
      </c>
      <c r="AJ4" s="17">
        <v>77.824</v>
      </c>
      <c r="AK4" s="17">
        <v>81.102</v>
      </c>
      <c r="AL4" s="17">
        <v>75.46</v>
      </c>
      <c r="AM4" s="17">
        <v>79.361</v>
      </c>
      <c r="AN4" s="17">
        <v>76.3805041408333</v>
      </c>
      <c r="AO4" s="17">
        <v>77.1475765941075</v>
      </c>
      <c r="AP4" s="17">
        <v>82.2794949540658</v>
      </c>
      <c r="AQ4" s="17">
        <v>80.4140833597318</v>
      </c>
      <c r="AR4" s="37">
        <v>83.3079151015972</v>
      </c>
      <c r="AS4" s="18">
        <v>0.036</v>
      </c>
      <c r="AT4" s="18">
        <v>0.117</v>
      </c>
    </row>
    <row r="5" ht="11.25" customHeight="1">
      <c r="A5" s="16" t="s">
        <v>56</v>
      </c>
      <c r="B5" s="17">
        <v>2.005</v>
      </c>
      <c r="C5" s="17">
        <v>2.3</v>
      </c>
      <c r="D5" s="17">
        <v>2.505</v>
      </c>
      <c r="E5" s="17">
        <v>2.861</v>
      </c>
      <c r="F5" s="17">
        <v>3.066</v>
      </c>
      <c r="G5" s="17">
        <v>3.395</v>
      </c>
      <c r="H5" s="17">
        <v>3.271</v>
      </c>
      <c r="I5" s="17">
        <v>3.489</v>
      </c>
      <c r="J5" s="17">
        <v>3.682</v>
      </c>
      <c r="K5" s="17">
        <v>3.797</v>
      </c>
      <c r="L5" s="17">
        <v>3.434</v>
      </c>
      <c r="M5" s="17">
        <v>3.903</v>
      </c>
      <c r="N5" s="17">
        <v>4.345</v>
      </c>
      <c r="O5" s="17">
        <v>3.668</v>
      </c>
      <c r="P5" s="17">
        <v>4.076</v>
      </c>
      <c r="Q5" s="17">
        <v>3.829</v>
      </c>
      <c r="R5" s="17">
        <v>5.571</v>
      </c>
      <c r="S5" s="17">
        <v>5.182</v>
      </c>
      <c r="T5" s="17">
        <v>4.695</v>
      </c>
      <c r="U5" s="17">
        <v>5.342</v>
      </c>
      <c r="V5" s="17">
        <v>5.939</v>
      </c>
      <c r="W5" s="17">
        <v>4.532</v>
      </c>
      <c r="X5" s="17">
        <v>4.15</v>
      </c>
      <c r="Y5" s="17">
        <v>4.747</v>
      </c>
      <c r="Z5" s="17">
        <v>5.521</v>
      </c>
      <c r="AA5" s="17">
        <v>5.329</v>
      </c>
      <c r="AB5" s="17">
        <v>4.966</v>
      </c>
      <c r="AC5" s="17">
        <v>5.953</v>
      </c>
      <c r="AD5" s="17">
        <v>5.987</v>
      </c>
      <c r="AE5" s="17">
        <v>4.587</v>
      </c>
      <c r="AF5" s="17">
        <v>6.229</v>
      </c>
      <c r="AG5" s="17">
        <v>7.116</v>
      </c>
      <c r="AH5" s="17">
        <v>5.982</v>
      </c>
      <c r="AI5" s="17">
        <v>5.571</v>
      </c>
      <c r="AJ5" s="17">
        <v>7.419</v>
      </c>
      <c r="AK5" s="17">
        <v>7.501</v>
      </c>
      <c r="AL5" s="17">
        <v>6.449</v>
      </c>
      <c r="AM5" s="17">
        <v>5.647</v>
      </c>
      <c r="AN5" s="17">
        <v>4.47864626259878</v>
      </c>
      <c r="AO5" s="17">
        <v>5.69184628106647</v>
      </c>
      <c r="AP5" s="17">
        <v>6.24633445830886</v>
      </c>
      <c r="AQ5" s="17">
        <v>6.87007651753989</v>
      </c>
      <c r="AR5" s="37">
        <v>6.13251124632753</v>
      </c>
      <c r="AS5" s="18">
        <v>-0.107</v>
      </c>
      <c r="AT5" s="18">
        <v>0.009</v>
      </c>
    </row>
    <row r="6" ht="11.25" customHeight="1">
      <c r="A6" s="19" t="s">
        <v>57</v>
      </c>
      <c r="B6" s="20">
        <v>73.5297943552824</v>
      </c>
      <c r="C6" s="20">
        <v>76.6898412312466</v>
      </c>
      <c r="D6" s="20">
        <v>84.0424933975674</v>
      </c>
      <c r="E6" s="20">
        <v>85.3326834535328</v>
      </c>
      <c r="F6" s="20">
        <v>94.538815049165</v>
      </c>
      <c r="G6" s="20">
        <v>95.8998992152591</v>
      </c>
      <c r="H6" s="20">
        <v>100.40718503723</v>
      </c>
      <c r="I6" s="20">
        <v>105.323516182323</v>
      </c>
      <c r="J6" s="20">
        <v>107.099692970342</v>
      </c>
      <c r="K6" s="20">
        <v>118.115897516596</v>
      </c>
      <c r="L6" s="20">
        <v>116.854851770636</v>
      </c>
      <c r="M6" s="20">
        <v>115.378540711911</v>
      </c>
      <c r="N6" s="20">
        <v>100.380936497618</v>
      </c>
      <c r="O6" s="20">
        <v>117.558949366041</v>
      </c>
      <c r="P6" s="20">
        <v>116.887039266722</v>
      </c>
      <c r="Q6" s="20">
        <v>117.988024030868</v>
      </c>
      <c r="R6" s="20">
        <v>116.800589086776</v>
      </c>
      <c r="S6" s="20">
        <v>134.936409677623</v>
      </c>
      <c r="T6" s="20">
        <v>141.534334474764</v>
      </c>
      <c r="U6" s="20">
        <v>144.237738355176</v>
      </c>
      <c r="V6" s="20">
        <v>139.658311690009</v>
      </c>
      <c r="W6" s="20">
        <v>142.045978792312</v>
      </c>
      <c r="X6" s="20">
        <v>133.524935921188</v>
      </c>
      <c r="Y6" s="20">
        <v>126.029795285524</v>
      </c>
      <c r="Z6" s="20">
        <v>133.645244427804</v>
      </c>
      <c r="AA6" s="20">
        <v>139.463648193021</v>
      </c>
      <c r="AB6" s="20">
        <v>140.831661291833</v>
      </c>
      <c r="AC6" s="20">
        <v>135.424961995846</v>
      </c>
      <c r="AD6" s="20">
        <v>142.907895625485</v>
      </c>
      <c r="AE6" s="20">
        <v>138.257571967582</v>
      </c>
      <c r="AF6" s="20">
        <v>153.189197690348</v>
      </c>
      <c r="AG6" s="20">
        <v>166.660578148319</v>
      </c>
      <c r="AH6" s="20">
        <v>166.866135301971</v>
      </c>
      <c r="AI6" s="20">
        <v>154.590891705213</v>
      </c>
      <c r="AJ6" s="20">
        <v>158.276361172022</v>
      </c>
      <c r="AK6" s="20">
        <v>151.588148585003</v>
      </c>
      <c r="AL6" s="20">
        <v>131.497750792534</v>
      </c>
      <c r="AM6" s="20">
        <v>145.423212449425</v>
      </c>
      <c r="AN6" s="20">
        <v>143.89755362376</v>
      </c>
      <c r="AO6" s="20">
        <v>144.188991329779</v>
      </c>
      <c r="AP6" s="20">
        <v>150.310577376241</v>
      </c>
      <c r="AQ6" s="20">
        <v>153.394418457095</v>
      </c>
      <c r="AR6" s="20">
        <v>146.19478259995</v>
      </c>
      <c r="AS6" s="21">
        <v>-0.047</v>
      </c>
      <c r="AT6" s="21">
        <v>0.206</v>
      </c>
    </row>
    <row r="7" ht="11.25" customHeight="1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37"/>
      <c r="AS7" s="22"/>
      <c r="AT7" s="22"/>
    </row>
    <row r="8" ht="11.25" customHeight="1">
      <c r="A8" s="16" t="s">
        <v>58</v>
      </c>
      <c r="B8" s="17">
        <v>0.274</v>
      </c>
      <c r="C8" s="17">
        <v>0.278</v>
      </c>
      <c r="D8" s="17">
        <v>0.284</v>
      </c>
      <c r="E8" s="17">
        <v>0.335</v>
      </c>
      <c r="F8" s="17">
        <v>0.3</v>
      </c>
      <c r="G8" s="17">
        <v>0.343</v>
      </c>
      <c r="H8" s="17">
        <v>0.345</v>
      </c>
      <c r="I8" s="17">
        <v>0.336</v>
      </c>
      <c r="J8" s="17">
        <v>0.67</v>
      </c>
      <c r="K8" s="17">
        <v>1.125</v>
      </c>
      <c r="L8" s="17">
        <v>1.162</v>
      </c>
      <c r="M8" s="17">
        <v>1.118</v>
      </c>
      <c r="N8" s="17">
        <v>1.291</v>
      </c>
      <c r="O8" s="17">
        <v>1.734</v>
      </c>
      <c r="P8" s="17">
        <v>2.384</v>
      </c>
      <c r="Q8" s="17">
        <v>3.388</v>
      </c>
      <c r="R8" s="17">
        <v>3.281</v>
      </c>
      <c r="S8" s="17">
        <v>3.959</v>
      </c>
      <c r="T8" s="17">
        <v>4.12</v>
      </c>
      <c r="U8" s="17">
        <v>4.446</v>
      </c>
      <c r="V8" s="17">
        <v>4.674</v>
      </c>
      <c r="W8" s="17">
        <v>4.758</v>
      </c>
      <c r="X8" s="17">
        <v>4.953</v>
      </c>
      <c r="Y8" s="17">
        <v>3.576</v>
      </c>
      <c r="Z8" s="17">
        <v>3.016</v>
      </c>
      <c r="AA8" s="17">
        <v>4.111</v>
      </c>
      <c r="AB8" s="17">
        <v>3.718</v>
      </c>
      <c r="AC8" s="17">
        <v>4.421</v>
      </c>
      <c r="AD8" s="17">
        <v>5.466</v>
      </c>
      <c r="AE8" s="17">
        <v>6.15</v>
      </c>
      <c r="AF8" s="17">
        <v>6.095</v>
      </c>
      <c r="AG8" s="17">
        <v>5.216</v>
      </c>
      <c r="AH8" s="17">
        <v>6.368</v>
      </c>
      <c r="AI8" s="17">
        <v>6.005</v>
      </c>
      <c r="AJ8" s="17">
        <v>4.904</v>
      </c>
      <c r="AK8" s="17">
        <v>6.527</v>
      </c>
      <c r="AL8" s="17">
        <v>8.384</v>
      </c>
      <c r="AM8" s="17">
        <v>8.122</v>
      </c>
      <c r="AN8" s="17">
        <v>7.659</v>
      </c>
      <c r="AO8" s="17">
        <v>6.859</v>
      </c>
      <c r="AP8" s="17">
        <v>7.871</v>
      </c>
      <c r="AQ8" s="17">
        <v>9.82216608772238</v>
      </c>
      <c r="AR8" s="37">
        <v>8.52394150126864</v>
      </c>
      <c r="AS8" s="18">
        <v>-0.132</v>
      </c>
      <c r="AT8" s="18">
        <v>0.012</v>
      </c>
    </row>
    <row r="9" ht="11.25" customHeight="1">
      <c r="A9" s="16" t="s">
        <v>59</v>
      </c>
      <c r="B9" s="17">
        <v>5.425</v>
      </c>
      <c r="C9" s="17">
        <v>5.934</v>
      </c>
      <c r="D9" s="17">
        <v>6.207</v>
      </c>
      <c r="E9" s="17">
        <v>6.496</v>
      </c>
      <c r="F9" s="17">
        <v>6.952</v>
      </c>
      <c r="G9" s="17">
        <v>9.008</v>
      </c>
      <c r="H9" s="17">
        <v>9.776</v>
      </c>
      <c r="I9" s="17">
        <v>11.471</v>
      </c>
      <c r="J9" s="17">
        <v>13.103</v>
      </c>
      <c r="K9" s="17">
        <v>14.863</v>
      </c>
      <c r="L9" s="17">
        <v>16.361</v>
      </c>
      <c r="M9" s="17">
        <v>18.766</v>
      </c>
      <c r="N9" s="17">
        <v>21.155</v>
      </c>
      <c r="O9" s="17">
        <v>23.253</v>
      </c>
      <c r="P9" s="17">
        <v>26.384</v>
      </c>
      <c r="Q9" s="17">
        <v>29.174</v>
      </c>
      <c r="R9" s="17">
        <v>29.595</v>
      </c>
      <c r="S9" s="17">
        <v>31.939</v>
      </c>
      <c r="T9" s="17">
        <v>34.282</v>
      </c>
      <c r="U9" s="17">
        <v>37.703</v>
      </c>
      <c r="V9" s="17">
        <v>40.368</v>
      </c>
      <c r="W9" s="17">
        <v>41.284</v>
      </c>
      <c r="X9" s="17">
        <v>42.005</v>
      </c>
      <c r="Y9" s="17">
        <v>45.058</v>
      </c>
      <c r="Z9" s="17">
        <v>46.324</v>
      </c>
      <c r="AA9" s="17">
        <v>46.782</v>
      </c>
      <c r="AB9" s="17">
        <v>49.287</v>
      </c>
      <c r="AC9" s="17">
        <v>50.545</v>
      </c>
      <c r="AD9" s="17">
        <v>53.2</v>
      </c>
      <c r="AE9" s="17">
        <v>54.929</v>
      </c>
      <c r="AF9" s="17">
        <v>57.463</v>
      </c>
      <c r="AG9" s="17">
        <v>60.147</v>
      </c>
      <c r="AH9" s="17">
        <v>63.137</v>
      </c>
      <c r="AI9" s="17">
        <v>65.964</v>
      </c>
      <c r="AJ9" s="17">
        <v>66.311</v>
      </c>
      <c r="AK9" s="17">
        <v>68.891</v>
      </c>
      <c r="AL9" s="17">
        <v>60.625</v>
      </c>
      <c r="AM9" s="17">
        <v>64.747</v>
      </c>
      <c r="AN9" s="17">
        <v>69.1532787256186</v>
      </c>
      <c r="AO9" s="17">
        <v>72.5883604109152</v>
      </c>
      <c r="AP9" s="17">
        <v>76.358102909897</v>
      </c>
      <c r="AQ9" s="17">
        <v>78.9258722903558</v>
      </c>
      <c r="AR9" s="37">
        <v>84.0611847762136</v>
      </c>
      <c r="AS9" s="18">
        <v>0.065</v>
      </c>
      <c r="AT9" s="18">
        <v>0.119</v>
      </c>
    </row>
    <row r="10" ht="11.25" customHeight="1">
      <c r="A10" s="16" t="s">
        <v>134</v>
      </c>
      <c r="B10" s="17">
        <v>0.895</v>
      </c>
      <c r="C10" s="17">
        <v>0.942</v>
      </c>
      <c r="D10" s="17">
        <v>0.963</v>
      </c>
      <c r="E10" s="17">
        <v>0.808</v>
      </c>
      <c r="F10" s="17">
        <v>0.911</v>
      </c>
      <c r="G10" s="17">
        <v>0.974</v>
      </c>
      <c r="H10" s="17">
        <v>0.995</v>
      </c>
      <c r="I10" s="17">
        <v>1.182</v>
      </c>
      <c r="J10" s="17">
        <v>1.203</v>
      </c>
      <c r="K10" s="17">
        <v>1.368</v>
      </c>
      <c r="L10" s="17">
        <v>1.389</v>
      </c>
      <c r="M10" s="17">
        <v>1.411</v>
      </c>
      <c r="N10" s="17">
        <v>1.471</v>
      </c>
      <c r="O10" s="17">
        <v>1.545</v>
      </c>
      <c r="P10" s="17">
        <v>1.571</v>
      </c>
      <c r="Q10" s="17">
        <v>1.661</v>
      </c>
      <c r="R10" s="17">
        <v>1.718</v>
      </c>
      <c r="S10" s="17">
        <v>1.913</v>
      </c>
      <c r="T10" s="17">
        <v>2.021</v>
      </c>
      <c r="U10" s="17">
        <v>2.113</v>
      </c>
      <c r="V10" s="17">
        <v>2.345</v>
      </c>
      <c r="W10" s="17">
        <v>2.558</v>
      </c>
      <c r="X10" s="17">
        <v>2.739</v>
      </c>
      <c r="Y10" s="17">
        <v>2.595</v>
      </c>
      <c r="Z10" s="17">
        <v>2.174</v>
      </c>
      <c r="AA10" s="17">
        <v>2.029</v>
      </c>
      <c r="AB10" s="17">
        <v>2.958</v>
      </c>
      <c r="AC10" s="17">
        <v>3.797</v>
      </c>
      <c r="AD10" s="17">
        <v>3.855</v>
      </c>
      <c r="AE10" s="17">
        <v>3.916</v>
      </c>
      <c r="AF10" s="17">
        <v>4.168</v>
      </c>
      <c r="AG10" s="17">
        <v>3.813</v>
      </c>
      <c r="AH10" s="17">
        <v>4.261</v>
      </c>
      <c r="AI10" s="17">
        <v>3.589</v>
      </c>
      <c r="AJ10" s="17">
        <v>3.073</v>
      </c>
      <c r="AK10" s="17">
        <v>4.318</v>
      </c>
      <c r="AL10" s="17">
        <v>4.907</v>
      </c>
      <c r="AM10" s="17">
        <v>5.248</v>
      </c>
      <c r="AN10" s="17">
        <v>5.16207465431336</v>
      </c>
      <c r="AO10" s="17">
        <v>4.93308612211625</v>
      </c>
      <c r="AP10" s="17">
        <v>5.97546241251262</v>
      </c>
      <c r="AQ10" s="17">
        <v>6.57945957287489</v>
      </c>
      <c r="AR10" s="37">
        <v>5.36123162429374</v>
      </c>
      <c r="AS10" s="18">
        <v>-0.185</v>
      </c>
      <c r="AT10" s="18">
        <v>0.008</v>
      </c>
    </row>
    <row r="11" ht="11.25" customHeight="1">
      <c r="A11" s="16" t="s">
        <v>60</v>
      </c>
      <c r="B11" s="17">
        <v>0.784</v>
      </c>
      <c r="C11" s="17">
        <v>0.871</v>
      </c>
      <c r="D11" s="17">
        <v>0.971</v>
      </c>
      <c r="E11" s="17">
        <v>1.082</v>
      </c>
      <c r="F11" s="17">
        <v>1.203</v>
      </c>
      <c r="G11" s="17">
        <v>1.339</v>
      </c>
      <c r="H11" s="17">
        <v>1.421</v>
      </c>
      <c r="I11" s="17">
        <v>1.574</v>
      </c>
      <c r="J11" s="17">
        <v>1.713</v>
      </c>
      <c r="K11" s="17">
        <v>1.945</v>
      </c>
      <c r="L11" s="17">
        <v>2.153</v>
      </c>
      <c r="M11" s="17">
        <v>2.271</v>
      </c>
      <c r="N11" s="17">
        <v>2.321</v>
      </c>
      <c r="O11" s="17">
        <v>2.697</v>
      </c>
      <c r="P11" s="17">
        <v>2.963</v>
      </c>
      <c r="Q11" s="17">
        <v>3.234</v>
      </c>
      <c r="R11" s="17">
        <v>3.218</v>
      </c>
      <c r="S11" s="17">
        <v>3.395</v>
      </c>
      <c r="T11" s="17">
        <v>3.416</v>
      </c>
      <c r="U11" s="17">
        <v>3.782</v>
      </c>
      <c r="V11" s="17">
        <v>4.142</v>
      </c>
      <c r="W11" s="17">
        <v>4.834</v>
      </c>
      <c r="X11" s="17">
        <v>4.858</v>
      </c>
      <c r="Y11" s="17">
        <v>5.545</v>
      </c>
      <c r="Z11" s="17">
        <v>5.963</v>
      </c>
      <c r="AA11" s="17">
        <v>6.224</v>
      </c>
      <c r="AB11" s="17">
        <v>6.274</v>
      </c>
      <c r="AC11" s="17">
        <v>5.068</v>
      </c>
      <c r="AD11" s="17">
        <v>6.332</v>
      </c>
      <c r="AE11" s="17">
        <v>7.308</v>
      </c>
      <c r="AF11" s="17">
        <v>7.287</v>
      </c>
      <c r="AG11" s="17">
        <v>8.042</v>
      </c>
      <c r="AH11" s="17">
        <v>7.105</v>
      </c>
      <c r="AI11" s="17">
        <v>6.903</v>
      </c>
      <c r="AJ11" s="17">
        <v>7.582</v>
      </c>
      <c r="AK11" s="17">
        <v>6.948</v>
      </c>
      <c r="AL11" s="17">
        <v>7.129</v>
      </c>
      <c r="AM11" s="17">
        <v>7.627</v>
      </c>
      <c r="AN11" s="17">
        <v>8.147</v>
      </c>
      <c r="AO11" s="17">
        <v>9.01850929990493</v>
      </c>
      <c r="AP11" s="17">
        <v>8.95508666334793</v>
      </c>
      <c r="AQ11" s="17">
        <v>9.67822930035748</v>
      </c>
      <c r="AR11" s="37">
        <v>10.071489883242</v>
      </c>
      <c r="AS11" s="18">
        <v>0.041</v>
      </c>
      <c r="AT11" s="18">
        <v>0.014</v>
      </c>
    </row>
    <row r="12" ht="11.25" customHeight="1">
      <c r="A12" s="16" t="s">
        <v>61</v>
      </c>
      <c r="B12" s="17">
        <v>0.078</v>
      </c>
      <c r="C12" s="17">
        <v>0.089</v>
      </c>
      <c r="D12" s="17">
        <v>0.099</v>
      </c>
      <c r="E12" s="17">
        <v>0.103</v>
      </c>
      <c r="F12" s="17">
        <v>0.115</v>
      </c>
      <c r="G12" s="17">
        <v>0.126</v>
      </c>
      <c r="H12" s="17">
        <v>0.138</v>
      </c>
      <c r="I12" s="17">
        <v>0.243</v>
      </c>
      <c r="J12" s="17">
        <v>0.131</v>
      </c>
      <c r="K12" s="17">
        <v>0.131</v>
      </c>
      <c r="L12" s="17">
        <v>0.137</v>
      </c>
      <c r="M12" s="17">
        <v>0.143</v>
      </c>
      <c r="N12" s="17">
        <v>0.215</v>
      </c>
      <c r="O12" s="17">
        <v>0.245</v>
      </c>
      <c r="P12" s="17">
        <v>0.221</v>
      </c>
      <c r="Q12" s="17">
        <v>0.262</v>
      </c>
      <c r="R12" s="17">
        <v>0.239</v>
      </c>
      <c r="S12" s="17">
        <v>0.268</v>
      </c>
      <c r="T12" s="17">
        <v>0.519</v>
      </c>
      <c r="U12" s="17">
        <v>0.953</v>
      </c>
      <c r="V12" s="17">
        <v>0.747</v>
      </c>
      <c r="W12" s="17">
        <v>0.908</v>
      </c>
      <c r="X12" s="17">
        <v>1.089</v>
      </c>
      <c r="Y12" s="17">
        <v>1.092</v>
      </c>
      <c r="Z12" s="17">
        <v>1.121</v>
      </c>
      <c r="AA12" s="17">
        <v>1.134</v>
      </c>
      <c r="AB12" s="17">
        <v>1.158</v>
      </c>
      <c r="AC12" s="17">
        <v>1.163</v>
      </c>
      <c r="AD12" s="17">
        <v>1.318</v>
      </c>
      <c r="AE12" s="17">
        <v>1.505</v>
      </c>
      <c r="AF12" s="17">
        <v>1.245</v>
      </c>
      <c r="AG12" s="17">
        <v>1.442</v>
      </c>
      <c r="AH12" s="17">
        <v>1.487</v>
      </c>
      <c r="AI12" s="17">
        <v>1.482</v>
      </c>
      <c r="AJ12" s="17">
        <v>1.626</v>
      </c>
      <c r="AK12" s="17">
        <v>1.721</v>
      </c>
      <c r="AL12" s="17">
        <v>1.6</v>
      </c>
      <c r="AM12" s="17">
        <v>1.703</v>
      </c>
      <c r="AN12" s="17">
        <v>1.625</v>
      </c>
      <c r="AO12" s="17">
        <v>1.67715074444494</v>
      </c>
      <c r="AP12" s="17">
        <v>1.55745123772457</v>
      </c>
      <c r="AQ12" s="17">
        <v>1.77173371950943</v>
      </c>
      <c r="AR12" s="37">
        <v>2.24555369507172</v>
      </c>
      <c r="AS12" s="18">
        <v>0.267</v>
      </c>
      <c r="AT12" s="18">
        <v>0.003</v>
      </c>
    </row>
    <row r="13" ht="11.25" customHeight="1">
      <c r="A13" s="16" t="s">
        <v>62</v>
      </c>
      <c r="B13" s="17">
        <v>0.595</v>
      </c>
      <c r="C13" s="17">
        <v>0.639</v>
      </c>
      <c r="D13" s="17">
        <v>0.716</v>
      </c>
      <c r="E13" s="17">
        <v>0.768</v>
      </c>
      <c r="F13" s="17">
        <v>0.837</v>
      </c>
      <c r="G13" s="17">
        <v>0.866</v>
      </c>
      <c r="H13" s="17">
        <v>0.968</v>
      </c>
      <c r="I13" s="17">
        <v>1.005</v>
      </c>
      <c r="J13" s="17">
        <v>1.079</v>
      </c>
      <c r="K13" s="17">
        <v>1.182</v>
      </c>
      <c r="L13" s="17">
        <v>1.237</v>
      </c>
      <c r="M13" s="17">
        <v>1.313</v>
      </c>
      <c r="N13" s="17">
        <v>1.363</v>
      </c>
      <c r="O13" s="17">
        <v>1.403</v>
      </c>
      <c r="P13" s="17">
        <v>1.516</v>
      </c>
      <c r="Q13" s="17">
        <v>1.587</v>
      </c>
      <c r="R13" s="17">
        <v>1.811</v>
      </c>
      <c r="S13" s="17">
        <v>1.9</v>
      </c>
      <c r="T13" s="17">
        <v>1.837</v>
      </c>
      <c r="U13" s="17">
        <v>1.939</v>
      </c>
      <c r="V13" s="17">
        <v>2.124</v>
      </c>
      <c r="W13" s="17">
        <v>2.237</v>
      </c>
      <c r="X13" s="17">
        <v>2.411</v>
      </c>
      <c r="Y13" s="17">
        <v>2.361</v>
      </c>
      <c r="Z13" s="17">
        <v>2.353</v>
      </c>
      <c r="AA13" s="17">
        <v>2.303</v>
      </c>
      <c r="AB13" s="17">
        <v>2.542</v>
      </c>
      <c r="AC13" s="17">
        <v>2.192</v>
      </c>
      <c r="AD13" s="17">
        <v>2.642</v>
      </c>
      <c r="AE13" s="17">
        <v>2.9</v>
      </c>
      <c r="AF13" s="17">
        <v>2.929</v>
      </c>
      <c r="AG13" s="17">
        <v>3.016</v>
      </c>
      <c r="AH13" s="17">
        <v>2.989</v>
      </c>
      <c r="AI13" s="17">
        <v>3.126</v>
      </c>
      <c r="AJ13" s="17">
        <v>3.291</v>
      </c>
      <c r="AK13" s="17">
        <v>3.661</v>
      </c>
      <c r="AL13" s="17">
        <v>3.987</v>
      </c>
      <c r="AM13" s="17">
        <v>4.083</v>
      </c>
      <c r="AN13" s="17">
        <v>4.199</v>
      </c>
      <c r="AO13" s="17">
        <v>3.96547042584965</v>
      </c>
      <c r="AP13" s="17">
        <v>4.06865185319273</v>
      </c>
      <c r="AQ13" s="17">
        <v>4.43371207946778</v>
      </c>
      <c r="AR13" s="37">
        <v>4.4127420502783</v>
      </c>
      <c r="AS13" s="18">
        <v>-0.005</v>
      </c>
      <c r="AT13" s="18">
        <v>0.006</v>
      </c>
    </row>
    <row r="14" ht="11.25" customHeight="1">
      <c r="A14" s="16" t="s">
        <v>64</v>
      </c>
      <c r="B14" s="17">
        <v>0.316</v>
      </c>
      <c r="C14" s="17">
        <v>0.324</v>
      </c>
      <c r="D14" s="17">
        <v>0.376</v>
      </c>
      <c r="E14" s="17">
        <v>0.632</v>
      </c>
      <c r="F14" s="17">
        <v>0.742</v>
      </c>
      <c r="G14" s="17">
        <v>0.929</v>
      </c>
      <c r="H14" s="17">
        <v>1.221</v>
      </c>
      <c r="I14" s="17">
        <v>1.363</v>
      </c>
      <c r="J14" s="17">
        <v>1.408</v>
      </c>
      <c r="K14" s="17">
        <v>1.745</v>
      </c>
      <c r="L14" s="17">
        <v>2.021</v>
      </c>
      <c r="M14" s="17">
        <v>2.395</v>
      </c>
      <c r="N14" s="17">
        <v>2.753</v>
      </c>
      <c r="O14" s="17">
        <v>2.768</v>
      </c>
      <c r="P14" s="17">
        <v>3.224</v>
      </c>
      <c r="Q14" s="17">
        <v>3.3</v>
      </c>
      <c r="R14" s="17">
        <v>3.416</v>
      </c>
      <c r="S14" s="17">
        <v>3.579</v>
      </c>
      <c r="T14" s="17">
        <v>4.087</v>
      </c>
      <c r="U14" s="17">
        <v>4.582</v>
      </c>
      <c r="V14" s="17">
        <v>5.118</v>
      </c>
      <c r="W14" s="17">
        <v>5.689</v>
      </c>
      <c r="X14" s="17">
        <v>6.979</v>
      </c>
      <c r="Y14" s="17">
        <v>7.739</v>
      </c>
      <c r="Z14" s="17">
        <v>7.845</v>
      </c>
      <c r="AA14" s="17">
        <v>8.368</v>
      </c>
      <c r="AB14" s="17">
        <v>10.079</v>
      </c>
      <c r="AC14" s="17">
        <v>10.697</v>
      </c>
      <c r="AD14" s="17">
        <v>10.745</v>
      </c>
      <c r="AE14" s="17">
        <v>11.605</v>
      </c>
      <c r="AF14" s="17">
        <v>11.645</v>
      </c>
      <c r="AG14" s="17">
        <v>12.187</v>
      </c>
      <c r="AH14" s="17">
        <v>12.961</v>
      </c>
      <c r="AI14" s="17">
        <v>13.109</v>
      </c>
      <c r="AJ14" s="17">
        <v>13.715</v>
      </c>
      <c r="AK14" s="17">
        <v>14.232</v>
      </c>
      <c r="AL14" s="17">
        <v>13.679</v>
      </c>
      <c r="AM14" s="17">
        <v>13.474</v>
      </c>
      <c r="AN14" s="17">
        <v>13.699</v>
      </c>
      <c r="AO14" s="17">
        <v>15.859</v>
      </c>
      <c r="AP14" s="17">
        <v>17.622</v>
      </c>
      <c r="AQ14" s="17">
        <v>18.618551903613</v>
      </c>
      <c r="AR14" s="37">
        <v>18.9773921502208</v>
      </c>
      <c r="AS14" s="18">
        <v>0.019</v>
      </c>
      <c r="AT14" s="18">
        <v>0.027</v>
      </c>
    </row>
    <row r="15" ht="11.25" customHeight="1">
      <c r="A15" s="16" t="s">
        <v>65</v>
      </c>
      <c r="B15" s="17">
        <v>0.734</v>
      </c>
      <c r="C15" s="17">
        <v>1.056</v>
      </c>
      <c r="D15" s="17">
        <v>1.109</v>
      </c>
      <c r="E15" s="17">
        <v>1.156</v>
      </c>
      <c r="F15" s="17">
        <v>1.245</v>
      </c>
      <c r="G15" s="17">
        <v>1.396</v>
      </c>
      <c r="H15" s="17">
        <v>1.723</v>
      </c>
      <c r="I15" s="17">
        <v>1.609</v>
      </c>
      <c r="J15" s="17">
        <v>1.796</v>
      </c>
      <c r="K15" s="17">
        <v>1.794</v>
      </c>
      <c r="L15" s="17">
        <v>1.8</v>
      </c>
      <c r="M15" s="17">
        <v>1.916</v>
      </c>
      <c r="N15" s="17">
        <v>2.188</v>
      </c>
      <c r="O15" s="17">
        <v>2.336</v>
      </c>
      <c r="P15" s="17">
        <v>2.457</v>
      </c>
      <c r="Q15" s="17">
        <v>2.694</v>
      </c>
      <c r="R15" s="17">
        <v>2.745</v>
      </c>
      <c r="S15" s="17">
        <v>2.823</v>
      </c>
      <c r="T15" s="17">
        <v>4.036</v>
      </c>
      <c r="U15" s="17">
        <v>4.227</v>
      </c>
      <c r="V15" s="17">
        <v>4.76197551703851</v>
      </c>
      <c r="W15" s="17">
        <v>7.32960207267955</v>
      </c>
      <c r="X15" s="17">
        <v>8.77210530841291</v>
      </c>
      <c r="Y15" s="17">
        <v>8.99300235326062</v>
      </c>
      <c r="Z15" s="17">
        <v>9.84983513599131</v>
      </c>
      <c r="AA15" s="17">
        <v>11.3173757976196</v>
      </c>
      <c r="AB15" s="17">
        <v>11.6016969724397</v>
      </c>
      <c r="AC15" s="17">
        <v>11.2953832194416</v>
      </c>
      <c r="AD15" s="17">
        <v>12.6496514911526</v>
      </c>
      <c r="AE15" s="17">
        <v>13.366675657329</v>
      </c>
      <c r="AF15" s="17">
        <v>14.3029890935421</v>
      </c>
      <c r="AG15" s="17">
        <v>16.3355136443861</v>
      </c>
      <c r="AH15" s="17">
        <v>17.2439087206408</v>
      </c>
      <c r="AI15" s="17">
        <v>17.301988776757</v>
      </c>
      <c r="AJ15" s="17">
        <v>17.6891989410327</v>
      </c>
      <c r="AK15" s="17">
        <v>18.4680105965296</v>
      </c>
      <c r="AL15" s="17">
        <v>17.013234996935</v>
      </c>
      <c r="AM15" s="17">
        <v>17.9207305882283</v>
      </c>
      <c r="AN15" s="17">
        <v>18.2558276629718</v>
      </c>
      <c r="AO15" s="17">
        <v>17.8944713053511</v>
      </c>
      <c r="AP15" s="17">
        <v>18.5415376610838</v>
      </c>
      <c r="AQ15" s="17">
        <v>19.4737594005859</v>
      </c>
      <c r="AR15" s="37">
        <v>19.4243358237303</v>
      </c>
      <c r="AS15" s="18">
        <v>-0.003</v>
      </c>
      <c r="AT15" s="18">
        <v>0.027</v>
      </c>
    </row>
    <row r="16" ht="11.25" customHeight="1">
      <c r="A16" s="19" t="s">
        <v>66</v>
      </c>
      <c r="B16" s="20">
        <v>9.101</v>
      </c>
      <c r="C16" s="20">
        <v>10.133</v>
      </c>
      <c r="D16" s="20">
        <v>10.725</v>
      </c>
      <c r="E16" s="20">
        <v>11.38</v>
      </c>
      <c r="F16" s="20">
        <v>12.305</v>
      </c>
      <c r="G16" s="20">
        <v>14.981</v>
      </c>
      <c r="H16" s="20">
        <v>16.587</v>
      </c>
      <c r="I16" s="20">
        <v>18.783</v>
      </c>
      <c r="J16" s="20">
        <v>21.103</v>
      </c>
      <c r="K16" s="20">
        <v>24.153</v>
      </c>
      <c r="L16" s="20">
        <v>26.26</v>
      </c>
      <c r="M16" s="20">
        <v>29.333</v>
      </c>
      <c r="N16" s="20">
        <v>32.757</v>
      </c>
      <c r="O16" s="20">
        <v>35.981</v>
      </c>
      <c r="P16" s="20">
        <v>40.72</v>
      </c>
      <c r="Q16" s="20">
        <v>45.3</v>
      </c>
      <c r="R16" s="20">
        <v>46.023</v>
      </c>
      <c r="S16" s="20">
        <v>49.776</v>
      </c>
      <c r="T16" s="20">
        <v>54.318</v>
      </c>
      <c r="U16" s="20">
        <v>59.745</v>
      </c>
      <c r="V16" s="20">
        <v>64.2799755170385</v>
      </c>
      <c r="W16" s="20">
        <v>69.5976020726795</v>
      </c>
      <c r="X16" s="20">
        <v>73.8061053084129</v>
      </c>
      <c r="Y16" s="20">
        <v>76.9590023532606</v>
      </c>
      <c r="Z16" s="20">
        <v>78.6458351359913</v>
      </c>
      <c r="AA16" s="20">
        <v>82.2683757976196</v>
      </c>
      <c r="AB16" s="20">
        <v>87.6176969724397</v>
      </c>
      <c r="AC16" s="20">
        <v>89.1783832194416</v>
      </c>
      <c r="AD16" s="20">
        <v>96.2076514911527</v>
      </c>
      <c r="AE16" s="20">
        <v>101.679675657329</v>
      </c>
      <c r="AF16" s="20">
        <v>105.134989093542</v>
      </c>
      <c r="AG16" s="20">
        <v>110.198513644386</v>
      </c>
      <c r="AH16" s="20">
        <v>115.551908720641</v>
      </c>
      <c r="AI16" s="20">
        <v>117.479988776757</v>
      </c>
      <c r="AJ16" s="20">
        <v>118.191198941033</v>
      </c>
      <c r="AK16" s="20">
        <v>124.76601059653</v>
      </c>
      <c r="AL16" s="20">
        <v>117.324234996935</v>
      </c>
      <c r="AM16" s="20">
        <v>122.924730588228</v>
      </c>
      <c r="AN16" s="20">
        <v>127.900181042904</v>
      </c>
      <c r="AO16" s="20">
        <v>132.795048308582</v>
      </c>
      <c r="AP16" s="20">
        <v>140.949292737759</v>
      </c>
      <c r="AQ16" s="20">
        <v>149.303484354487</v>
      </c>
      <c r="AR16" s="20">
        <v>153.077871504319</v>
      </c>
      <c r="AS16" s="21">
        <v>0.025</v>
      </c>
      <c r="AT16" s="21">
        <v>0.216</v>
      </c>
    </row>
    <row r="17" ht="11.25" customHeight="1"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37"/>
      <c r="AS17" s="22"/>
      <c r="AT17" s="22"/>
    </row>
    <row r="18" ht="11.25" customHeight="1">
      <c r="A18" s="16" t="s">
        <v>135</v>
      </c>
      <c r="B18" s="17">
        <v>4.004</v>
      </c>
      <c r="C18" s="17">
        <v>3.99</v>
      </c>
      <c r="D18" s="17">
        <v>4.075</v>
      </c>
      <c r="E18" s="17">
        <v>4.187</v>
      </c>
      <c r="F18" s="17">
        <v>3.85</v>
      </c>
      <c r="G18" s="17">
        <v>4.855</v>
      </c>
      <c r="H18" s="17">
        <v>3.846</v>
      </c>
      <c r="I18" s="17">
        <v>3.964</v>
      </c>
      <c r="J18" s="17">
        <v>4.353</v>
      </c>
      <c r="K18" s="17">
        <v>5.058</v>
      </c>
      <c r="L18" s="17">
        <v>5.374</v>
      </c>
      <c r="M18" s="17">
        <v>4.642</v>
      </c>
      <c r="N18" s="17">
        <v>5.629</v>
      </c>
      <c r="O18" s="17">
        <v>5.634</v>
      </c>
      <c r="P18" s="17">
        <v>6.347</v>
      </c>
      <c r="Q18" s="17">
        <v>6.584</v>
      </c>
      <c r="R18" s="17">
        <v>6.976</v>
      </c>
      <c r="S18" s="17">
        <v>6.989</v>
      </c>
      <c r="T18" s="17">
        <v>6.924</v>
      </c>
      <c r="U18" s="17">
        <v>6.668</v>
      </c>
      <c r="V18" s="17">
        <v>7.153</v>
      </c>
      <c r="W18" s="17">
        <v>7.168</v>
      </c>
      <c r="X18" s="17">
        <v>8.311</v>
      </c>
      <c r="Y18" s="17">
        <v>8.268</v>
      </c>
      <c r="Z18" s="17">
        <v>8.182</v>
      </c>
      <c r="AA18" s="17">
        <v>7.353</v>
      </c>
      <c r="AB18" s="17">
        <v>7.408</v>
      </c>
      <c r="AC18" s="17">
        <v>8.166</v>
      </c>
      <c r="AD18" s="17">
        <v>8.605</v>
      </c>
      <c r="AE18" s="17">
        <v>8.35</v>
      </c>
      <c r="AF18" s="17">
        <v>8.708</v>
      </c>
      <c r="AG18" s="17">
        <v>8.058</v>
      </c>
      <c r="AH18" s="17">
        <v>8.442</v>
      </c>
      <c r="AI18" s="17">
        <v>8.763</v>
      </c>
      <c r="AJ18" s="17">
        <v>9.445</v>
      </c>
      <c r="AK18" s="17">
        <v>9.844</v>
      </c>
      <c r="AL18" s="17">
        <v>9.841</v>
      </c>
      <c r="AM18" s="17">
        <v>9.506</v>
      </c>
      <c r="AN18" s="17">
        <v>8.683</v>
      </c>
      <c r="AO18" s="17">
        <v>8.29675219863923</v>
      </c>
      <c r="AP18" s="17">
        <v>8.27595317797598</v>
      </c>
      <c r="AQ18" s="17">
        <v>7.66546763740944</v>
      </c>
      <c r="AR18" s="37">
        <v>7.86545822070997</v>
      </c>
      <c r="AS18" s="18">
        <v>0.026</v>
      </c>
      <c r="AT18" s="18">
        <v>0.011</v>
      </c>
    </row>
    <row r="19" ht="11.25" customHeight="1">
      <c r="A19" s="16" t="s">
        <v>67</v>
      </c>
      <c r="B19" s="23" t="s">
        <v>68</v>
      </c>
      <c r="C19" s="23" t="s">
        <v>68</v>
      </c>
      <c r="D19" s="23" t="s">
        <v>68</v>
      </c>
      <c r="E19" s="23" t="s">
        <v>68</v>
      </c>
      <c r="F19" s="23" t="s">
        <v>68</v>
      </c>
      <c r="G19" s="23" t="s">
        <v>68</v>
      </c>
      <c r="H19" s="23" t="s">
        <v>68</v>
      </c>
      <c r="I19" s="23" t="s">
        <v>68</v>
      </c>
      <c r="J19" s="23" t="s">
        <v>68</v>
      </c>
      <c r="K19" s="23" t="s">
        <v>68</v>
      </c>
      <c r="L19" s="23" t="s">
        <v>68</v>
      </c>
      <c r="M19" s="23" t="s">
        <v>68</v>
      </c>
      <c r="N19" s="23" t="s">
        <v>68</v>
      </c>
      <c r="O19" s="23" t="s">
        <v>68</v>
      </c>
      <c r="P19" s="23" t="s">
        <v>68</v>
      </c>
      <c r="Q19" s="23" t="s">
        <v>68</v>
      </c>
      <c r="R19" s="23" t="s">
        <v>68</v>
      </c>
      <c r="S19" s="23" t="s">
        <v>68</v>
      </c>
      <c r="T19" s="23" t="s">
        <v>68</v>
      </c>
      <c r="U19" s="23" t="s">
        <v>68</v>
      </c>
      <c r="V19" s="17">
        <v>0.297</v>
      </c>
      <c r="W19" s="17">
        <v>0.182</v>
      </c>
      <c r="X19" s="17">
        <v>0.182</v>
      </c>
      <c r="Y19" s="17">
        <v>0.158</v>
      </c>
      <c r="Z19" s="17">
        <v>0.158</v>
      </c>
      <c r="AA19" s="17">
        <v>0.158</v>
      </c>
      <c r="AB19" s="17">
        <v>0.397</v>
      </c>
      <c r="AC19" s="17">
        <v>0.395</v>
      </c>
      <c r="AD19" s="17">
        <v>0.542</v>
      </c>
      <c r="AE19" s="17">
        <v>0.413</v>
      </c>
      <c r="AF19" s="17">
        <v>0.353</v>
      </c>
      <c r="AG19" s="17">
        <v>0.347</v>
      </c>
      <c r="AH19" s="17">
        <v>0.387</v>
      </c>
      <c r="AI19" s="17">
        <v>0.442</v>
      </c>
      <c r="AJ19" s="17">
        <v>0.342</v>
      </c>
      <c r="AK19" s="17">
        <v>0.347</v>
      </c>
      <c r="AL19" s="17">
        <v>0.294</v>
      </c>
      <c r="AM19" s="17">
        <v>0.457</v>
      </c>
      <c r="AN19" s="17">
        <v>0.559</v>
      </c>
      <c r="AO19" s="17">
        <v>0.624</v>
      </c>
      <c r="AP19" s="17">
        <v>0.680952165452321</v>
      </c>
      <c r="AQ19" s="17">
        <v>0.569760600986557</v>
      </c>
      <c r="AR19" s="37">
        <v>0.534914241752272</v>
      </c>
      <c r="AS19" s="18">
        <v>-0.061</v>
      </c>
      <c r="AT19" s="18">
        <v>0.001</v>
      </c>
    </row>
    <row r="20" ht="11.25" customHeight="1">
      <c r="A20" s="16" t="s">
        <v>136</v>
      </c>
      <c r="B20" s="23" t="s">
        <v>68</v>
      </c>
      <c r="C20" s="23" t="s">
        <v>68</v>
      </c>
      <c r="D20" s="23" t="s">
        <v>68</v>
      </c>
      <c r="E20" s="23" t="s">
        <v>68</v>
      </c>
      <c r="F20" s="23" t="s">
        <v>68</v>
      </c>
      <c r="G20" s="23" t="s">
        <v>68</v>
      </c>
      <c r="H20" s="23" t="s">
        <v>68</v>
      </c>
      <c r="I20" s="23" t="s">
        <v>68</v>
      </c>
      <c r="J20" s="23" t="s">
        <v>68</v>
      </c>
      <c r="K20" s="23" t="s">
        <v>68</v>
      </c>
      <c r="L20" s="23" t="s">
        <v>68</v>
      </c>
      <c r="M20" s="23" t="s">
        <v>68</v>
      </c>
      <c r="N20" s="23" t="s">
        <v>68</v>
      </c>
      <c r="O20" s="23" t="s">
        <v>68</v>
      </c>
      <c r="P20" s="23" t="s">
        <v>68</v>
      </c>
      <c r="Q20" s="23" t="s">
        <v>68</v>
      </c>
      <c r="R20" s="23" t="s">
        <v>68</v>
      </c>
      <c r="S20" s="23" t="s">
        <v>68</v>
      </c>
      <c r="T20" s="23" t="s">
        <v>68</v>
      </c>
      <c r="U20" s="23" t="s">
        <v>68</v>
      </c>
      <c r="V20" s="23" t="s">
        <v>115</v>
      </c>
      <c r="W20" s="23" t="s">
        <v>115</v>
      </c>
      <c r="X20" s="23" t="s">
        <v>115</v>
      </c>
      <c r="Y20" s="23" t="s">
        <v>115</v>
      </c>
      <c r="Z20" s="23" t="s">
        <v>115</v>
      </c>
      <c r="AA20" s="23" t="s">
        <v>115</v>
      </c>
      <c r="AB20" s="23" t="s">
        <v>115</v>
      </c>
      <c r="AC20" s="23" t="s">
        <v>115</v>
      </c>
      <c r="AD20" s="23" t="s">
        <v>115</v>
      </c>
      <c r="AE20" s="23" t="s">
        <v>115</v>
      </c>
      <c r="AF20" s="23" t="s">
        <v>115</v>
      </c>
      <c r="AG20" s="23" t="s">
        <v>115</v>
      </c>
      <c r="AH20" s="23" t="s">
        <v>115</v>
      </c>
      <c r="AI20" s="23" t="s">
        <v>115</v>
      </c>
      <c r="AJ20" s="23" t="s">
        <v>115</v>
      </c>
      <c r="AK20" s="23" t="s">
        <v>115</v>
      </c>
      <c r="AL20" s="23" t="s">
        <v>115</v>
      </c>
      <c r="AM20" s="23" t="s">
        <v>115</v>
      </c>
      <c r="AN20" s="23" t="s">
        <v>115</v>
      </c>
      <c r="AO20" s="23" t="s">
        <v>115</v>
      </c>
      <c r="AP20" s="23" t="s">
        <v>115</v>
      </c>
      <c r="AQ20" s="23" t="s">
        <v>115</v>
      </c>
      <c r="AR20" s="110" t="s">
        <v>115</v>
      </c>
      <c r="AS20" s="41" t="s">
        <v>96</v>
      </c>
      <c r="AT20" s="24" t="s">
        <v>74</v>
      </c>
    </row>
    <row r="21" ht="11.25" customHeight="1">
      <c r="A21" s="16" t="s">
        <v>137</v>
      </c>
      <c r="B21" s="17">
        <v>0.273</v>
      </c>
      <c r="C21" s="17">
        <v>0.293</v>
      </c>
      <c r="D21" s="17">
        <v>0.265</v>
      </c>
      <c r="E21" s="17">
        <v>0.221</v>
      </c>
      <c r="F21" s="17">
        <v>0.249</v>
      </c>
      <c r="G21" s="17">
        <v>0.26</v>
      </c>
      <c r="H21" s="17">
        <v>0.282</v>
      </c>
      <c r="I21" s="17">
        <v>0.342</v>
      </c>
      <c r="J21" s="17">
        <v>0.332</v>
      </c>
      <c r="K21" s="17">
        <v>0.363</v>
      </c>
      <c r="L21" s="17">
        <v>0.211</v>
      </c>
      <c r="M21" s="17">
        <v>0.195</v>
      </c>
      <c r="N21" s="17">
        <v>0.163</v>
      </c>
      <c r="O21" s="17">
        <v>0.187</v>
      </c>
      <c r="P21" s="17">
        <v>0.205</v>
      </c>
      <c r="Q21" s="17">
        <v>0.253</v>
      </c>
      <c r="R21" s="17">
        <v>0.374</v>
      </c>
      <c r="S21" s="17">
        <v>0.35</v>
      </c>
      <c r="T21" s="17">
        <v>0.368</v>
      </c>
      <c r="U21" s="17">
        <v>0.4</v>
      </c>
      <c r="V21" s="17">
        <v>0.421</v>
      </c>
      <c r="W21" s="17">
        <v>0.437</v>
      </c>
      <c r="X21" s="17">
        <v>0.458</v>
      </c>
      <c r="Y21" s="17">
        <v>0.45</v>
      </c>
      <c r="Z21" s="17">
        <v>0.408</v>
      </c>
      <c r="AA21" s="17">
        <v>0.389</v>
      </c>
      <c r="AB21" s="17">
        <v>0.403</v>
      </c>
      <c r="AC21" s="17">
        <v>0.4</v>
      </c>
      <c r="AD21" s="17">
        <v>0.337</v>
      </c>
      <c r="AE21" s="17">
        <v>0.424</v>
      </c>
      <c r="AF21" s="17">
        <v>0.466</v>
      </c>
      <c r="AG21" s="17">
        <v>0.471</v>
      </c>
      <c r="AH21" s="17">
        <v>0.503</v>
      </c>
      <c r="AI21" s="17">
        <v>0.575</v>
      </c>
      <c r="AJ21" s="17">
        <v>0.506</v>
      </c>
      <c r="AK21" s="17">
        <v>0.58</v>
      </c>
      <c r="AL21" s="17">
        <v>0.568</v>
      </c>
      <c r="AM21" s="17">
        <v>0.562</v>
      </c>
      <c r="AN21" s="17">
        <v>0.505</v>
      </c>
      <c r="AO21" s="17">
        <v>0.549459842576549</v>
      </c>
      <c r="AP21" s="17">
        <v>0.562030679241154</v>
      </c>
      <c r="AQ21" s="17">
        <v>0.572087348572838</v>
      </c>
      <c r="AR21" s="37">
        <v>0.570258863239804</v>
      </c>
      <c r="AS21" s="18">
        <v>-0.003</v>
      </c>
      <c r="AT21" s="18">
        <v>0.001</v>
      </c>
    </row>
    <row r="22" ht="11.25" customHeight="1">
      <c r="A22" s="16" t="s">
        <v>138</v>
      </c>
      <c r="B22" s="17">
        <v>0.453</v>
      </c>
      <c r="C22" s="17">
        <v>0.455</v>
      </c>
      <c r="D22" s="17">
        <v>0.458</v>
      </c>
      <c r="E22" s="17">
        <v>0.295</v>
      </c>
      <c r="F22" s="17">
        <v>0.416</v>
      </c>
      <c r="G22" s="17">
        <v>0.487</v>
      </c>
      <c r="H22" s="17">
        <v>0.492</v>
      </c>
      <c r="I22" s="17">
        <v>0.474</v>
      </c>
      <c r="J22" s="17">
        <v>0.582</v>
      </c>
      <c r="K22" s="17">
        <v>0.471</v>
      </c>
      <c r="L22" s="17">
        <v>0.555</v>
      </c>
      <c r="M22" s="17">
        <v>0.668</v>
      </c>
      <c r="N22" s="17">
        <v>0.797</v>
      </c>
      <c r="O22" s="17">
        <v>0.658</v>
      </c>
      <c r="P22" s="17">
        <v>0.75</v>
      </c>
      <c r="Q22" s="17">
        <v>0.839</v>
      </c>
      <c r="R22" s="17">
        <v>0.818</v>
      </c>
      <c r="S22" s="17">
        <v>0.689</v>
      </c>
      <c r="T22" s="17">
        <v>0.758</v>
      </c>
      <c r="U22" s="17">
        <v>0.737</v>
      </c>
      <c r="V22" s="17">
        <v>0.505</v>
      </c>
      <c r="W22" s="17">
        <v>0.526</v>
      </c>
      <c r="X22" s="17">
        <v>0.574</v>
      </c>
      <c r="Y22" s="17">
        <v>0.587</v>
      </c>
      <c r="Z22" s="17">
        <v>0.608</v>
      </c>
      <c r="AA22" s="17">
        <v>0.426</v>
      </c>
      <c r="AB22" s="17">
        <v>0.553</v>
      </c>
      <c r="AC22" s="17">
        <v>0.466</v>
      </c>
      <c r="AD22" s="17">
        <v>0.439</v>
      </c>
      <c r="AE22" s="17">
        <v>0.332</v>
      </c>
      <c r="AF22" s="17">
        <v>0.524</v>
      </c>
      <c r="AG22" s="17">
        <v>0.661</v>
      </c>
      <c r="AH22" s="17">
        <v>0.663</v>
      </c>
      <c r="AI22" s="17">
        <v>0.752</v>
      </c>
      <c r="AJ22" s="17">
        <v>0.675</v>
      </c>
      <c r="AK22" s="17">
        <v>0.605</v>
      </c>
      <c r="AL22" s="17">
        <v>0.393</v>
      </c>
      <c r="AM22" s="17">
        <v>0.612</v>
      </c>
      <c r="AN22" s="17">
        <v>0.732</v>
      </c>
      <c r="AO22" s="17">
        <v>0.745</v>
      </c>
      <c r="AP22" s="17">
        <v>1.05263157894736</v>
      </c>
      <c r="AQ22" s="17">
        <v>0.980223559759239</v>
      </c>
      <c r="AR22" s="37">
        <v>0.815947866226181</v>
      </c>
      <c r="AS22" s="18">
        <v>-0.168</v>
      </c>
      <c r="AT22" s="18">
        <v>0.001</v>
      </c>
    </row>
    <row r="23" ht="11.25" customHeight="1">
      <c r="A23" s="16" t="s">
        <v>139</v>
      </c>
      <c r="B23" s="17">
        <v>0.505</v>
      </c>
      <c r="C23" s="17">
        <v>0.476</v>
      </c>
      <c r="D23" s="17">
        <v>0.429</v>
      </c>
      <c r="E23" s="17">
        <v>0.332</v>
      </c>
      <c r="F23" s="17">
        <v>0.271</v>
      </c>
      <c r="G23" s="17">
        <v>0.387</v>
      </c>
      <c r="H23" s="17">
        <v>0.266</v>
      </c>
      <c r="I23" s="17">
        <v>0.284</v>
      </c>
      <c r="J23" s="17">
        <v>0.245</v>
      </c>
      <c r="K23" s="17">
        <v>0.392</v>
      </c>
      <c r="L23" s="17">
        <v>0.411</v>
      </c>
      <c r="M23" s="17">
        <v>0.326</v>
      </c>
      <c r="N23" s="17">
        <v>0.445</v>
      </c>
      <c r="O23" s="17">
        <v>0.413</v>
      </c>
      <c r="P23" s="17">
        <v>0.518</v>
      </c>
      <c r="Q23" s="17">
        <v>0.542</v>
      </c>
      <c r="R23" s="17">
        <v>0.466</v>
      </c>
      <c r="S23" s="17">
        <v>0.379</v>
      </c>
      <c r="T23" s="17">
        <v>0.374</v>
      </c>
      <c r="U23" s="17">
        <v>0.295</v>
      </c>
      <c r="V23" s="17">
        <v>0.379</v>
      </c>
      <c r="W23" s="17">
        <v>0.424</v>
      </c>
      <c r="X23" s="17">
        <v>0.558</v>
      </c>
      <c r="Y23" s="17">
        <v>0.476</v>
      </c>
      <c r="Z23" s="17">
        <v>0.371</v>
      </c>
      <c r="AA23" s="17">
        <v>0.345</v>
      </c>
      <c r="AB23" s="17">
        <v>0.284</v>
      </c>
      <c r="AC23" s="17">
        <v>0.371</v>
      </c>
      <c r="AD23" s="17">
        <v>0.361</v>
      </c>
      <c r="AE23" s="17">
        <v>0.403</v>
      </c>
      <c r="AF23" s="17">
        <v>0.516</v>
      </c>
      <c r="AG23" s="17">
        <v>0.545</v>
      </c>
      <c r="AH23" s="17">
        <v>0.471</v>
      </c>
      <c r="AI23" s="17">
        <v>0.426</v>
      </c>
      <c r="AJ23" s="17">
        <v>0.5</v>
      </c>
      <c r="AK23" s="17">
        <v>0.523</v>
      </c>
      <c r="AL23" s="17">
        <v>0.558</v>
      </c>
      <c r="AM23" s="17">
        <v>0.644</v>
      </c>
      <c r="AN23" s="17">
        <v>0.406</v>
      </c>
      <c r="AO23" s="17">
        <v>0.579942978684887</v>
      </c>
      <c r="AP23" s="17">
        <v>0.684934606507668</v>
      </c>
      <c r="AQ23" s="17">
        <v>0.736977870299133</v>
      </c>
      <c r="AR23" s="37">
        <v>0.563630603907558</v>
      </c>
      <c r="AS23" s="18">
        <v>-0.235</v>
      </c>
      <c r="AT23" s="18">
        <v>0.001</v>
      </c>
    </row>
    <row r="24" ht="11.25" customHeight="1">
      <c r="A24" s="16" t="s">
        <v>69</v>
      </c>
      <c r="B24" s="23" t="s">
        <v>115</v>
      </c>
      <c r="C24" s="23" t="s">
        <v>115</v>
      </c>
      <c r="D24" s="23" t="s">
        <v>115</v>
      </c>
      <c r="E24" s="23" t="s">
        <v>115</v>
      </c>
      <c r="F24" s="23" t="s">
        <v>115</v>
      </c>
      <c r="G24" s="23" t="s">
        <v>115</v>
      </c>
      <c r="H24" s="23" t="s">
        <v>115</v>
      </c>
      <c r="I24" s="23" t="s">
        <v>115</v>
      </c>
      <c r="J24" s="23" t="s">
        <v>115</v>
      </c>
      <c r="K24" s="23" t="s">
        <v>115</v>
      </c>
      <c r="L24" s="23" t="s">
        <v>115</v>
      </c>
      <c r="M24" s="23" t="s">
        <v>115</v>
      </c>
      <c r="N24" s="23" t="s">
        <v>115</v>
      </c>
      <c r="O24" s="23" t="s">
        <v>115</v>
      </c>
      <c r="P24" s="23" t="s">
        <v>115</v>
      </c>
      <c r="Q24" s="23" t="s">
        <v>115</v>
      </c>
      <c r="R24" s="23" t="s">
        <v>115</v>
      </c>
      <c r="S24" s="23" t="s">
        <v>115</v>
      </c>
      <c r="T24" s="23" t="s">
        <v>115</v>
      </c>
      <c r="U24" s="23" t="s">
        <v>115</v>
      </c>
      <c r="V24" s="23" t="s">
        <v>115</v>
      </c>
      <c r="W24" s="23" t="s">
        <v>115</v>
      </c>
      <c r="X24" s="23" t="s">
        <v>115</v>
      </c>
      <c r="Y24" s="23" t="s">
        <v>115</v>
      </c>
      <c r="Z24" s="23" t="s">
        <v>115</v>
      </c>
      <c r="AA24" s="23" t="s">
        <v>115</v>
      </c>
      <c r="AB24" s="23" t="s">
        <v>115</v>
      </c>
      <c r="AC24" s="23" t="s">
        <v>115</v>
      </c>
      <c r="AD24" s="23" t="s">
        <v>115</v>
      </c>
      <c r="AE24" s="23" t="s">
        <v>115</v>
      </c>
      <c r="AF24" s="23" t="s">
        <v>115</v>
      </c>
      <c r="AG24" s="23" t="s">
        <v>115</v>
      </c>
      <c r="AH24" s="23" t="s">
        <v>115</v>
      </c>
      <c r="AI24" s="23" t="s">
        <v>115</v>
      </c>
      <c r="AJ24" s="23" t="s">
        <v>115</v>
      </c>
      <c r="AK24" s="23" t="s">
        <v>115</v>
      </c>
      <c r="AL24" s="23" t="s">
        <v>115</v>
      </c>
      <c r="AM24" s="23" t="s">
        <v>115</v>
      </c>
      <c r="AN24" s="23" t="s">
        <v>115</v>
      </c>
      <c r="AO24" s="23" t="s">
        <v>115</v>
      </c>
      <c r="AP24" s="23" t="s">
        <v>115</v>
      </c>
      <c r="AQ24" s="23" t="s">
        <v>115</v>
      </c>
      <c r="AR24" s="110" t="s">
        <v>115</v>
      </c>
      <c r="AS24" s="18">
        <v>0.217</v>
      </c>
      <c r="AT24" s="24" t="s">
        <v>74</v>
      </c>
    </row>
    <row r="25" ht="11.25" customHeight="1">
      <c r="A25" s="16" t="s">
        <v>140</v>
      </c>
      <c r="B25" s="17">
        <v>2.154</v>
      </c>
      <c r="C25" s="17">
        <v>2.391</v>
      </c>
      <c r="D25" s="17">
        <v>2.678</v>
      </c>
      <c r="E25" s="17">
        <v>2.391</v>
      </c>
      <c r="F25" s="17">
        <v>1.993</v>
      </c>
      <c r="G25" s="17">
        <v>2.154</v>
      </c>
      <c r="H25" s="17">
        <v>2.417</v>
      </c>
      <c r="I25" s="17">
        <v>2.239</v>
      </c>
      <c r="J25" s="17">
        <v>2.282</v>
      </c>
      <c r="K25" s="17">
        <v>2.743</v>
      </c>
      <c r="L25" s="17">
        <v>2.75</v>
      </c>
      <c r="M25" s="17">
        <v>2.134</v>
      </c>
      <c r="N25" s="17">
        <v>2.742</v>
      </c>
      <c r="O25" s="17">
        <v>2.205</v>
      </c>
      <c r="P25" s="17">
        <v>2.461</v>
      </c>
      <c r="Q25" s="17">
        <v>2.313</v>
      </c>
      <c r="R25" s="17">
        <v>3.089</v>
      </c>
      <c r="S25" s="17">
        <v>2.963</v>
      </c>
      <c r="T25" s="17">
        <v>3.074</v>
      </c>
      <c r="U25" s="17">
        <v>2.997</v>
      </c>
      <c r="V25" s="17">
        <v>2.792</v>
      </c>
      <c r="W25" s="17">
        <v>2.805</v>
      </c>
      <c r="X25" s="17">
        <v>3.121</v>
      </c>
      <c r="Y25" s="17">
        <v>3.024</v>
      </c>
      <c r="Z25" s="17">
        <v>2.95</v>
      </c>
      <c r="AA25" s="17">
        <v>2.458</v>
      </c>
      <c r="AB25" s="17">
        <v>2.987</v>
      </c>
      <c r="AC25" s="17">
        <v>3.418</v>
      </c>
      <c r="AD25" s="17">
        <v>3.05</v>
      </c>
      <c r="AE25" s="17">
        <v>2.666</v>
      </c>
      <c r="AF25" s="17">
        <v>2.924</v>
      </c>
      <c r="AG25" s="17">
        <v>2.676</v>
      </c>
      <c r="AH25" s="17">
        <v>2.711</v>
      </c>
      <c r="AI25" s="17">
        <v>3.337</v>
      </c>
      <c r="AJ25" s="17">
        <v>2.882</v>
      </c>
      <c r="AK25" s="17">
        <v>3.304</v>
      </c>
      <c r="AL25" s="17">
        <v>3.075</v>
      </c>
      <c r="AM25" s="17">
        <v>2.428</v>
      </c>
      <c r="AN25" s="17">
        <v>2.127</v>
      </c>
      <c r="AO25" s="17">
        <v>3.36833054260758</v>
      </c>
      <c r="AP25" s="17">
        <v>3.10585147305063</v>
      </c>
      <c r="AQ25" s="17">
        <v>2.59243336199483</v>
      </c>
      <c r="AR25" s="37">
        <v>3.17667556681901</v>
      </c>
      <c r="AS25" s="18">
        <v>0.225</v>
      </c>
      <c r="AT25" s="18">
        <v>0.004</v>
      </c>
    </row>
    <row r="26" ht="11.25" customHeight="1">
      <c r="A26" s="16" t="s">
        <v>141</v>
      </c>
      <c r="B26" s="17">
        <v>10.613</v>
      </c>
      <c r="C26" s="17">
        <v>11.818</v>
      </c>
      <c r="D26" s="17">
        <v>10.271</v>
      </c>
      <c r="E26" s="17">
        <v>11.413</v>
      </c>
      <c r="F26" s="17">
        <v>11.984</v>
      </c>
      <c r="G26" s="17">
        <v>12.829</v>
      </c>
      <c r="H26" s="17">
        <v>11.058</v>
      </c>
      <c r="I26" s="17">
        <v>11.055</v>
      </c>
      <c r="J26" s="17">
        <v>10.797</v>
      </c>
      <c r="K26" s="17">
        <v>12.726</v>
      </c>
      <c r="L26" s="17">
        <v>13.605</v>
      </c>
      <c r="M26" s="17">
        <v>11.053</v>
      </c>
      <c r="N26" s="17">
        <v>17.339</v>
      </c>
      <c r="O26" s="17">
        <v>15.579</v>
      </c>
      <c r="P26" s="17">
        <v>15.234</v>
      </c>
      <c r="Q26" s="17">
        <v>15.884</v>
      </c>
      <c r="R26" s="17">
        <v>16.524</v>
      </c>
      <c r="S26" s="17">
        <v>16.137</v>
      </c>
      <c r="T26" s="17">
        <v>16.042</v>
      </c>
      <c r="U26" s="17">
        <v>15.284</v>
      </c>
      <c r="V26" s="17">
        <v>14.497</v>
      </c>
      <c r="W26" s="17">
        <v>14.774</v>
      </c>
      <c r="X26" s="17">
        <v>16.505</v>
      </c>
      <c r="Y26" s="17">
        <v>17.829</v>
      </c>
      <c r="Z26" s="17">
        <v>11.453</v>
      </c>
      <c r="AA26" s="17">
        <v>12.979</v>
      </c>
      <c r="AB26" s="17">
        <v>13.913</v>
      </c>
      <c r="AC26" s="17">
        <v>16.413</v>
      </c>
      <c r="AD26" s="17">
        <v>15.368</v>
      </c>
      <c r="AE26" s="17">
        <v>18.334</v>
      </c>
      <c r="AF26" s="17">
        <v>17.182</v>
      </c>
      <c r="AG26" s="17">
        <v>15.895</v>
      </c>
      <c r="AH26" s="17">
        <v>15.274</v>
      </c>
      <c r="AI26" s="17">
        <v>14.945</v>
      </c>
      <c r="AJ26" s="17">
        <v>17.571</v>
      </c>
      <c r="AK26" s="17">
        <v>16.403</v>
      </c>
      <c r="AL26" s="17">
        <v>17.969</v>
      </c>
      <c r="AM26" s="17">
        <v>15.095</v>
      </c>
      <c r="AN26" s="17">
        <v>14.688</v>
      </c>
      <c r="AO26" s="17">
        <v>14.7193069309192</v>
      </c>
      <c r="AP26" s="17">
        <v>12.8451094645599</v>
      </c>
      <c r="AQ26" s="17">
        <v>13.9193445977171</v>
      </c>
      <c r="AR26" s="37">
        <v>14.3993219976383</v>
      </c>
      <c r="AS26" s="18">
        <v>0.034</v>
      </c>
      <c r="AT26" s="18">
        <v>0.02</v>
      </c>
    </row>
    <row r="27" ht="11.25" customHeight="1">
      <c r="A27" s="16" t="s">
        <v>142</v>
      </c>
      <c r="B27" s="17">
        <v>3.918</v>
      </c>
      <c r="C27" s="17">
        <v>4.237</v>
      </c>
      <c r="D27" s="17">
        <v>4.047</v>
      </c>
      <c r="E27" s="17">
        <v>4.082</v>
      </c>
      <c r="F27" s="17">
        <v>3.437</v>
      </c>
      <c r="G27" s="17">
        <v>4.303</v>
      </c>
      <c r="H27" s="17">
        <v>3.453</v>
      </c>
      <c r="I27" s="17">
        <v>3.376</v>
      </c>
      <c r="J27" s="17">
        <v>3.797</v>
      </c>
      <c r="K27" s="17">
        <v>4.347</v>
      </c>
      <c r="L27" s="17">
        <v>4.161</v>
      </c>
      <c r="M27" s="17">
        <v>3.445</v>
      </c>
      <c r="N27" s="17">
        <v>4.266</v>
      </c>
      <c r="O27" s="17">
        <v>4.476</v>
      </c>
      <c r="P27" s="17">
        <v>4.489</v>
      </c>
      <c r="Q27" s="17">
        <v>4.595</v>
      </c>
      <c r="R27" s="17">
        <v>4.911</v>
      </c>
      <c r="S27" s="17">
        <v>4.845</v>
      </c>
      <c r="T27" s="17">
        <v>4.671</v>
      </c>
      <c r="U27" s="17">
        <v>4.576</v>
      </c>
      <c r="V27" s="17">
        <v>4.384</v>
      </c>
      <c r="W27" s="17">
        <v>4.597</v>
      </c>
      <c r="X27" s="17">
        <v>5.05</v>
      </c>
      <c r="Y27" s="17">
        <v>5.082</v>
      </c>
      <c r="Z27" s="17">
        <v>4.687</v>
      </c>
      <c r="AA27" s="17">
        <v>4.463</v>
      </c>
      <c r="AB27" s="17">
        <v>4.179</v>
      </c>
      <c r="AC27" s="17">
        <v>4.779</v>
      </c>
      <c r="AD27" s="17">
        <v>4.858</v>
      </c>
      <c r="AE27" s="17">
        <v>5.084</v>
      </c>
      <c r="AF27" s="17">
        <v>5.482</v>
      </c>
      <c r="AG27" s="17">
        <v>4.903</v>
      </c>
      <c r="AH27" s="17">
        <v>4.729</v>
      </c>
      <c r="AI27" s="17">
        <v>4.805</v>
      </c>
      <c r="AJ27" s="17">
        <v>5.279</v>
      </c>
      <c r="AK27" s="17">
        <v>5.876</v>
      </c>
      <c r="AL27" s="17">
        <v>6.292</v>
      </c>
      <c r="AM27" s="17">
        <v>6.427</v>
      </c>
      <c r="AN27" s="17">
        <v>5.454</v>
      </c>
      <c r="AO27" s="17">
        <v>6.224</v>
      </c>
      <c r="AP27" s="17">
        <v>6.1773091369869</v>
      </c>
      <c r="AQ27" s="17">
        <v>6.06417160700545</v>
      </c>
      <c r="AR27" s="37">
        <v>6.22256414897948</v>
      </c>
      <c r="AS27" s="18">
        <v>0.026</v>
      </c>
      <c r="AT27" s="18">
        <v>0.009</v>
      </c>
    </row>
    <row r="28" ht="11.25" customHeight="1">
      <c r="A28" s="16" t="s">
        <v>143</v>
      </c>
      <c r="B28" s="17">
        <v>0.188</v>
      </c>
      <c r="C28" s="17">
        <v>0.428</v>
      </c>
      <c r="D28" s="17">
        <v>0.411</v>
      </c>
      <c r="E28" s="17">
        <v>0.34</v>
      </c>
      <c r="F28" s="17">
        <v>0.511</v>
      </c>
      <c r="G28" s="17">
        <v>0.661</v>
      </c>
      <c r="H28" s="17">
        <v>0.666</v>
      </c>
      <c r="I28" s="17">
        <v>0.671</v>
      </c>
      <c r="J28" s="17">
        <v>0.557</v>
      </c>
      <c r="K28" s="17">
        <v>0.505</v>
      </c>
      <c r="L28" s="17">
        <v>0.504</v>
      </c>
      <c r="M28" s="17">
        <v>0.47</v>
      </c>
      <c r="N28" s="17">
        <v>0.482</v>
      </c>
      <c r="O28" s="17">
        <v>0.749</v>
      </c>
      <c r="P28" s="17">
        <v>0.894</v>
      </c>
      <c r="Q28" s="17">
        <v>0.854</v>
      </c>
      <c r="R28" s="17">
        <v>0.757</v>
      </c>
      <c r="S28" s="17">
        <v>0.793</v>
      </c>
      <c r="T28" s="17">
        <v>0.529</v>
      </c>
      <c r="U28" s="17">
        <v>0.647</v>
      </c>
      <c r="V28" s="17">
        <v>0.634</v>
      </c>
      <c r="W28" s="17">
        <v>0.758</v>
      </c>
      <c r="X28" s="17">
        <v>0.671</v>
      </c>
      <c r="Y28" s="17">
        <v>0.587</v>
      </c>
      <c r="Z28" s="17">
        <v>0.487</v>
      </c>
      <c r="AA28" s="17">
        <v>0.453</v>
      </c>
      <c r="AB28" s="17">
        <v>0.718</v>
      </c>
      <c r="AC28" s="17">
        <v>0.539</v>
      </c>
      <c r="AD28" s="17">
        <v>0.576</v>
      </c>
      <c r="AE28" s="17">
        <v>0.653</v>
      </c>
      <c r="AF28" s="17">
        <v>0.863</v>
      </c>
      <c r="AG28" s="17">
        <v>1.018</v>
      </c>
      <c r="AH28" s="17">
        <v>0.926</v>
      </c>
      <c r="AI28" s="17">
        <v>0.874</v>
      </c>
      <c r="AJ28" s="17">
        <v>1.093</v>
      </c>
      <c r="AK28" s="17">
        <v>0.93</v>
      </c>
      <c r="AL28" s="17">
        <v>0.617</v>
      </c>
      <c r="AM28" s="17">
        <v>0.784</v>
      </c>
      <c r="AN28" s="17">
        <v>1.207</v>
      </c>
      <c r="AO28" s="17">
        <v>1.18348713180589</v>
      </c>
      <c r="AP28" s="17">
        <v>1.27582564112408</v>
      </c>
      <c r="AQ28" s="17">
        <v>1.48838706108922</v>
      </c>
      <c r="AR28" s="37">
        <v>0.748307622543935</v>
      </c>
      <c r="AS28" s="18">
        <v>-0.497</v>
      </c>
      <c r="AT28" s="18">
        <v>0.001</v>
      </c>
    </row>
    <row r="29" ht="11.25" customHeight="1">
      <c r="A29" s="16" t="s">
        <v>144</v>
      </c>
      <c r="B29" s="23" t="s">
        <v>115</v>
      </c>
      <c r="C29" s="23" t="s">
        <v>115</v>
      </c>
      <c r="D29" s="23" t="s">
        <v>115</v>
      </c>
      <c r="E29" s="23" t="s">
        <v>115</v>
      </c>
      <c r="F29" s="23" t="s">
        <v>115</v>
      </c>
      <c r="G29" s="23" t="s">
        <v>115</v>
      </c>
      <c r="H29" s="23" t="s">
        <v>115</v>
      </c>
      <c r="I29" s="23" t="s">
        <v>115</v>
      </c>
      <c r="J29" s="23" t="s">
        <v>115</v>
      </c>
      <c r="K29" s="23" t="s">
        <v>115</v>
      </c>
      <c r="L29" s="23" t="s">
        <v>115</v>
      </c>
      <c r="M29" s="23" t="s">
        <v>115</v>
      </c>
      <c r="N29" s="23" t="s">
        <v>115</v>
      </c>
      <c r="O29" s="23" t="s">
        <v>115</v>
      </c>
      <c r="P29" s="23" t="s">
        <v>115</v>
      </c>
      <c r="Q29" s="23" t="s">
        <v>115</v>
      </c>
      <c r="R29" s="23" t="s">
        <v>115</v>
      </c>
      <c r="S29" s="23" t="s">
        <v>115</v>
      </c>
      <c r="T29" s="23" t="s">
        <v>115</v>
      </c>
      <c r="U29" s="23" t="s">
        <v>115</v>
      </c>
      <c r="V29" s="23" t="s">
        <v>115</v>
      </c>
      <c r="W29" s="23" t="s">
        <v>115</v>
      </c>
      <c r="X29" s="23" t="s">
        <v>115</v>
      </c>
      <c r="Y29" s="23" t="s">
        <v>115</v>
      </c>
      <c r="Z29" s="23" t="s">
        <v>115</v>
      </c>
      <c r="AA29" s="23" t="s">
        <v>115</v>
      </c>
      <c r="AB29" s="23" t="s">
        <v>115</v>
      </c>
      <c r="AC29" s="23" t="s">
        <v>115</v>
      </c>
      <c r="AD29" s="23" t="s">
        <v>115</v>
      </c>
      <c r="AE29" s="23" t="s">
        <v>115</v>
      </c>
      <c r="AF29" s="23" t="s">
        <v>115</v>
      </c>
      <c r="AG29" s="23" t="s">
        <v>115</v>
      </c>
      <c r="AH29" s="23" t="s">
        <v>115</v>
      </c>
      <c r="AI29" s="23" t="s">
        <v>115</v>
      </c>
      <c r="AJ29" s="23" t="s">
        <v>115</v>
      </c>
      <c r="AK29" s="23" t="s">
        <v>115</v>
      </c>
      <c r="AL29" s="23" t="s">
        <v>115</v>
      </c>
      <c r="AM29" s="23" t="s">
        <v>115</v>
      </c>
      <c r="AN29" s="23" t="s">
        <v>115</v>
      </c>
      <c r="AO29" s="23" t="s">
        <v>115</v>
      </c>
      <c r="AP29" s="23" t="s">
        <v>115</v>
      </c>
      <c r="AQ29" s="23" t="s">
        <v>115</v>
      </c>
      <c r="AR29" s="110" t="s">
        <v>115</v>
      </c>
      <c r="AS29" s="18">
        <v>0.129</v>
      </c>
      <c r="AT29" s="24" t="s">
        <v>74</v>
      </c>
    </row>
    <row r="30" ht="11.25" customHeight="1">
      <c r="A30" s="16" t="s">
        <v>145</v>
      </c>
      <c r="B30" s="17">
        <v>0.387</v>
      </c>
      <c r="C30" s="17">
        <v>0.419</v>
      </c>
      <c r="D30" s="17">
        <v>0.439</v>
      </c>
      <c r="E30" s="17">
        <v>0.483</v>
      </c>
      <c r="F30" s="17">
        <v>0.549</v>
      </c>
      <c r="G30" s="17">
        <v>0.848</v>
      </c>
      <c r="H30" s="17">
        <v>0.904</v>
      </c>
      <c r="I30" s="17">
        <v>1.07</v>
      </c>
      <c r="J30" s="17">
        <v>1.223</v>
      </c>
      <c r="K30" s="17">
        <v>1.075</v>
      </c>
      <c r="L30" s="17">
        <v>1.228</v>
      </c>
      <c r="M30" s="17">
        <v>1.272</v>
      </c>
      <c r="N30" s="17">
        <v>1.041</v>
      </c>
      <c r="O30" s="17">
        <v>1.103</v>
      </c>
      <c r="P30" s="17">
        <v>1.182</v>
      </c>
      <c r="Q30" s="17">
        <v>1.14</v>
      </c>
      <c r="R30" s="17">
        <v>1.14</v>
      </c>
      <c r="S30" s="17">
        <v>0.868</v>
      </c>
      <c r="T30" s="17">
        <v>0.877</v>
      </c>
      <c r="U30" s="17">
        <v>0.873</v>
      </c>
      <c r="V30" s="17">
        <v>0.871</v>
      </c>
      <c r="W30" s="17">
        <v>0.913</v>
      </c>
      <c r="X30" s="17">
        <v>0.932</v>
      </c>
      <c r="Y30" s="17">
        <v>0.989</v>
      </c>
      <c r="Z30" s="17">
        <v>0.963</v>
      </c>
      <c r="AA30" s="17">
        <v>0.953</v>
      </c>
      <c r="AB30" s="17">
        <v>0.953</v>
      </c>
      <c r="AC30" s="17">
        <v>0.974</v>
      </c>
      <c r="AD30" s="17">
        <v>1.011</v>
      </c>
      <c r="AE30" s="17">
        <v>1.021</v>
      </c>
      <c r="AF30" s="17">
        <v>1.058</v>
      </c>
      <c r="AG30" s="17">
        <v>1.079</v>
      </c>
      <c r="AH30" s="17">
        <v>1.176</v>
      </c>
      <c r="AI30" s="17">
        <v>1.271</v>
      </c>
      <c r="AJ30" s="17">
        <v>1.368</v>
      </c>
      <c r="AK30" s="17">
        <v>1.438</v>
      </c>
      <c r="AL30" s="17">
        <v>1.488</v>
      </c>
      <c r="AM30" s="17">
        <v>1.578</v>
      </c>
      <c r="AN30" s="17">
        <v>1.603</v>
      </c>
      <c r="AO30" s="17">
        <v>1.61334117753541</v>
      </c>
      <c r="AP30" s="17">
        <v>1.58618817033986</v>
      </c>
      <c r="AQ30" s="17">
        <v>1.64860808839628</v>
      </c>
      <c r="AR30" s="37">
        <v>1.90939580902017</v>
      </c>
      <c r="AS30" s="18">
        <v>0.158</v>
      </c>
      <c r="AT30" s="18">
        <v>0.003</v>
      </c>
    </row>
    <row r="31" ht="11.25" customHeight="1">
      <c r="A31" s="16" t="s">
        <v>146</v>
      </c>
      <c r="B31" s="17">
        <v>0.216</v>
      </c>
      <c r="C31" s="17">
        <v>0.197</v>
      </c>
      <c r="D31" s="17">
        <v>0.184</v>
      </c>
      <c r="E31" s="17">
        <v>0.179</v>
      </c>
      <c r="F31" s="17">
        <v>0.139</v>
      </c>
      <c r="G31" s="17">
        <v>0.164</v>
      </c>
      <c r="H31" s="17">
        <v>0.173</v>
      </c>
      <c r="I31" s="17">
        <v>0.12</v>
      </c>
      <c r="J31" s="17">
        <v>0.178</v>
      </c>
      <c r="K31" s="17">
        <v>0.178</v>
      </c>
      <c r="L31" s="17">
        <v>0.175</v>
      </c>
      <c r="M31" s="17">
        <v>0.202</v>
      </c>
      <c r="N31" s="17">
        <v>0.232</v>
      </c>
      <c r="O31" s="17">
        <v>0.234</v>
      </c>
      <c r="P31" s="17">
        <v>0.271</v>
      </c>
      <c r="Q31" s="17">
        <v>0.261</v>
      </c>
      <c r="R31" s="17">
        <v>0.282</v>
      </c>
      <c r="S31" s="17">
        <v>0.271</v>
      </c>
      <c r="T31" s="17">
        <v>0.266</v>
      </c>
      <c r="U31" s="17">
        <v>0.237</v>
      </c>
      <c r="V31" s="17">
        <v>0.266</v>
      </c>
      <c r="W31" s="17">
        <v>0.287</v>
      </c>
      <c r="X31" s="17">
        <v>0.253</v>
      </c>
      <c r="Y31" s="17">
        <v>0.274</v>
      </c>
      <c r="Z31" s="17">
        <v>0.224</v>
      </c>
      <c r="AA31" s="17">
        <v>0.224</v>
      </c>
      <c r="AB31" s="17">
        <v>0.218</v>
      </c>
      <c r="AC31" s="17">
        <v>0.237</v>
      </c>
      <c r="AD31" s="17">
        <v>0.229</v>
      </c>
      <c r="AE31" s="17">
        <v>0.271</v>
      </c>
      <c r="AF31" s="17">
        <v>0.218</v>
      </c>
      <c r="AG31" s="17">
        <v>0.221</v>
      </c>
      <c r="AH31" s="17">
        <v>0.213</v>
      </c>
      <c r="AI31" s="17">
        <v>0.268</v>
      </c>
      <c r="AJ31" s="17">
        <v>0.247</v>
      </c>
      <c r="AK31" s="17">
        <v>0.26</v>
      </c>
      <c r="AL31" s="17">
        <v>0.208</v>
      </c>
      <c r="AM31" s="17">
        <v>0.286</v>
      </c>
      <c r="AN31" s="17">
        <v>0.216</v>
      </c>
      <c r="AO31" s="17">
        <v>0.226</v>
      </c>
      <c r="AP31" s="17">
        <v>0.214161344631542</v>
      </c>
      <c r="AQ31" s="17">
        <v>0.279072573954229</v>
      </c>
      <c r="AR31" s="37">
        <v>0.261244841957153</v>
      </c>
      <c r="AS31" s="18">
        <v>-0.064</v>
      </c>
      <c r="AT31" s="24" t="s">
        <v>74</v>
      </c>
    </row>
    <row r="32" ht="11.25" customHeight="1">
      <c r="A32" s="16" t="s">
        <v>70</v>
      </c>
      <c r="B32" s="17">
        <v>10.496</v>
      </c>
      <c r="C32" s="17">
        <v>10.811</v>
      </c>
      <c r="D32" s="17">
        <v>10.491</v>
      </c>
      <c r="E32" s="17">
        <v>10.631</v>
      </c>
      <c r="F32" s="17">
        <v>10.309</v>
      </c>
      <c r="G32" s="17">
        <v>10.137</v>
      </c>
      <c r="H32" s="17">
        <v>9.827</v>
      </c>
      <c r="I32" s="17">
        <v>10.64</v>
      </c>
      <c r="J32" s="17">
        <v>8.86</v>
      </c>
      <c r="K32" s="17">
        <v>8.544</v>
      </c>
      <c r="L32" s="17">
        <v>8.465</v>
      </c>
      <c r="M32" s="17">
        <v>9.806</v>
      </c>
      <c r="N32" s="17">
        <v>12.719</v>
      </c>
      <c r="O32" s="17">
        <v>10.738</v>
      </c>
      <c r="P32" s="17">
        <v>10.259</v>
      </c>
      <c r="Q32" s="17">
        <v>9.737</v>
      </c>
      <c r="R32" s="17">
        <v>10.03</v>
      </c>
      <c r="S32" s="17">
        <v>9.651</v>
      </c>
      <c r="T32" s="17">
        <v>9.696</v>
      </c>
      <c r="U32" s="17">
        <v>9.963</v>
      </c>
      <c r="V32" s="17">
        <v>10.092</v>
      </c>
      <c r="W32" s="17">
        <v>10.079</v>
      </c>
      <c r="X32" s="17">
        <v>9.637</v>
      </c>
      <c r="Y32" s="17">
        <v>9.855</v>
      </c>
      <c r="Z32" s="17">
        <v>8.484</v>
      </c>
      <c r="AA32" s="17">
        <v>7.939</v>
      </c>
      <c r="AB32" s="17">
        <v>10.321</v>
      </c>
      <c r="AC32" s="17">
        <v>10.363</v>
      </c>
      <c r="AD32" s="17">
        <v>10.066</v>
      </c>
      <c r="AE32" s="17">
        <v>10.803</v>
      </c>
      <c r="AF32" s="17">
        <v>9.484</v>
      </c>
      <c r="AG32" s="17">
        <v>10.653</v>
      </c>
      <c r="AH32" s="17">
        <v>10.563</v>
      </c>
      <c r="AI32" s="17">
        <v>10.718</v>
      </c>
      <c r="AJ32" s="17">
        <v>11.718</v>
      </c>
      <c r="AK32" s="17">
        <v>11.519</v>
      </c>
      <c r="AL32" s="17">
        <v>12.204</v>
      </c>
      <c r="AM32" s="17">
        <v>10.696</v>
      </c>
      <c r="AN32" s="17">
        <v>10.021</v>
      </c>
      <c r="AO32" s="17">
        <v>11.2929356926279</v>
      </c>
      <c r="AP32" s="17">
        <v>9.7137620491469</v>
      </c>
      <c r="AQ32" s="17">
        <v>9.8259944788885</v>
      </c>
      <c r="AR32" s="37">
        <v>8.83445716613111</v>
      </c>
      <c r="AS32" s="18">
        <v>-0.101</v>
      </c>
      <c r="AT32" s="18">
        <v>0.012</v>
      </c>
    </row>
    <row r="33" ht="11.25" customHeight="1">
      <c r="A33" s="16" t="s">
        <v>71</v>
      </c>
      <c r="B33" s="23" t="s">
        <v>68</v>
      </c>
      <c r="C33" s="23" t="s">
        <v>68</v>
      </c>
      <c r="D33" s="23" t="s">
        <v>68</v>
      </c>
      <c r="E33" s="23" t="s">
        <v>68</v>
      </c>
      <c r="F33" s="23" t="s">
        <v>68</v>
      </c>
      <c r="G33" s="23" t="s">
        <v>68</v>
      </c>
      <c r="H33" s="23" t="s">
        <v>68</v>
      </c>
      <c r="I33" s="23" t="s">
        <v>68</v>
      </c>
      <c r="J33" s="23" t="s">
        <v>68</v>
      </c>
      <c r="K33" s="23" t="s">
        <v>68</v>
      </c>
      <c r="L33" s="23" t="s">
        <v>68</v>
      </c>
      <c r="M33" s="23" t="s">
        <v>68</v>
      </c>
      <c r="N33" s="23" t="s">
        <v>68</v>
      </c>
      <c r="O33" s="23" t="s">
        <v>68</v>
      </c>
      <c r="P33" s="23" t="s">
        <v>68</v>
      </c>
      <c r="Q33" s="23" t="s">
        <v>68</v>
      </c>
      <c r="R33" s="23" t="s">
        <v>68</v>
      </c>
      <c r="S33" s="23" t="s">
        <v>68</v>
      </c>
      <c r="T33" s="23" t="s">
        <v>68</v>
      </c>
      <c r="U33" s="23" t="s">
        <v>68</v>
      </c>
      <c r="V33" s="17">
        <v>1.179</v>
      </c>
      <c r="W33" s="17">
        <v>1.082</v>
      </c>
      <c r="X33" s="17">
        <v>1.297</v>
      </c>
      <c r="Y33" s="17">
        <v>1.582</v>
      </c>
      <c r="Z33" s="17">
        <v>1.65</v>
      </c>
      <c r="AA33" s="17">
        <v>1.666</v>
      </c>
      <c r="AB33" s="17">
        <v>1.629</v>
      </c>
      <c r="AC33" s="17">
        <v>1.553</v>
      </c>
      <c r="AD33" s="17">
        <v>1.726</v>
      </c>
      <c r="AE33" s="17">
        <v>2.076</v>
      </c>
      <c r="AF33" s="17">
        <v>1.884</v>
      </c>
      <c r="AG33" s="17">
        <v>1.658</v>
      </c>
      <c r="AH33" s="17">
        <v>1.471</v>
      </c>
      <c r="AI33" s="17">
        <v>1.389</v>
      </c>
      <c r="AJ33" s="17">
        <v>1.388</v>
      </c>
      <c r="AK33" s="17">
        <v>1.704</v>
      </c>
      <c r="AL33" s="17">
        <v>1.829</v>
      </c>
      <c r="AM33" s="17">
        <v>2.012</v>
      </c>
      <c r="AN33" s="17">
        <v>1.952</v>
      </c>
      <c r="AO33" s="17">
        <v>1.82300764809702</v>
      </c>
      <c r="AP33" s="17">
        <v>1.77761687106846</v>
      </c>
      <c r="AQ33" s="17">
        <v>1.75772043716341</v>
      </c>
      <c r="AR33" s="37">
        <v>1.81020047970312</v>
      </c>
      <c r="AS33" s="18">
        <v>0.03</v>
      </c>
      <c r="AT33" s="18">
        <v>0.003</v>
      </c>
    </row>
    <row r="34" ht="11.25" customHeight="1">
      <c r="A34" s="16" t="s">
        <v>147</v>
      </c>
      <c r="B34" s="23" t="s">
        <v>68</v>
      </c>
      <c r="C34" s="23" t="s">
        <v>68</v>
      </c>
      <c r="D34" s="23" t="s">
        <v>68</v>
      </c>
      <c r="E34" s="23" t="s">
        <v>68</v>
      </c>
      <c r="F34" s="23" t="s">
        <v>68</v>
      </c>
      <c r="G34" s="23" t="s">
        <v>68</v>
      </c>
      <c r="H34" s="23" t="s">
        <v>68</v>
      </c>
      <c r="I34" s="23" t="s">
        <v>68</v>
      </c>
      <c r="J34" s="23" t="s">
        <v>68</v>
      </c>
      <c r="K34" s="23" t="s">
        <v>68</v>
      </c>
      <c r="L34" s="23" t="s">
        <v>68</v>
      </c>
      <c r="M34" s="23" t="s">
        <v>68</v>
      </c>
      <c r="N34" s="23" t="s">
        <v>68</v>
      </c>
      <c r="O34" s="23" t="s">
        <v>68</v>
      </c>
      <c r="P34" s="23" t="s">
        <v>68</v>
      </c>
      <c r="Q34" s="23" t="s">
        <v>68</v>
      </c>
      <c r="R34" s="23" t="s">
        <v>68</v>
      </c>
      <c r="S34" s="23" t="s">
        <v>68</v>
      </c>
      <c r="T34" s="23" t="s">
        <v>68</v>
      </c>
      <c r="U34" s="23" t="s">
        <v>68</v>
      </c>
      <c r="V34" s="17">
        <v>0.089</v>
      </c>
      <c r="W34" s="17">
        <v>0.087</v>
      </c>
      <c r="X34" s="17">
        <v>0.082</v>
      </c>
      <c r="Y34" s="17">
        <v>0.087</v>
      </c>
      <c r="Z34" s="17">
        <v>0.087</v>
      </c>
      <c r="AA34" s="17">
        <v>0.095</v>
      </c>
      <c r="AB34" s="17">
        <v>0.076</v>
      </c>
      <c r="AC34" s="17">
        <v>0.071</v>
      </c>
      <c r="AD34" s="17">
        <v>0.089</v>
      </c>
      <c r="AE34" s="17">
        <v>0.163</v>
      </c>
      <c r="AF34" s="17">
        <v>0.184</v>
      </c>
      <c r="AG34" s="17">
        <v>0.197</v>
      </c>
      <c r="AH34" s="17">
        <v>0.174</v>
      </c>
      <c r="AI34" s="17">
        <v>0.203</v>
      </c>
      <c r="AJ34" s="17">
        <v>0.195</v>
      </c>
      <c r="AK34" s="17">
        <v>0.146</v>
      </c>
      <c r="AL34" s="17">
        <v>0.159</v>
      </c>
      <c r="AM34" s="17">
        <v>0.177</v>
      </c>
      <c r="AN34" s="17">
        <v>0.223</v>
      </c>
      <c r="AO34" s="17">
        <v>0.213354754039009</v>
      </c>
      <c r="AP34" s="17">
        <v>0.185500294157577</v>
      </c>
      <c r="AQ34" s="17">
        <v>0.18151785310223</v>
      </c>
      <c r="AR34" s="37">
        <v>0.216997782504412</v>
      </c>
      <c r="AS34" s="18">
        <v>0.195</v>
      </c>
      <c r="AT34" s="24" t="s">
        <v>74</v>
      </c>
    </row>
    <row r="35" ht="11.25" customHeight="1">
      <c r="A35" s="16" t="s">
        <v>148</v>
      </c>
      <c r="B35" s="23" t="s">
        <v>96</v>
      </c>
      <c r="C35" s="23" t="s">
        <v>96</v>
      </c>
      <c r="D35" s="23" t="s">
        <v>96</v>
      </c>
      <c r="E35" s="23" t="s">
        <v>96</v>
      </c>
      <c r="F35" s="23" t="s">
        <v>96</v>
      </c>
      <c r="G35" s="23" t="s">
        <v>96</v>
      </c>
      <c r="H35" s="23" t="s">
        <v>96</v>
      </c>
      <c r="I35" s="23" t="s">
        <v>96</v>
      </c>
      <c r="J35" s="23" t="s">
        <v>96</v>
      </c>
      <c r="K35" s="23" t="s">
        <v>96</v>
      </c>
      <c r="L35" s="23" t="s">
        <v>96</v>
      </c>
      <c r="M35" s="23" t="s">
        <v>96</v>
      </c>
      <c r="N35" s="23" t="s">
        <v>96</v>
      </c>
      <c r="O35" s="23" t="s">
        <v>96</v>
      </c>
      <c r="P35" s="23" t="s">
        <v>96</v>
      </c>
      <c r="Q35" s="23" t="s">
        <v>96</v>
      </c>
      <c r="R35" s="23" t="s">
        <v>96</v>
      </c>
      <c r="S35" s="23" t="s">
        <v>96</v>
      </c>
      <c r="T35" s="23" t="s">
        <v>96</v>
      </c>
      <c r="U35" s="23" t="s">
        <v>96</v>
      </c>
      <c r="V35" s="23" t="s">
        <v>96</v>
      </c>
      <c r="W35" s="23" t="s">
        <v>96</v>
      </c>
      <c r="X35" s="23" t="s">
        <v>96</v>
      </c>
      <c r="Y35" s="23" t="s">
        <v>96</v>
      </c>
      <c r="Z35" s="23" t="s">
        <v>115</v>
      </c>
      <c r="AA35" s="23" t="s">
        <v>115</v>
      </c>
      <c r="AB35" s="23" t="s">
        <v>115</v>
      </c>
      <c r="AC35" s="23" t="s">
        <v>115</v>
      </c>
      <c r="AD35" s="23" t="s">
        <v>115</v>
      </c>
      <c r="AE35" s="23" t="s">
        <v>115</v>
      </c>
      <c r="AF35" s="23" t="s">
        <v>115</v>
      </c>
      <c r="AG35" s="23" t="s">
        <v>115</v>
      </c>
      <c r="AH35" s="23" t="s">
        <v>115</v>
      </c>
      <c r="AI35" s="23" t="s">
        <v>115</v>
      </c>
      <c r="AJ35" s="23" t="s">
        <v>115</v>
      </c>
      <c r="AK35" s="23" t="s">
        <v>115</v>
      </c>
      <c r="AL35" s="23" t="s">
        <v>115</v>
      </c>
      <c r="AM35" s="23" t="s">
        <v>115</v>
      </c>
      <c r="AN35" s="23" t="s">
        <v>115</v>
      </c>
      <c r="AO35" s="23" t="s">
        <v>115</v>
      </c>
      <c r="AP35" s="23" t="s">
        <v>115</v>
      </c>
      <c r="AQ35" s="23" t="s">
        <v>115</v>
      </c>
      <c r="AR35" s="110" t="s">
        <v>115</v>
      </c>
      <c r="AS35" s="18">
        <v>0.028</v>
      </c>
      <c r="AT35" s="24" t="s">
        <v>74</v>
      </c>
    </row>
    <row r="36" ht="11.25" customHeight="1">
      <c r="A36" s="16" t="s">
        <v>72</v>
      </c>
      <c r="B36" s="17">
        <v>11.17</v>
      </c>
      <c r="C36" s="17">
        <v>11.018</v>
      </c>
      <c r="D36" s="17">
        <v>12.066</v>
      </c>
      <c r="E36" s="17">
        <v>13.628</v>
      </c>
      <c r="F36" s="17">
        <v>12.987</v>
      </c>
      <c r="G36" s="17">
        <v>13.091</v>
      </c>
      <c r="H36" s="17">
        <v>14.468</v>
      </c>
      <c r="I36" s="17">
        <v>15.418</v>
      </c>
      <c r="J36" s="17">
        <v>16.666</v>
      </c>
      <c r="K36" s="17">
        <v>17.345</v>
      </c>
      <c r="L36" s="17">
        <v>17.521</v>
      </c>
      <c r="M36" s="17">
        <v>18.566</v>
      </c>
      <c r="N36" s="17">
        <v>16.339</v>
      </c>
      <c r="O36" s="17">
        <v>18.3</v>
      </c>
      <c r="P36" s="17">
        <v>20.137</v>
      </c>
      <c r="Q36" s="17">
        <v>19.003</v>
      </c>
      <c r="R36" s="17">
        <v>21.108</v>
      </c>
      <c r="S36" s="17">
        <v>21.021</v>
      </c>
      <c r="T36" s="17">
        <v>24.0</v>
      </c>
      <c r="U36" s="17">
        <v>24.066</v>
      </c>
      <c r="V36" s="17">
        <v>23.297</v>
      </c>
      <c r="W36" s="17">
        <v>21.911</v>
      </c>
      <c r="X36" s="17">
        <v>23.482</v>
      </c>
      <c r="Y36" s="17">
        <v>24.792</v>
      </c>
      <c r="Z36" s="17">
        <v>26.863</v>
      </c>
      <c r="AA36" s="17">
        <v>27.471</v>
      </c>
      <c r="AB36" s="17">
        <v>25.026</v>
      </c>
      <c r="AC36" s="17">
        <v>26.492</v>
      </c>
      <c r="AD36" s="17">
        <v>27.071</v>
      </c>
      <c r="AE36" s="17">
        <v>25.532</v>
      </c>
      <c r="AF36" s="17">
        <v>27.721</v>
      </c>
      <c r="AG36" s="17">
        <v>23.518</v>
      </c>
      <c r="AH36" s="17">
        <v>25.103</v>
      </c>
      <c r="AI36" s="17">
        <v>26.311</v>
      </c>
      <c r="AJ36" s="17">
        <v>27.574</v>
      </c>
      <c r="AK36" s="17">
        <v>32.187</v>
      </c>
      <c r="AL36" s="17">
        <v>27.38</v>
      </c>
      <c r="AM36" s="17">
        <v>29.359</v>
      </c>
      <c r="AN36" s="17">
        <v>24.012</v>
      </c>
      <c r="AO36" s="17">
        <v>24.7272711227768</v>
      </c>
      <c r="AP36" s="17">
        <v>30.9025539666017</v>
      </c>
      <c r="AQ36" s="17">
        <v>27.1087975743312</v>
      </c>
      <c r="AR36" s="37">
        <v>30.6124406027966</v>
      </c>
      <c r="AS36" s="18">
        <v>0.129</v>
      </c>
      <c r="AT36" s="18">
        <v>0.043</v>
      </c>
    </row>
    <row r="37" ht="11.25" customHeight="1">
      <c r="A37" s="16" t="s">
        <v>149</v>
      </c>
      <c r="B37" s="17">
        <v>0.207894736842105</v>
      </c>
      <c r="C37" s="17">
        <v>0.210526315789474</v>
      </c>
      <c r="D37" s="17">
        <v>0.223684210526316</v>
      </c>
      <c r="E37" s="17">
        <v>0.239473684210526</v>
      </c>
      <c r="F37" s="17">
        <v>0.205263157894737</v>
      </c>
      <c r="G37" s="17">
        <v>0.426315789473684</v>
      </c>
      <c r="H37" s="17">
        <v>0.434210526315789</v>
      </c>
      <c r="I37" s="17">
        <v>0.436842105263158</v>
      </c>
      <c r="J37" s="17">
        <v>0.418421052631579</v>
      </c>
      <c r="K37" s="17">
        <v>0.555263157894737</v>
      </c>
      <c r="L37" s="17">
        <v>0.536842105263158</v>
      </c>
      <c r="M37" s="17">
        <v>0.473684210526316</v>
      </c>
      <c r="N37" s="17">
        <v>0.542105263157895</v>
      </c>
      <c r="O37" s="17">
        <v>0.539473684210526</v>
      </c>
      <c r="P37" s="17">
        <v>0.555263157894737</v>
      </c>
      <c r="Q37" s="17">
        <v>0.742105263157895</v>
      </c>
      <c r="R37" s="17">
        <v>0.681578947368421</v>
      </c>
      <c r="S37" s="17">
        <v>0.589473684210526</v>
      </c>
      <c r="T37" s="17">
        <v>0.752631578947368</v>
      </c>
      <c r="U37" s="17">
        <v>0.757894736842105</v>
      </c>
      <c r="V37" s="17">
        <v>0.881578947368421</v>
      </c>
      <c r="W37" s="17">
        <v>0.860526315789474</v>
      </c>
      <c r="X37" s="17">
        <v>0.918421052631579</v>
      </c>
      <c r="Y37" s="17">
        <v>0.95</v>
      </c>
      <c r="Z37" s="17">
        <v>0.85</v>
      </c>
      <c r="AA37" s="17">
        <v>0.75</v>
      </c>
      <c r="AB37" s="17">
        <v>0.771052631578947</v>
      </c>
      <c r="AC37" s="17">
        <v>0.807894736842105</v>
      </c>
      <c r="AD37" s="17">
        <v>0.8</v>
      </c>
      <c r="AE37" s="17">
        <v>0.852631578947368</v>
      </c>
      <c r="AF37" s="17">
        <v>0.871052631578947</v>
      </c>
      <c r="AG37" s="17">
        <v>0.884210526315789</v>
      </c>
      <c r="AH37" s="17">
        <v>0.863157894736842</v>
      </c>
      <c r="AI37" s="17">
        <v>0.978947368421053</v>
      </c>
      <c r="AJ37" s="17">
        <v>0.968421052631579</v>
      </c>
      <c r="AK37" s="17">
        <v>0.931</v>
      </c>
      <c r="AL37" s="17">
        <v>0.955</v>
      </c>
      <c r="AM37" s="17">
        <v>0.883</v>
      </c>
      <c r="AN37" s="17">
        <v>0.745</v>
      </c>
      <c r="AO37" s="17">
        <v>0.835181246323027</v>
      </c>
      <c r="AP37" s="17">
        <v>0.854867176539798</v>
      </c>
      <c r="AQ37" s="17">
        <v>0.683350681087928</v>
      </c>
      <c r="AR37" s="37">
        <v>0.667963977010451</v>
      </c>
      <c r="AS37" s="18">
        <v>-0.023</v>
      </c>
      <c r="AT37" s="18">
        <v>0.001</v>
      </c>
    </row>
    <row r="38" ht="11.25" customHeight="1">
      <c r="A38" s="16" t="s">
        <v>150</v>
      </c>
      <c r="B38" s="17">
        <v>0.918</v>
      </c>
      <c r="C38" s="17">
        <v>1.221</v>
      </c>
      <c r="D38" s="17">
        <v>1.266</v>
      </c>
      <c r="E38" s="17">
        <v>1.201</v>
      </c>
      <c r="F38" s="17">
        <v>1.457</v>
      </c>
      <c r="G38" s="17">
        <v>1.333</v>
      </c>
      <c r="H38" s="17">
        <v>1.415</v>
      </c>
      <c r="I38" s="17">
        <v>1.718</v>
      </c>
      <c r="J38" s="17">
        <v>1.825</v>
      </c>
      <c r="K38" s="17">
        <v>1.761</v>
      </c>
      <c r="L38" s="17">
        <v>1.418</v>
      </c>
      <c r="M38" s="17">
        <v>1.154</v>
      </c>
      <c r="N38" s="17">
        <v>2.318</v>
      </c>
      <c r="O38" s="17">
        <v>2.36</v>
      </c>
      <c r="P38" s="17">
        <v>2.467</v>
      </c>
      <c r="Q38" s="17">
        <v>2.211</v>
      </c>
      <c r="R38" s="17">
        <v>2.013</v>
      </c>
      <c r="S38" s="17">
        <v>2.177</v>
      </c>
      <c r="T38" s="17">
        <v>1.813</v>
      </c>
      <c r="U38" s="17">
        <v>2.307</v>
      </c>
      <c r="V38" s="17">
        <v>2.439</v>
      </c>
      <c r="W38" s="17">
        <v>1.934</v>
      </c>
      <c r="X38" s="17">
        <v>2.079</v>
      </c>
      <c r="Y38" s="17">
        <v>2.784</v>
      </c>
      <c r="Z38" s="17">
        <v>1.376</v>
      </c>
      <c r="AA38" s="17">
        <v>2.105</v>
      </c>
      <c r="AB38" s="17">
        <v>2.076</v>
      </c>
      <c r="AC38" s="17">
        <v>1.147</v>
      </c>
      <c r="AD38" s="17">
        <v>1.976</v>
      </c>
      <c r="AE38" s="17">
        <v>2.421</v>
      </c>
      <c r="AF38" s="17">
        <v>1.913</v>
      </c>
      <c r="AG38" s="17">
        <v>3.363</v>
      </c>
      <c r="AH38" s="17">
        <v>2.982</v>
      </c>
      <c r="AI38" s="17">
        <v>2.955</v>
      </c>
      <c r="AJ38" s="17">
        <v>1.727</v>
      </c>
      <c r="AK38" s="17">
        <v>2.651</v>
      </c>
      <c r="AL38" s="17">
        <v>3.253</v>
      </c>
      <c r="AM38" s="17">
        <v>1.869</v>
      </c>
      <c r="AN38" s="17">
        <v>3.633</v>
      </c>
      <c r="AO38" s="17">
        <v>2.29601303344344</v>
      </c>
      <c r="AP38" s="17">
        <v>1.15807575689007</v>
      </c>
      <c r="AQ38" s="17">
        <v>2.65941077974385</v>
      </c>
      <c r="AR38" s="37">
        <v>2.34488844639543</v>
      </c>
      <c r="AS38" s="18">
        <v>-0.118</v>
      </c>
      <c r="AT38" s="18">
        <v>0.003</v>
      </c>
    </row>
    <row r="39" ht="11.25" customHeight="1">
      <c r="A39" s="16" t="s">
        <v>73</v>
      </c>
      <c r="B39" s="17">
        <v>0.226</v>
      </c>
      <c r="C39" s="17">
        <v>0.234</v>
      </c>
      <c r="D39" s="17">
        <v>0.334</v>
      </c>
      <c r="E39" s="17">
        <v>0.353</v>
      </c>
      <c r="F39" s="17">
        <v>0.503</v>
      </c>
      <c r="G39" s="17">
        <v>0.626</v>
      </c>
      <c r="H39" s="17">
        <v>1.018</v>
      </c>
      <c r="I39" s="17">
        <v>1.661</v>
      </c>
      <c r="J39" s="17">
        <v>1.708</v>
      </c>
      <c r="K39" s="17">
        <v>1.918</v>
      </c>
      <c r="L39" s="17">
        <v>1.971</v>
      </c>
      <c r="M39" s="17">
        <v>1.834</v>
      </c>
      <c r="N39" s="17">
        <v>2.113</v>
      </c>
      <c r="O39" s="17">
        <v>2.403</v>
      </c>
      <c r="P39" s="17">
        <v>2.566</v>
      </c>
      <c r="Q39" s="17">
        <v>2.861</v>
      </c>
      <c r="R39" s="17">
        <v>2.882</v>
      </c>
      <c r="S39" s="17">
        <v>2.682</v>
      </c>
      <c r="T39" s="17">
        <v>2.271</v>
      </c>
      <c r="U39" s="17">
        <v>2.563</v>
      </c>
      <c r="V39" s="17">
        <v>2.692</v>
      </c>
      <c r="W39" s="17">
        <v>2.447</v>
      </c>
      <c r="X39" s="17">
        <v>2.537</v>
      </c>
      <c r="Y39" s="17">
        <v>3.082</v>
      </c>
      <c r="Z39" s="17">
        <v>2.858</v>
      </c>
      <c r="AA39" s="17">
        <v>2.484</v>
      </c>
      <c r="AB39" s="17">
        <v>3.224</v>
      </c>
      <c r="AC39" s="17">
        <v>2.647</v>
      </c>
      <c r="AD39" s="17">
        <v>2.889</v>
      </c>
      <c r="AE39" s="17">
        <v>2.953</v>
      </c>
      <c r="AF39" s="17">
        <v>3.779</v>
      </c>
      <c r="AG39" s="17">
        <v>3.566</v>
      </c>
      <c r="AH39" s="17">
        <v>3.963</v>
      </c>
      <c r="AI39" s="17">
        <v>4.274</v>
      </c>
      <c r="AJ39" s="17">
        <v>4.139</v>
      </c>
      <c r="AK39" s="17">
        <v>3.344</v>
      </c>
      <c r="AL39" s="17">
        <v>3.377</v>
      </c>
      <c r="AM39" s="17">
        <v>3.631</v>
      </c>
      <c r="AN39" s="17">
        <v>3.001</v>
      </c>
      <c r="AO39" s="17">
        <v>3.7364800651672</v>
      </c>
      <c r="AP39" s="17">
        <v>4.57234013667012</v>
      </c>
      <c r="AQ39" s="17">
        <v>4.15350500067881</v>
      </c>
      <c r="AR39" s="37">
        <v>3.59754717834999</v>
      </c>
      <c r="AS39" s="18">
        <v>-0.134</v>
      </c>
      <c r="AT39" s="18">
        <v>0.005</v>
      </c>
    </row>
    <row r="40" ht="11.25" customHeight="1">
      <c r="A40" s="16" t="s">
        <v>75</v>
      </c>
      <c r="B40" s="23" t="s">
        <v>68</v>
      </c>
      <c r="C40" s="23" t="s">
        <v>68</v>
      </c>
      <c r="D40" s="23" t="s">
        <v>68</v>
      </c>
      <c r="E40" s="23" t="s">
        <v>68</v>
      </c>
      <c r="F40" s="23" t="s">
        <v>68</v>
      </c>
      <c r="G40" s="23" t="s">
        <v>68</v>
      </c>
      <c r="H40" s="23" t="s">
        <v>68</v>
      </c>
      <c r="I40" s="23" t="s">
        <v>68</v>
      </c>
      <c r="J40" s="23" t="s">
        <v>68</v>
      </c>
      <c r="K40" s="23" t="s">
        <v>68</v>
      </c>
      <c r="L40" s="23" t="s">
        <v>68</v>
      </c>
      <c r="M40" s="23" t="s">
        <v>68</v>
      </c>
      <c r="N40" s="23" t="s">
        <v>68</v>
      </c>
      <c r="O40" s="23" t="s">
        <v>68</v>
      </c>
      <c r="P40" s="23" t="s">
        <v>68</v>
      </c>
      <c r="Q40" s="23" t="s">
        <v>68</v>
      </c>
      <c r="R40" s="23" t="s">
        <v>68</v>
      </c>
      <c r="S40" s="23" t="s">
        <v>68</v>
      </c>
      <c r="T40" s="23" t="s">
        <v>68</v>
      </c>
      <c r="U40" s="23" t="s">
        <v>68</v>
      </c>
      <c r="V40" s="17">
        <v>36.142</v>
      </c>
      <c r="W40" s="17">
        <v>37.184</v>
      </c>
      <c r="X40" s="17">
        <v>36.776</v>
      </c>
      <c r="Y40" s="17">
        <v>36.413</v>
      </c>
      <c r="Z40" s="17">
        <v>36.142</v>
      </c>
      <c r="AA40" s="17">
        <v>37.753</v>
      </c>
      <c r="AB40" s="17">
        <v>38.042</v>
      </c>
      <c r="AC40" s="17">
        <v>39.061</v>
      </c>
      <c r="AD40" s="17">
        <v>39.645</v>
      </c>
      <c r="AE40" s="17">
        <v>39.787</v>
      </c>
      <c r="AF40" s="17">
        <v>40.058</v>
      </c>
      <c r="AG40" s="17">
        <v>34.853</v>
      </c>
      <c r="AH40" s="17">
        <v>35.645</v>
      </c>
      <c r="AI40" s="17">
        <v>35.916</v>
      </c>
      <c r="AJ40" s="17">
        <v>36.413</v>
      </c>
      <c r="AK40" s="17">
        <v>37.411</v>
      </c>
      <c r="AL40" s="17">
        <v>39.809</v>
      </c>
      <c r="AM40" s="17">
        <v>37.15</v>
      </c>
      <c r="AN40" s="17">
        <v>35.57</v>
      </c>
      <c r="AO40" s="17">
        <v>40.759</v>
      </c>
      <c r="AP40" s="17">
        <v>39.583</v>
      </c>
      <c r="AQ40" s="17">
        <v>39.6343395030998</v>
      </c>
      <c r="AR40" s="37">
        <v>40.5054984839569</v>
      </c>
      <c r="AS40" s="18">
        <v>0.022</v>
      </c>
      <c r="AT40" s="18">
        <v>0.057</v>
      </c>
    </row>
    <row r="41" ht="11.25" customHeight="1">
      <c r="A41" s="16" t="s">
        <v>151</v>
      </c>
      <c r="B41" s="17">
        <v>0.503</v>
      </c>
      <c r="C41" s="17">
        <v>0.482</v>
      </c>
      <c r="D41" s="17">
        <v>0.413</v>
      </c>
      <c r="E41" s="17">
        <v>0.379</v>
      </c>
      <c r="F41" s="17">
        <v>0.295</v>
      </c>
      <c r="G41" s="17">
        <v>0.445</v>
      </c>
      <c r="H41" s="17">
        <v>0.342</v>
      </c>
      <c r="I41" s="17">
        <v>0.353</v>
      </c>
      <c r="J41" s="17">
        <v>0.3</v>
      </c>
      <c r="K41" s="17">
        <v>0.524</v>
      </c>
      <c r="L41" s="17">
        <v>0.453</v>
      </c>
      <c r="M41" s="17">
        <v>0.458</v>
      </c>
      <c r="N41" s="17">
        <v>0.545</v>
      </c>
      <c r="O41" s="17">
        <v>0.511</v>
      </c>
      <c r="P41" s="17">
        <v>0.426</v>
      </c>
      <c r="Q41" s="17">
        <v>0.534</v>
      </c>
      <c r="R41" s="17">
        <v>0.495</v>
      </c>
      <c r="S41" s="17">
        <v>0.471</v>
      </c>
      <c r="T41" s="17">
        <v>0.503</v>
      </c>
      <c r="U41" s="17">
        <v>0.447</v>
      </c>
      <c r="V41" s="17">
        <v>0.605</v>
      </c>
      <c r="W41" s="17">
        <v>0.479</v>
      </c>
      <c r="X41" s="17">
        <v>0.553</v>
      </c>
      <c r="Y41" s="17">
        <v>0.521</v>
      </c>
      <c r="Z41" s="17">
        <v>0.595</v>
      </c>
      <c r="AA41" s="17">
        <v>0.568</v>
      </c>
      <c r="AB41" s="17">
        <v>0.426</v>
      </c>
      <c r="AC41" s="17">
        <v>0.534</v>
      </c>
      <c r="AD41" s="17">
        <v>0.882</v>
      </c>
      <c r="AE41" s="17">
        <v>1.042</v>
      </c>
      <c r="AF41" s="17">
        <v>1.182</v>
      </c>
      <c r="AG41" s="17">
        <v>1.026</v>
      </c>
      <c r="AH41" s="17">
        <v>0.987</v>
      </c>
      <c r="AI41" s="17">
        <v>1.034</v>
      </c>
      <c r="AJ41" s="17">
        <v>1.082</v>
      </c>
      <c r="AK41" s="17">
        <v>1.126</v>
      </c>
      <c r="AL41" s="17">
        <v>1.158</v>
      </c>
      <c r="AM41" s="17">
        <v>1.241</v>
      </c>
      <c r="AN41" s="17">
        <v>0.831</v>
      </c>
      <c r="AO41" s="17">
        <v>0.951939177263878</v>
      </c>
      <c r="AP41" s="17">
        <v>1.07277005928406</v>
      </c>
      <c r="AQ41" s="17">
        <v>1.03317192379056</v>
      </c>
      <c r="AR41" s="37">
        <v>1.03181427343078</v>
      </c>
      <c r="AS41" s="18">
        <v>-0.001</v>
      </c>
      <c r="AT41" s="18">
        <v>0.001</v>
      </c>
    </row>
    <row r="42" ht="11.25" customHeight="1">
      <c r="A42" s="16" t="s">
        <v>152</v>
      </c>
      <c r="B42" s="17">
        <v>4.533</v>
      </c>
      <c r="C42" s="17">
        <v>6.282</v>
      </c>
      <c r="D42" s="17">
        <v>5.223</v>
      </c>
      <c r="E42" s="17">
        <v>5.625</v>
      </c>
      <c r="F42" s="17">
        <v>7.067</v>
      </c>
      <c r="G42" s="17">
        <v>6.439</v>
      </c>
      <c r="H42" s="17">
        <v>7.539</v>
      </c>
      <c r="I42" s="17">
        <v>8.096</v>
      </c>
      <c r="J42" s="17">
        <v>6.592</v>
      </c>
      <c r="K42" s="17">
        <v>7.173</v>
      </c>
      <c r="L42" s="17">
        <v>5.983</v>
      </c>
      <c r="M42" s="17">
        <v>5.054</v>
      </c>
      <c r="N42" s="17">
        <v>9.22</v>
      </c>
      <c r="O42" s="17">
        <v>9.42</v>
      </c>
      <c r="P42" s="17">
        <v>10.778</v>
      </c>
      <c r="Q42" s="17">
        <v>6.971</v>
      </c>
      <c r="R42" s="17">
        <v>5.245</v>
      </c>
      <c r="S42" s="17">
        <v>6.2</v>
      </c>
      <c r="T42" s="17">
        <v>6.532</v>
      </c>
      <c r="U42" s="17">
        <v>7.563</v>
      </c>
      <c r="V42" s="17">
        <v>7.476</v>
      </c>
      <c r="W42" s="17">
        <v>6.205</v>
      </c>
      <c r="X42" s="17">
        <v>6.374</v>
      </c>
      <c r="Y42" s="17">
        <v>8.2</v>
      </c>
      <c r="Z42" s="17">
        <v>4.537</v>
      </c>
      <c r="AA42" s="17">
        <v>5.926</v>
      </c>
      <c r="AB42" s="17">
        <v>6.421</v>
      </c>
      <c r="AC42" s="17">
        <v>4.655</v>
      </c>
      <c r="AD42" s="17">
        <v>5.824</v>
      </c>
      <c r="AE42" s="17">
        <v>6.521</v>
      </c>
      <c r="AF42" s="17">
        <v>5.534</v>
      </c>
      <c r="AG42" s="17">
        <v>9.442</v>
      </c>
      <c r="AH42" s="17">
        <v>8.45</v>
      </c>
      <c r="AI42" s="17">
        <v>8.824</v>
      </c>
      <c r="AJ42" s="17">
        <v>6.958</v>
      </c>
      <c r="AK42" s="17">
        <v>8.253</v>
      </c>
      <c r="AL42" s="17">
        <v>9.936</v>
      </c>
      <c r="AM42" s="17">
        <v>5.997</v>
      </c>
      <c r="AN42" s="17">
        <v>9.915</v>
      </c>
      <c r="AO42" s="17">
        <v>7.79268679006197</v>
      </c>
      <c r="AP42" s="17">
        <v>5.1986695026474</v>
      </c>
      <c r="AQ42" s="17">
        <v>6.66597184224003</v>
      </c>
      <c r="AR42" s="37">
        <v>7.40879400878487</v>
      </c>
      <c r="AS42" s="18">
        <v>0.111</v>
      </c>
      <c r="AT42" s="18">
        <v>0.01</v>
      </c>
    </row>
    <row r="43" ht="11.25" customHeight="1">
      <c r="A43" s="16" t="s">
        <v>153</v>
      </c>
      <c r="B43" s="17">
        <v>10.511</v>
      </c>
      <c r="C43" s="17">
        <v>10.303</v>
      </c>
      <c r="D43" s="17">
        <v>11.158</v>
      </c>
      <c r="E43" s="17">
        <v>11.039</v>
      </c>
      <c r="F43" s="17">
        <v>9.471</v>
      </c>
      <c r="G43" s="17">
        <v>9.4</v>
      </c>
      <c r="H43" s="17">
        <v>11.774</v>
      </c>
      <c r="I43" s="17">
        <v>12.168</v>
      </c>
      <c r="J43" s="17">
        <v>13.555</v>
      </c>
      <c r="K43" s="17">
        <v>12.966</v>
      </c>
      <c r="L43" s="17">
        <v>13.053</v>
      </c>
      <c r="M43" s="17">
        <v>12.416</v>
      </c>
      <c r="N43" s="17">
        <v>12.113</v>
      </c>
      <c r="O43" s="17">
        <v>13.074</v>
      </c>
      <c r="P43" s="17">
        <v>13.855</v>
      </c>
      <c r="Q43" s="17">
        <v>13.408</v>
      </c>
      <c r="R43" s="17">
        <v>13.626</v>
      </c>
      <c r="S43" s="17">
        <v>12.584</v>
      </c>
      <c r="T43" s="17">
        <v>14.5</v>
      </c>
      <c r="U43" s="17">
        <v>15.497</v>
      </c>
      <c r="V43" s="17">
        <v>16.203</v>
      </c>
      <c r="W43" s="17">
        <v>13.918</v>
      </c>
      <c r="X43" s="17">
        <v>16.471</v>
      </c>
      <c r="Y43" s="17">
        <v>15.947</v>
      </c>
      <c r="Z43" s="17">
        <v>16.276</v>
      </c>
      <c r="AA43" s="17">
        <v>16.529</v>
      </c>
      <c r="AB43" s="17">
        <v>14.408</v>
      </c>
      <c r="AC43" s="17">
        <v>16.942</v>
      </c>
      <c r="AD43" s="17">
        <v>17.061</v>
      </c>
      <c r="AE43" s="17">
        <v>13.437</v>
      </c>
      <c r="AF43" s="17">
        <v>15.326</v>
      </c>
      <c r="AG43" s="17">
        <v>11.663</v>
      </c>
      <c r="AH43" s="17">
        <v>15.629</v>
      </c>
      <c r="AI43" s="17">
        <v>16.661</v>
      </c>
      <c r="AJ43" s="17">
        <v>16.224</v>
      </c>
      <c r="AK43" s="17">
        <v>17.793</v>
      </c>
      <c r="AL43" s="17">
        <v>17.917</v>
      </c>
      <c r="AM43" s="17">
        <v>15.026</v>
      </c>
      <c r="AN43" s="17">
        <v>12.101</v>
      </c>
      <c r="AO43" s="17">
        <v>12.6838484862198</v>
      </c>
      <c r="AP43" s="17">
        <v>16.4685251391591</v>
      </c>
      <c r="AQ43" s="17">
        <v>13.9675069013893</v>
      </c>
      <c r="AR43" s="37">
        <v>14.9859709462822</v>
      </c>
      <c r="AS43" s="18">
        <v>0.073</v>
      </c>
      <c r="AT43" s="18">
        <v>0.021</v>
      </c>
    </row>
    <row r="44" ht="11.25" customHeight="1">
      <c r="A44" s="16" t="s">
        <v>154</v>
      </c>
      <c r="B44" s="17">
        <v>5.53</v>
      </c>
      <c r="C44" s="17">
        <v>6.32</v>
      </c>
      <c r="D44" s="17">
        <v>6.846</v>
      </c>
      <c r="E44" s="17">
        <v>6.77</v>
      </c>
      <c r="F44" s="17">
        <v>6.481</v>
      </c>
      <c r="G44" s="17">
        <v>6.754</v>
      </c>
      <c r="H44" s="17">
        <v>6.79</v>
      </c>
      <c r="I44" s="17">
        <v>5.744</v>
      </c>
      <c r="J44" s="17">
        <v>6.289</v>
      </c>
      <c r="K44" s="17">
        <v>6.546</v>
      </c>
      <c r="L44" s="17">
        <v>7.484</v>
      </c>
      <c r="M44" s="17">
        <v>6.062</v>
      </c>
      <c r="N44" s="17">
        <v>8.097</v>
      </c>
      <c r="O44" s="17">
        <v>7.357</v>
      </c>
      <c r="P44" s="17">
        <v>6.968</v>
      </c>
      <c r="Q44" s="17">
        <v>7.811</v>
      </c>
      <c r="R44" s="17">
        <v>8.169</v>
      </c>
      <c r="S44" s="17">
        <v>8.382</v>
      </c>
      <c r="T44" s="17">
        <v>8.147</v>
      </c>
      <c r="U44" s="17">
        <v>6.993</v>
      </c>
      <c r="V44" s="17">
        <v>7.468</v>
      </c>
      <c r="W44" s="17">
        <v>7.679</v>
      </c>
      <c r="X44" s="17">
        <v>8.095</v>
      </c>
      <c r="Y44" s="17">
        <v>8.329</v>
      </c>
      <c r="Z44" s="17">
        <v>6.968</v>
      </c>
      <c r="AA44" s="17">
        <v>7.011</v>
      </c>
      <c r="AB44" s="17">
        <v>7.563</v>
      </c>
      <c r="AC44" s="17">
        <v>7.708</v>
      </c>
      <c r="AD44" s="17">
        <v>8.287</v>
      </c>
      <c r="AE44" s="17">
        <v>9.039</v>
      </c>
      <c r="AF44" s="17">
        <v>8.137</v>
      </c>
      <c r="AG44" s="17">
        <v>6.711</v>
      </c>
      <c r="AH44" s="17">
        <v>7.953</v>
      </c>
      <c r="AI44" s="17">
        <v>7.839</v>
      </c>
      <c r="AJ44" s="17">
        <v>9.284</v>
      </c>
      <c r="AK44" s="17">
        <v>8.652</v>
      </c>
      <c r="AL44" s="17">
        <v>9.66</v>
      </c>
      <c r="AM44" s="17">
        <v>8.346</v>
      </c>
      <c r="AN44" s="17">
        <v>8.331</v>
      </c>
      <c r="AO44" s="17">
        <v>8.027</v>
      </c>
      <c r="AP44" s="17">
        <v>7.48741887810531</v>
      </c>
      <c r="AQ44" s="17">
        <v>7.44124962344621</v>
      </c>
      <c r="AR44" s="37">
        <v>8.31343712730316</v>
      </c>
      <c r="AS44" s="18">
        <v>0.117</v>
      </c>
      <c r="AT44" s="18">
        <v>0.012</v>
      </c>
    </row>
    <row r="45" ht="11.25" customHeight="1">
      <c r="A45" s="16" t="s">
        <v>155</v>
      </c>
      <c r="B45" s="17">
        <v>0.501</v>
      </c>
      <c r="C45" s="17">
        <v>0.538</v>
      </c>
      <c r="D45" s="17">
        <v>0.546</v>
      </c>
      <c r="E45" s="17">
        <v>0.732</v>
      </c>
      <c r="F45" s="17">
        <v>0.802</v>
      </c>
      <c r="G45" s="17">
        <v>0.7</v>
      </c>
      <c r="H45" s="17">
        <v>0.576</v>
      </c>
      <c r="I45" s="17">
        <v>0.768</v>
      </c>
      <c r="J45" s="17">
        <v>0.592</v>
      </c>
      <c r="K45" s="17">
        <v>0.761</v>
      </c>
      <c r="L45" s="17">
        <v>1.337</v>
      </c>
      <c r="M45" s="17">
        <v>1.895</v>
      </c>
      <c r="N45" s="17">
        <v>1.939</v>
      </c>
      <c r="O45" s="17">
        <v>2.113</v>
      </c>
      <c r="P45" s="17">
        <v>2.329</v>
      </c>
      <c r="Q45" s="17">
        <v>2.568</v>
      </c>
      <c r="R45" s="17">
        <v>2.855</v>
      </c>
      <c r="S45" s="17">
        <v>3.205</v>
      </c>
      <c r="T45" s="17">
        <v>2.566</v>
      </c>
      <c r="U45" s="17">
        <v>3.039</v>
      </c>
      <c r="V45" s="17">
        <v>2.726</v>
      </c>
      <c r="W45" s="17">
        <v>2.687</v>
      </c>
      <c r="X45" s="17">
        <v>4.213</v>
      </c>
      <c r="Y45" s="17">
        <v>6.553</v>
      </c>
      <c r="Z45" s="17">
        <v>4.061</v>
      </c>
      <c r="AA45" s="17">
        <v>5.239</v>
      </c>
      <c r="AB45" s="17">
        <v>5.134</v>
      </c>
      <c r="AC45" s="17">
        <v>6.013</v>
      </c>
      <c r="AD45" s="17">
        <v>7.684</v>
      </c>
      <c r="AE45" s="17">
        <v>6.921</v>
      </c>
      <c r="AF45" s="17">
        <v>8.045</v>
      </c>
      <c r="AG45" s="17">
        <v>9.161</v>
      </c>
      <c r="AH45" s="17">
        <v>8.826</v>
      </c>
      <c r="AI45" s="17">
        <v>9.55</v>
      </c>
      <c r="AJ45" s="17">
        <v>7.847</v>
      </c>
      <c r="AK45" s="17">
        <v>6.988</v>
      </c>
      <c r="AL45" s="17">
        <v>5.434</v>
      </c>
      <c r="AM45" s="17">
        <v>7.629</v>
      </c>
      <c r="AN45" s="17">
        <v>7.994</v>
      </c>
      <c r="AO45" s="17">
        <v>10.418</v>
      </c>
      <c r="AP45" s="17">
        <v>8.975</v>
      </c>
      <c r="AQ45" s="17">
        <v>10.0325836086346</v>
      </c>
      <c r="AR45" s="37">
        <v>8.04475720686063</v>
      </c>
      <c r="AS45" s="18">
        <v>-0.198</v>
      </c>
      <c r="AT45" s="18">
        <v>0.011</v>
      </c>
    </row>
    <row r="46" ht="11.25" customHeight="1">
      <c r="A46" s="16" t="s">
        <v>76</v>
      </c>
      <c r="B46" s="23" t="s">
        <v>68</v>
      </c>
      <c r="C46" s="23" t="s">
        <v>68</v>
      </c>
      <c r="D46" s="23" t="s">
        <v>68</v>
      </c>
      <c r="E46" s="23" t="s">
        <v>68</v>
      </c>
      <c r="F46" s="23" t="s">
        <v>68</v>
      </c>
      <c r="G46" s="23" t="s">
        <v>68</v>
      </c>
      <c r="H46" s="23" t="s">
        <v>68</v>
      </c>
      <c r="I46" s="23" t="s">
        <v>68</v>
      </c>
      <c r="J46" s="23" t="s">
        <v>68</v>
      </c>
      <c r="K46" s="23" t="s">
        <v>68</v>
      </c>
      <c r="L46" s="23" t="s">
        <v>68</v>
      </c>
      <c r="M46" s="23" t="s">
        <v>68</v>
      </c>
      <c r="N46" s="23" t="s">
        <v>68</v>
      </c>
      <c r="O46" s="23" t="s">
        <v>68</v>
      </c>
      <c r="P46" s="23" t="s">
        <v>68</v>
      </c>
      <c r="Q46" s="23" t="s">
        <v>68</v>
      </c>
      <c r="R46" s="23" t="s">
        <v>68</v>
      </c>
      <c r="S46" s="23" t="s">
        <v>68</v>
      </c>
      <c r="T46" s="23" t="s">
        <v>68</v>
      </c>
      <c r="U46" s="23" t="s">
        <v>68</v>
      </c>
      <c r="V46" s="17">
        <v>0.137</v>
      </c>
      <c r="W46" s="23" t="s">
        <v>115</v>
      </c>
      <c r="X46" s="17">
        <v>0.182</v>
      </c>
      <c r="Y46" s="17">
        <v>0.226</v>
      </c>
      <c r="Z46" s="23" t="s">
        <v>115</v>
      </c>
      <c r="AA46" s="17">
        <v>0.158</v>
      </c>
      <c r="AB46" s="17">
        <v>0.158</v>
      </c>
      <c r="AC46" s="17">
        <v>0.158</v>
      </c>
      <c r="AD46" s="23" t="s">
        <v>96</v>
      </c>
      <c r="AE46" s="23" t="s">
        <v>96</v>
      </c>
      <c r="AF46" s="23" t="s">
        <v>96</v>
      </c>
      <c r="AG46" s="23" t="s">
        <v>96</v>
      </c>
      <c r="AH46" s="23" t="s">
        <v>96</v>
      </c>
      <c r="AI46" s="23" t="s">
        <v>96</v>
      </c>
      <c r="AJ46" s="23" t="s">
        <v>96</v>
      </c>
      <c r="AK46" s="23" t="s">
        <v>96</v>
      </c>
      <c r="AL46" s="23" t="s">
        <v>96</v>
      </c>
      <c r="AM46" s="23" t="s">
        <v>96</v>
      </c>
      <c r="AN46" s="23" t="s">
        <v>96</v>
      </c>
      <c r="AO46" s="23" t="s">
        <v>96</v>
      </c>
      <c r="AP46" s="23" t="s">
        <v>96</v>
      </c>
      <c r="AQ46" s="23" t="s">
        <v>96</v>
      </c>
      <c r="AR46" s="110" t="s">
        <v>96</v>
      </c>
      <c r="AS46" s="41" t="s">
        <v>96</v>
      </c>
      <c r="AT46" s="41" t="s">
        <v>96</v>
      </c>
    </row>
    <row r="47" ht="11.25" customHeight="1">
      <c r="A47" s="16" t="s">
        <v>156</v>
      </c>
      <c r="B47" s="23" t="s">
        <v>68</v>
      </c>
      <c r="C47" s="23" t="s">
        <v>68</v>
      </c>
      <c r="D47" s="23" t="s">
        <v>68</v>
      </c>
      <c r="E47" s="23" t="s">
        <v>68</v>
      </c>
      <c r="F47" s="23" t="s">
        <v>68</v>
      </c>
      <c r="G47" s="23" t="s">
        <v>68</v>
      </c>
      <c r="H47" s="23" t="s">
        <v>68</v>
      </c>
      <c r="I47" s="23" t="s">
        <v>68</v>
      </c>
      <c r="J47" s="23" t="s">
        <v>68</v>
      </c>
      <c r="K47" s="23" t="s">
        <v>68</v>
      </c>
      <c r="L47" s="23" t="s">
        <v>68</v>
      </c>
      <c r="M47" s="23" t="s">
        <v>68</v>
      </c>
      <c r="N47" s="23" t="s">
        <v>68</v>
      </c>
      <c r="O47" s="23" t="s">
        <v>68</v>
      </c>
      <c r="P47" s="23" t="s">
        <v>68</v>
      </c>
      <c r="Q47" s="23" t="s">
        <v>68</v>
      </c>
      <c r="R47" s="23" t="s">
        <v>68</v>
      </c>
      <c r="S47" s="23" t="s">
        <v>68</v>
      </c>
      <c r="T47" s="23" t="s">
        <v>68</v>
      </c>
      <c r="U47" s="23" t="s">
        <v>68</v>
      </c>
      <c r="V47" s="17">
        <v>2.424</v>
      </c>
      <c r="W47" s="17">
        <v>2.411</v>
      </c>
      <c r="X47" s="17">
        <v>2.171</v>
      </c>
      <c r="Y47" s="17">
        <v>2.7</v>
      </c>
      <c r="Z47" s="17">
        <v>2.292</v>
      </c>
      <c r="AA47" s="17">
        <v>2.426</v>
      </c>
      <c r="AB47" s="17">
        <v>2.7</v>
      </c>
      <c r="AC47" s="17">
        <v>1.832</v>
      </c>
      <c r="AD47" s="17">
        <v>2.537</v>
      </c>
      <c r="AE47" s="17">
        <v>2.789</v>
      </c>
      <c r="AF47" s="17">
        <v>2.297</v>
      </c>
      <c r="AG47" s="17">
        <v>2.0</v>
      </c>
      <c r="AH47" s="17">
        <v>2.271</v>
      </c>
      <c r="AI47" s="17">
        <v>3.597</v>
      </c>
      <c r="AJ47" s="17">
        <v>3.282</v>
      </c>
      <c r="AK47" s="17">
        <v>2.591</v>
      </c>
      <c r="AL47" s="17">
        <v>2.761</v>
      </c>
      <c r="AM47" s="17">
        <v>2.215</v>
      </c>
      <c r="AN47" s="17">
        <v>2.093</v>
      </c>
      <c r="AO47" s="17">
        <v>2.69267321355839</v>
      </c>
      <c r="AP47" s="17">
        <v>2.80581074353984</v>
      </c>
      <c r="AQ47" s="17">
        <v>2.90598271258541</v>
      </c>
      <c r="AR47" s="37">
        <v>2.28730144363487</v>
      </c>
      <c r="AS47" s="18">
        <v>-0.213</v>
      </c>
      <c r="AT47" s="18">
        <v>0.003</v>
      </c>
    </row>
    <row r="48" ht="11.25" customHeight="1">
      <c r="A48" s="16" t="s">
        <v>77</v>
      </c>
      <c r="B48" s="17">
        <v>1.055</v>
      </c>
      <c r="C48" s="17">
        <v>1.029</v>
      </c>
      <c r="D48" s="17">
        <v>1.189</v>
      </c>
      <c r="E48" s="17">
        <v>1.008</v>
      </c>
      <c r="F48" s="17">
        <v>0.992</v>
      </c>
      <c r="G48" s="17">
        <v>1.282</v>
      </c>
      <c r="H48" s="17">
        <v>0.976</v>
      </c>
      <c r="I48" s="17">
        <v>0.974</v>
      </c>
      <c r="J48" s="17">
        <v>1.032</v>
      </c>
      <c r="K48" s="17">
        <v>1.084</v>
      </c>
      <c r="L48" s="17">
        <v>1.121</v>
      </c>
      <c r="M48" s="17">
        <v>1.158</v>
      </c>
      <c r="N48" s="17">
        <v>1.184</v>
      </c>
      <c r="O48" s="17">
        <v>1.182</v>
      </c>
      <c r="P48" s="17">
        <v>1.237</v>
      </c>
      <c r="Q48" s="17">
        <v>1.161</v>
      </c>
      <c r="R48" s="17">
        <v>1.218</v>
      </c>
      <c r="S48" s="17">
        <v>1.276</v>
      </c>
      <c r="T48" s="17">
        <v>1.461</v>
      </c>
      <c r="U48" s="17">
        <v>1.371</v>
      </c>
      <c r="V48" s="17">
        <v>1.568</v>
      </c>
      <c r="W48" s="17">
        <v>1.584</v>
      </c>
      <c r="X48" s="17">
        <v>1.418</v>
      </c>
      <c r="Y48" s="17">
        <v>1.597</v>
      </c>
      <c r="Z48" s="17">
        <v>1.508</v>
      </c>
      <c r="AA48" s="17">
        <v>1.626</v>
      </c>
      <c r="AB48" s="17">
        <v>1.392</v>
      </c>
      <c r="AC48" s="17">
        <v>1.613</v>
      </c>
      <c r="AD48" s="17">
        <v>1.3</v>
      </c>
      <c r="AE48" s="17">
        <v>1.484</v>
      </c>
      <c r="AF48" s="17">
        <v>1.447</v>
      </c>
      <c r="AG48" s="17">
        <v>1.12</v>
      </c>
      <c r="AH48" s="17">
        <v>1.279</v>
      </c>
      <c r="AI48" s="17">
        <v>1.526</v>
      </c>
      <c r="AJ48" s="17">
        <v>1.864</v>
      </c>
      <c r="AK48" s="17">
        <v>1.761</v>
      </c>
      <c r="AL48" s="17">
        <v>1.466</v>
      </c>
      <c r="AM48" s="17">
        <v>1.6834864461239</v>
      </c>
      <c r="AN48" s="17">
        <v>1.34905190749875</v>
      </c>
      <c r="AO48" s="17">
        <v>1.69547902430193</v>
      </c>
      <c r="AP48" s="17">
        <v>1.77648549576865</v>
      </c>
      <c r="AQ48" s="17">
        <v>1.91383445716612</v>
      </c>
      <c r="AR48" s="37">
        <v>2.13445264062994</v>
      </c>
      <c r="AS48" s="18">
        <v>0.115</v>
      </c>
      <c r="AT48" s="18">
        <v>0.003</v>
      </c>
    </row>
    <row r="49" ht="11.25" customHeight="1">
      <c r="A49" s="16" t="s">
        <v>78</v>
      </c>
      <c r="B49" s="23" t="s">
        <v>68</v>
      </c>
      <c r="C49" s="23" t="s">
        <v>68</v>
      </c>
      <c r="D49" s="23" t="s">
        <v>68</v>
      </c>
      <c r="E49" s="23" t="s">
        <v>68</v>
      </c>
      <c r="F49" s="23" t="s">
        <v>68</v>
      </c>
      <c r="G49" s="23" t="s">
        <v>68</v>
      </c>
      <c r="H49" s="23" t="s">
        <v>68</v>
      </c>
      <c r="I49" s="23" t="s">
        <v>68</v>
      </c>
      <c r="J49" s="23" t="s">
        <v>68</v>
      </c>
      <c r="K49" s="23" t="s">
        <v>68</v>
      </c>
      <c r="L49" s="23" t="s">
        <v>68</v>
      </c>
      <c r="M49" s="23" t="s">
        <v>68</v>
      </c>
      <c r="N49" s="23" t="s">
        <v>68</v>
      </c>
      <c r="O49" s="23" t="s">
        <v>68</v>
      </c>
      <c r="P49" s="23" t="s">
        <v>68</v>
      </c>
      <c r="Q49" s="23" t="s">
        <v>68</v>
      </c>
      <c r="R49" s="23" t="s">
        <v>68</v>
      </c>
      <c r="S49" s="23" t="s">
        <v>68</v>
      </c>
      <c r="T49" s="23" t="s">
        <v>68</v>
      </c>
      <c r="U49" s="23" t="s">
        <v>68</v>
      </c>
      <c r="V49" s="17">
        <v>1.229</v>
      </c>
      <c r="W49" s="17">
        <v>1.045</v>
      </c>
      <c r="X49" s="17">
        <v>1.532</v>
      </c>
      <c r="Y49" s="17">
        <v>1.621</v>
      </c>
      <c r="Z49" s="17">
        <v>1.245</v>
      </c>
      <c r="AA49" s="17">
        <v>1.505</v>
      </c>
      <c r="AB49" s="17">
        <v>1.366</v>
      </c>
      <c r="AC49" s="17">
        <v>1.421</v>
      </c>
      <c r="AD49" s="17">
        <v>1.666</v>
      </c>
      <c r="AE49" s="17">
        <v>1.618</v>
      </c>
      <c r="AF49" s="17">
        <v>1.4</v>
      </c>
      <c r="AG49" s="17">
        <v>1.476</v>
      </c>
      <c r="AH49" s="17">
        <v>1.308</v>
      </c>
      <c r="AI49" s="17">
        <v>1.303</v>
      </c>
      <c r="AJ49" s="17">
        <v>1.286</v>
      </c>
      <c r="AK49" s="17">
        <v>1.33</v>
      </c>
      <c r="AL49" s="17">
        <v>1.211</v>
      </c>
      <c r="AM49" s="17">
        <v>1.648</v>
      </c>
      <c r="AN49" s="17">
        <v>1.725</v>
      </c>
      <c r="AO49" s="17">
        <v>1.571</v>
      </c>
      <c r="AP49" s="17">
        <v>1.38638729239263</v>
      </c>
      <c r="AQ49" s="17">
        <v>1.38638729239263</v>
      </c>
      <c r="AR49" s="37">
        <v>1.38638729239263</v>
      </c>
      <c r="AS49" s="41" t="s">
        <v>96</v>
      </c>
      <c r="AT49" s="18">
        <v>0.002</v>
      </c>
    </row>
    <row r="50" ht="11.25" customHeight="1">
      <c r="A50" s="16" t="s">
        <v>79</v>
      </c>
      <c r="B50" s="17">
        <v>21.398</v>
      </c>
      <c r="C50" s="17">
        <v>24.075</v>
      </c>
      <c r="D50" s="17">
        <v>23.488</v>
      </c>
      <c r="E50" s="17">
        <v>27.418</v>
      </c>
      <c r="F50" s="17">
        <v>30.255</v>
      </c>
      <c r="G50" s="17">
        <v>32.433</v>
      </c>
      <c r="H50" s="17">
        <v>33.05</v>
      </c>
      <c r="I50" s="17">
        <v>32.901</v>
      </c>
      <c r="J50" s="17">
        <v>32.506</v>
      </c>
      <c r="K50" s="17">
        <v>35.769</v>
      </c>
      <c r="L50" s="17">
        <v>34.087</v>
      </c>
      <c r="M50" s="17">
        <v>36.693</v>
      </c>
      <c r="N50" s="17">
        <v>40.238</v>
      </c>
      <c r="O50" s="17">
        <v>43.365</v>
      </c>
      <c r="P50" s="17">
        <v>47.264</v>
      </c>
      <c r="Q50" s="17">
        <v>48.587</v>
      </c>
      <c r="R50" s="17">
        <v>48.651</v>
      </c>
      <c r="S50" s="17">
        <v>45.547</v>
      </c>
      <c r="T50" s="17">
        <v>46.311</v>
      </c>
      <c r="U50" s="17">
        <v>52.443</v>
      </c>
      <c r="V50" s="17">
        <v>13.309</v>
      </c>
      <c r="W50" s="17">
        <v>13.655</v>
      </c>
      <c r="X50" s="17">
        <v>14.329</v>
      </c>
      <c r="Y50" s="17">
        <v>16.131</v>
      </c>
      <c r="Z50" s="17">
        <v>14.822</v>
      </c>
      <c r="AA50" s="17">
        <v>14.703</v>
      </c>
      <c r="AB50" s="17">
        <v>14.834</v>
      </c>
      <c r="AC50" s="17">
        <v>14.602</v>
      </c>
      <c r="AD50" s="17">
        <v>14.586</v>
      </c>
      <c r="AE50" s="17">
        <v>15.329</v>
      </c>
      <c r="AF50" s="17">
        <v>15.072</v>
      </c>
      <c r="AG50" s="17">
        <v>16.796</v>
      </c>
      <c r="AH50" s="17">
        <v>15.218</v>
      </c>
      <c r="AI50" s="17">
        <v>15.585</v>
      </c>
      <c r="AJ50" s="17">
        <v>16.817</v>
      </c>
      <c r="AK50" s="17">
        <v>15.912</v>
      </c>
      <c r="AL50" s="17">
        <v>15.417</v>
      </c>
      <c r="AM50" s="17">
        <v>15.091</v>
      </c>
      <c r="AN50" s="17">
        <v>16.0180065167217</v>
      </c>
      <c r="AO50" s="17">
        <v>17.1354637189654</v>
      </c>
      <c r="AP50" s="17">
        <v>17.2719781893697</v>
      </c>
      <c r="AQ50" s="17">
        <v>16.6419400846497</v>
      </c>
      <c r="AR50" s="37">
        <v>17.3033898289588</v>
      </c>
      <c r="AS50" s="18">
        <v>0.04</v>
      </c>
      <c r="AT50" s="18">
        <v>0.024</v>
      </c>
    </row>
    <row r="51" ht="11.25" customHeight="1">
      <c r="A51" s="19" t="s">
        <v>80</v>
      </c>
      <c r="B51" s="20">
        <v>89.7808947368421</v>
      </c>
      <c r="C51" s="20">
        <v>97.2565263157894</v>
      </c>
      <c r="D51" s="20">
        <v>96.5236842105263</v>
      </c>
      <c r="E51" s="20">
        <v>102.97247368421</v>
      </c>
      <c r="F51" s="20">
        <v>104.249263157895</v>
      </c>
      <c r="G51" s="20">
        <v>110.040315789474</v>
      </c>
      <c r="H51" s="20">
        <v>111.792210526316</v>
      </c>
      <c r="I51" s="20">
        <v>114.501842105263</v>
      </c>
      <c r="J51" s="20">
        <v>114.715421052632</v>
      </c>
      <c r="K51" s="20">
        <v>122.827263157895</v>
      </c>
      <c r="L51" s="20">
        <v>122.445842105263</v>
      </c>
      <c r="M51" s="20">
        <v>120.018684210526</v>
      </c>
      <c r="N51" s="20">
        <v>140.542105263158</v>
      </c>
      <c r="O51" s="20">
        <v>142.637473684211</v>
      </c>
      <c r="P51" s="20">
        <v>151.229263157895</v>
      </c>
      <c r="Q51" s="20">
        <v>148.890105263158</v>
      </c>
      <c r="R51" s="20">
        <v>152.352578947368</v>
      </c>
      <c r="S51" s="20">
        <v>148.111473684211</v>
      </c>
      <c r="T51" s="20">
        <v>152.474631578947</v>
      </c>
      <c r="U51" s="20">
        <v>159.770894736842</v>
      </c>
      <c r="V51" s="20">
        <v>162.202578947368</v>
      </c>
      <c r="W51" s="20">
        <v>158.189526315789</v>
      </c>
      <c r="X51" s="20">
        <v>168.813421052632</v>
      </c>
      <c r="Y51" s="20">
        <v>179.146</v>
      </c>
      <c r="Z51" s="20">
        <v>161.184</v>
      </c>
      <c r="AA51" s="20">
        <v>166.23</v>
      </c>
      <c r="AB51" s="20">
        <v>167.653052631579</v>
      </c>
      <c r="AC51" s="20">
        <v>173.850894736842</v>
      </c>
      <c r="AD51" s="20">
        <v>179.533</v>
      </c>
      <c r="AE51" s="20">
        <v>180.792631578947</v>
      </c>
      <c r="AF51" s="20">
        <v>182.699052631579</v>
      </c>
      <c r="AG51" s="20">
        <v>174.038210526316</v>
      </c>
      <c r="AH51" s="20">
        <v>178.261157894737</v>
      </c>
      <c r="AI51" s="20">
        <v>185.187947368421</v>
      </c>
      <c r="AJ51" s="20">
        <v>188.749421052632</v>
      </c>
      <c r="AK51" s="20">
        <v>194.493</v>
      </c>
      <c r="AL51" s="20">
        <v>195.31</v>
      </c>
      <c r="AM51" s="20">
        <v>183.116486446124</v>
      </c>
      <c r="AN51" s="20">
        <v>175.76005842422</v>
      </c>
      <c r="AO51" s="20">
        <v>186.857450906311</v>
      </c>
      <c r="AP51" s="20">
        <v>187.725533083927</v>
      </c>
      <c r="AQ51" s="20">
        <v>184.584075705463</v>
      </c>
      <c r="AR51" s="20">
        <v>188.635536113727</v>
      </c>
      <c r="AS51" s="21">
        <v>0.022</v>
      </c>
      <c r="AT51" s="21">
        <v>0.266</v>
      </c>
    </row>
    <row r="52" ht="11.25" customHeight="1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37"/>
      <c r="AS52" s="22"/>
      <c r="AT52" s="22"/>
    </row>
    <row r="53" ht="11.25" customHeight="1">
      <c r="A53" s="16" t="s">
        <v>81</v>
      </c>
      <c r="B53" s="17">
        <v>0.389</v>
      </c>
      <c r="C53" s="17">
        <v>0.418</v>
      </c>
      <c r="D53" s="17">
        <v>0.45</v>
      </c>
      <c r="E53" s="17">
        <v>0.484</v>
      </c>
      <c r="F53" s="17">
        <v>0.521</v>
      </c>
      <c r="G53" s="17">
        <v>0.561</v>
      </c>
      <c r="H53" s="17">
        <v>0.603</v>
      </c>
      <c r="I53" s="17">
        <v>0.792</v>
      </c>
      <c r="J53" s="17">
        <v>0.671</v>
      </c>
      <c r="K53" s="17">
        <v>0.739</v>
      </c>
      <c r="L53" s="17">
        <v>0.776</v>
      </c>
      <c r="M53" s="17">
        <v>0.868</v>
      </c>
      <c r="N53" s="17">
        <v>0.897</v>
      </c>
      <c r="O53" s="17">
        <v>1.405</v>
      </c>
      <c r="P53" s="17">
        <v>1.218</v>
      </c>
      <c r="Q53" s="17">
        <v>1.263</v>
      </c>
      <c r="R53" s="17">
        <v>1.379</v>
      </c>
      <c r="S53" s="17">
        <v>1.447</v>
      </c>
      <c r="T53" s="17">
        <v>1.416</v>
      </c>
      <c r="U53" s="17">
        <v>1.324</v>
      </c>
      <c r="V53" s="17">
        <v>1.266</v>
      </c>
      <c r="W53" s="17">
        <v>1.605</v>
      </c>
      <c r="X53" s="17">
        <v>1.855</v>
      </c>
      <c r="Y53" s="17">
        <v>1.708</v>
      </c>
      <c r="Z53" s="17">
        <v>1.692</v>
      </c>
      <c r="AA53" s="17">
        <v>1.447</v>
      </c>
      <c r="AB53" s="17">
        <v>1.55</v>
      </c>
      <c r="AC53" s="17">
        <v>2.0</v>
      </c>
      <c r="AD53" s="17">
        <v>2.2</v>
      </c>
      <c r="AE53" s="17">
        <v>1.8</v>
      </c>
      <c r="AF53" s="17">
        <v>1.884</v>
      </c>
      <c r="AG53" s="17">
        <v>1.776</v>
      </c>
      <c r="AH53" s="17">
        <v>1.345</v>
      </c>
      <c r="AI53" s="17">
        <v>1.695</v>
      </c>
      <c r="AJ53" s="17">
        <v>1.163</v>
      </c>
      <c r="AK53" s="17">
        <v>0.856</v>
      </c>
      <c r="AL53" s="17">
        <v>0.936</v>
      </c>
      <c r="AM53" s="17">
        <v>1.813</v>
      </c>
      <c r="AN53" s="17">
        <v>2.17</v>
      </c>
      <c r="AO53" s="17">
        <v>2.701</v>
      </c>
      <c r="AP53" s="17">
        <v>2.93614517807846</v>
      </c>
      <c r="AQ53" s="17">
        <v>3.96049237453046</v>
      </c>
      <c r="AR53" s="37">
        <v>4.09942526134768</v>
      </c>
      <c r="AS53" s="18">
        <v>0.035</v>
      </c>
      <c r="AT53" s="18">
        <v>0.006</v>
      </c>
    </row>
    <row r="54" ht="11.25" customHeight="1">
      <c r="A54" s="16" t="s">
        <v>84</v>
      </c>
      <c r="B54" s="23" t="s">
        <v>96</v>
      </c>
      <c r="C54" s="23" t="s">
        <v>96</v>
      </c>
      <c r="D54" s="23" t="s">
        <v>96</v>
      </c>
      <c r="E54" s="23" t="s">
        <v>96</v>
      </c>
      <c r="F54" s="23" t="s">
        <v>96</v>
      </c>
      <c r="G54" s="23" t="s">
        <v>96</v>
      </c>
      <c r="H54" s="23" t="s">
        <v>96</v>
      </c>
      <c r="I54" s="23" t="s">
        <v>96</v>
      </c>
      <c r="J54" s="23" t="s">
        <v>96</v>
      </c>
      <c r="K54" s="23" t="s">
        <v>96</v>
      </c>
      <c r="L54" s="23" t="s">
        <v>96</v>
      </c>
      <c r="M54" s="23" t="s">
        <v>96</v>
      </c>
      <c r="N54" s="23" t="s">
        <v>96</v>
      </c>
      <c r="O54" s="23" t="s">
        <v>96</v>
      </c>
      <c r="P54" s="23" t="s">
        <v>96</v>
      </c>
      <c r="Q54" s="23" t="s">
        <v>96</v>
      </c>
      <c r="R54" s="23" t="s">
        <v>96</v>
      </c>
      <c r="S54" s="23" t="s">
        <v>96</v>
      </c>
      <c r="T54" s="23" t="s">
        <v>96</v>
      </c>
      <c r="U54" s="23" t="s">
        <v>96</v>
      </c>
      <c r="V54" s="23" t="s">
        <v>96</v>
      </c>
      <c r="W54" s="23" t="s">
        <v>96</v>
      </c>
      <c r="X54" s="23" t="s">
        <v>96</v>
      </c>
      <c r="Y54" s="23" t="s">
        <v>96</v>
      </c>
      <c r="Z54" s="23" t="s">
        <v>96</v>
      </c>
      <c r="AA54" s="23" t="s">
        <v>96</v>
      </c>
      <c r="AB54" s="23" t="s">
        <v>96</v>
      </c>
      <c r="AC54" s="23" t="s">
        <v>96</v>
      </c>
      <c r="AD54" s="23" t="s">
        <v>96</v>
      </c>
      <c r="AE54" s="23" t="s">
        <v>96</v>
      </c>
      <c r="AF54" s="23" t="s">
        <v>96</v>
      </c>
      <c r="AG54" s="23" t="s">
        <v>96</v>
      </c>
      <c r="AH54" s="23" t="s">
        <v>96</v>
      </c>
      <c r="AI54" s="23" t="s">
        <v>96</v>
      </c>
      <c r="AJ54" s="23" t="s">
        <v>96</v>
      </c>
      <c r="AK54" s="23" t="s">
        <v>96</v>
      </c>
      <c r="AL54" s="23" t="s">
        <v>96</v>
      </c>
      <c r="AM54" s="23" t="s">
        <v>96</v>
      </c>
      <c r="AN54" s="23" t="s">
        <v>96</v>
      </c>
      <c r="AO54" s="23" t="s">
        <v>96</v>
      </c>
      <c r="AP54" s="23" t="s">
        <v>96</v>
      </c>
      <c r="AQ54" s="23" t="s">
        <v>96</v>
      </c>
      <c r="AR54" s="110" t="s">
        <v>96</v>
      </c>
      <c r="AS54" s="41" t="s">
        <v>96</v>
      </c>
      <c r="AT54" s="41" t="s">
        <v>96</v>
      </c>
    </row>
    <row r="55" ht="11.25" customHeight="1">
      <c r="A55" s="16" t="s">
        <v>86</v>
      </c>
      <c r="B55" s="23" t="s">
        <v>96</v>
      </c>
      <c r="C55" s="23" t="s">
        <v>96</v>
      </c>
      <c r="D55" s="23" t="s">
        <v>96</v>
      </c>
      <c r="E55" s="23" t="s">
        <v>96</v>
      </c>
      <c r="F55" s="23" t="s">
        <v>96</v>
      </c>
      <c r="G55" s="23" t="s">
        <v>96</v>
      </c>
      <c r="H55" s="23" t="s">
        <v>96</v>
      </c>
      <c r="I55" s="23" t="s">
        <v>96</v>
      </c>
      <c r="J55" s="23" t="s">
        <v>96</v>
      </c>
      <c r="K55" s="23" t="s">
        <v>96</v>
      </c>
      <c r="L55" s="23" t="s">
        <v>96</v>
      </c>
      <c r="M55" s="23" t="s">
        <v>96</v>
      </c>
      <c r="N55" s="23" t="s">
        <v>96</v>
      </c>
      <c r="O55" s="23" t="s">
        <v>96</v>
      </c>
      <c r="P55" s="23" t="s">
        <v>96</v>
      </c>
      <c r="Q55" s="23" t="s">
        <v>96</v>
      </c>
      <c r="R55" s="23" t="s">
        <v>96</v>
      </c>
      <c r="S55" s="23" t="s">
        <v>96</v>
      </c>
      <c r="T55" s="23" t="s">
        <v>96</v>
      </c>
      <c r="U55" s="23" t="s">
        <v>96</v>
      </c>
      <c r="V55" s="23" t="s">
        <v>96</v>
      </c>
      <c r="W55" s="23" t="s">
        <v>96</v>
      </c>
      <c r="X55" s="23" t="s">
        <v>96</v>
      </c>
      <c r="Y55" s="23" t="s">
        <v>96</v>
      </c>
      <c r="Z55" s="23" t="s">
        <v>96</v>
      </c>
      <c r="AA55" s="23" t="s">
        <v>96</v>
      </c>
      <c r="AB55" s="23" t="s">
        <v>96</v>
      </c>
      <c r="AC55" s="23" t="s">
        <v>96</v>
      </c>
      <c r="AD55" s="23" t="s">
        <v>96</v>
      </c>
      <c r="AE55" s="23" t="s">
        <v>96</v>
      </c>
      <c r="AF55" s="23" t="s">
        <v>96</v>
      </c>
      <c r="AG55" s="23" t="s">
        <v>96</v>
      </c>
      <c r="AH55" s="23" t="s">
        <v>96</v>
      </c>
      <c r="AI55" s="23" t="s">
        <v>96</v>
      </c>
      <c r="AJ55" s="23" t="s">
        <v>96</v>
      </c>
      <c r="AK55" s="23" t="s">
        <v>96</v>
      </c>
      <c r="AL55" s="23" t="s">
        <v>96</v>
      </c>
      <c r="AM55" s="23" t="s">
        <v>96</v>
      </c>
      <c r="AN55" s="23" t="s">
        <v>96</v>
      </c>
      <c r="AO55" s="23" t="s">
        <v>96</v>
      </c>
      <c r="AP55" s="23" t="s">
        <v>96</v>
      </c>
      <c r="AQ55" s="23" t="s">
        <v>96</v>
      </c>
      <c r="AR55" s="110" t="s">
        <v>96</v>
      </c>
      <c r="AS55" s="41" t="s">
        <v>96</v>
      </c>
      <c r="AT55" s="41" t="s">
        <v>96</v>
      </c>
    </row>
    <row r="56" ht="11.25" customHeight="1">
      <c r="A56" s="16" t="s">
        <v>87</v>
      </c>
      <c r="B56" s="23" t="s">
        <v>96</v>
      </c>
      <c r="C56" s="23" t="s">
        <v>96</v>
      </c>
      <c r="D56" s="23" t="s">
        <v>96</v>
      </c>
      <c r="E56" s="23" t="s">
        <v>96</v>
      </c>
      <c r="F56" s="23" t="s">
        <v>96</v>
      </c>
      <c r="G56" s="23" t="s">
        <v>96</v>
      </c>
      <c r="H56" s="23" t="s">
        <v>96</v>
      </c>
      <c r="I56" s="23" t="s">
        <v>96</v>
      </c>
      <c r="J56" s="23" t="s">
        <v>96</v>
      </c>
      <c r="K56" s="23" t="s">
        <v>96</v>
      </c>
      <c r="L56" s="23" t="s">
        <v>96</v>
      </c>
      <c r="M56" s="23" t="s">
        <v>96</v>
      </c>
      <c r="N56" s="23" t="s">
        <v>96</v>
      </c>
      <c r="O56" s="23" t="s">
        <v>96</v>
      </c>
      <c r="P56" s="23" t="s">
        <v>96</v>
      </c>
      <c r="Q56" s="23" t="s">
        <v>96</v>
      </c>
      <c r="R56" s="23" t="s">
        <v>96</v>
      </c>
      <c r="S56" s="23" t="s">
        <v>96</v>
      </c>
      <c r="T56" s="23" t="s">
        <v>96</v>
      </c>
      <c r="U56" s="23" t="s">
        <v>96</v>
      </c>
      <c r="V56" s="23" t="s">
        <v>96</v>
      </c>
      <c r="W56" s="23" t="s">
        <v>96</v>
      </c>
      <c r="X56" s="23" t="s">
        <v>96</v>
      </c>
      <c r="Y56" s="23" t="s">
        <v>96</v>
      </c>
      <c r="Z56" s="23" t="s">
        <v>96</v>
      </c>
      <c r="AA56" s="23" t="s">
        <v>96</v>
      </c>
      <c r="AB56" s="23" t="s">
        <v>96</v>
      </c>
      <c r="AC56" s="23" t="s">
        <v>96</v>
      </c>
      <c r="AD56" s="23" t="s">
        <v>96</v>
      </c>
      <c r="AE56" s="23" t="s">
        <v>96</v>
      </c>
      <c r="AF56" s="23" t="s">
        <v>96</v>
      </c>
      <c r="AG56" s="23" t="s">
        <v>96</v>
      </c>
      <c r="AH56" s="23" t="s">
        <v>96</v>
      </c>
      <c r="AI56" s="23" t="s">
        <v>96</v>
      </c>
      <c r="AJ56" s="23" t="s">
        <v>96</v>
      </c>
      <c r="AK56" s="23" t="s">
        <v>96</v>
      </c>
      <c r="AL56" s="23" t="s">
        <v>96</v>
      </c>
      <c r="AM56" s="23" t="s">
        <v>96</v>
      </c>
      <c r="AN56" s="23" t="s">
        <v>96</v>
      </c>
      <c r="AO56" s="23" t="s">
        <v>96</v>
      </c>
      <c r="AP56" s="23" t="s">
        <v>96</v>
      </c>
      <c r="AQ56" s="23" t="s">
        <v>96</v>
      </c>
      <c r="AR56" s="110" t="s">
        <v>96</v>
      </c>
      <c r="AS56" s="41" t="s">
        <v>96</v>
      </c>
      <c r="AT56" s="41" t="s">
        <v>96</v>
      </c>
    </row>
    <row r="57" ht="11.25" customHeight="1">
      <c r="A57" s="16" t="s">
        <v>89</v>
      </c>
      <c r="B57" s="23" t="s">
        <v>96</v>
      </c>
      <c r="C57" s="23" t="s">
        <v>96</v>
      </c>
      <c r="D57" s="23" t="s">
        <v>96</v>
      </c>
      <c r="E57" s="23" t="s">
        <v>96</v>
      </c>
      <c r="F57" s="23" t="s">
        <v>96</v>
      </c>
      <c r="G57" s="23" t="s">
        <v>96</v>
      </c>
      <c r="H57" s="23" t="s">
        <v>96</v>
      </c>
      <c r="I57" s="23" t="s">
        <v>96</v>
      </c>
      <c r="J57" s="23" t="s">
        <v>96</v>
      </c>
      <c r="K57" s="23" t="s">
        <v>96</v>
      </c>
      <c r="L57" s="23" t="s">
        <v>96</v>
      </c>
      <c r="M57" s="23" t="s">
        <v>96</v>
      </c>
      <c r="N57" s="23" t="s">
        <v>96</v>
      </c>
      <c r="O57" s="23" t="s">
        <v>96</v>
      </c>
      <c r="P57" s="23" t="s">
        <v>96</v>
      </c>
      <c r="Q57" s="23" t="s">
        <v>96</v>
      </c>
      <c r="R57" s="23" t="s">
        <v>96</v>
      </c>
      <c r="S57" s="23" t="s">
        <v>96</v>
      </c>
      <c r="T57" s="23" t="s">
        <v>96</v>
      </c>
      <c r="U57" s="23" t="s">
        <v>96</v>
      </c>
      <c r="V57" s="23" t="s">
        <v>96</v>
      </c>
      <c r="W57" s="23" t="s">
        <v>96</v>
      </c>
      <c r="X57" s="23" t="s">
        <v>96</v>
      </c>
      <c r="Y57" s="23" t="s">
        <v>96</v>
      </c>
      <c r="Z57" s="23" t="s">
        <v>96</v>
      </c>
      <c r="AA57" s="23" t="s">
        <v>96</v>
      </c>
      <c r="AB57" s="23" t="s">
        <v>96</v>
      </c>
      <c r="AC57" s="23" t="s">
        <v>96</v>
      </c>
      <c r="AD57" s="23" t="s">
        <v>96</v>
      </c>
      <c r="AE57" s="23" t="s">
        <v>96</v>
      </c>
      <c r="AF57" s="23" t="s">
        <v>96</v>
      </c>
      <c r="AG57" s="23" t="s">
        <v>96</v>
      </c>
      <c r="AH57" s="23" t="s">
        <v>96</v>
      </c>
      <c r="AI57" s="23" t="s">
        <v>96</v>
      </c>
      <c r="AJ57" s="23" t="s">
        <v>96</v>
      </c>
      <c r="AK57" s="23" t="s">
        <v>96</v>
      </c>
      <c r="AL57" s="23" t="s">
        <v>96</v>
      </c>
      <c r="AM57" s="23" t="s">
        <v>96</v>
      </c>
      <c r="AN57" s="23" t="s">
        <v>96</v>
      </c>
      <c r="AO57" s="23" t="s">
        <v>96</v>
      </c>
      <c r="AP57" s="23" t="s">
        <v>96</v>
      </c>
      <c r="AQ57" s="23" t="s">
        <v>96</v>
      </c>
      <c r="AR57" s="110" t="s">
        <v>96</v>
      </c>
      <c r="AS57" s="41" t="s">
        <v>96</v>
      </c>
      <c r="AT57" s="41" t="s">
        <v>96</v>
      </c>
    </row>
    <row r="58" ht="11.25" customHeight="1">
      <c r="A58" s="16" t="s">
        <v>91</v>
      </c>
      <c r="B58" s="17">
        <v>0.095</v>
      </c>
      <c r="C58" s="17">
        <v>0.113</v>
      </c>
      <c r="D58" s="17">
        <v>0.132</v>
      </c>
      <c r="E58" s="17">
        <v>0.158</v>
      </c>
      <c r="F58" s="17">
        <v>0.184</v>
      </c>
      <c r="G58" s="17">
        <v>0.218</v>
      </c>
      <c r="H58" s="17">
        <v>0.256</v>
      </c>
      <c r="I58" s="17">
        <v>0.25</v>
      </c>
      <c r="J58" s="17">
        <v>0.185</v>
      </c>
      <c r="K58" s="17">
        <v>0.366</v>
      </c>
      <c r="L58" s="17">
        <v>0.473</v>
      </c>
      <c r="M58" s="17">
        <v>0.586</v>
      </c>
      <c r="N58" s="17">
        <v>0.737</v>
      </c>
      <c r="O58" s="17">
        <v>0.85</v>
      </c>
      <c r="P58" s="17">
        <v>0.995</v>
      </c>
      <c r="Q58" s="17">
        <v>0.966</v>
      </c>
      <c r="R58" s="17">
        <v>0.993</v>
      </c>
      <c r="S58" s="17">
        <v>0.945</v>
      </c>
      <c r="T58" s="17">
        <v>0.85</v>
      </c>
      <c r="U58" s="17">
        <v>0.787</v>
      </c>
      <c r="V58" s="17">
        <v>0.732</v>
      </c>
      <c r="W58" s="17">
        <v>0.61</v>
      </c>
      <c r="X58" s="17">
        <v>0.871</v>
      </c>
      <c r="Y58" s="17">
        <v>0.866</v>
      </c>
      <c r="Z58" s="17">
        <v>0.643</v>
      </c>
      <c r="AA58" s="17">
        <v>0.48</v>
      </c>
      <c r="AB58" s="17">
        <v>0.519</v>
      </c>
      <c r="AC58" s="17">
        <v>0.676</v>
      </c>
      <c r="AD58" s="17">
        <v>0.65</v>
      </c>
      <c r="AE58" s="17">
        <v>0.826</v>
      </c>
      <c r="AF58" s="17">
        <v>0.94</v>
      </c>
      <c r="AG58" s="17">
        <v>1.121</v>
      </c>
      <c r="AH58" s="17">
        <v>1.089</v>
      </c>
      <c r="AI58" s="17">
        <v>1.095</v>
      </c>
      <c r="AJ58" s="17">
        <v>0.709</v>
      </c>
      <c r="AK58" s="17">
        <v>0.978</v>
      </c>
      <c r="AL58" s="17">
        <v>0.997</v>
      </c>
      <c r="AM58" s="17">
        <v>1.07398420600081</v>
      </c>
      <c r="AN58" s="17">
        <v>1.05039000769335</v>
      </c>
      <c r="AO58" s="17">
        <v>1.11243422184007</v>
      </c>
      <c r="AP58" s="17">
        <v>1.10234674390189</v>
      </c>
      <c r="AQ58" s="17">
        <v>1.0374132235145</v>
      </c>
      <c r="AR58" s="37">
        <v>1.03605557315473</v>
      </c>
      <c r="AS58" s="18">
        <v>-0.001</v>
      </c>
      <c r="AT58" s="18">
        <v>0.001</v>
      </c>
    </row>
    <row r="59" ht="11.25" customHeight="1">
      <c r="A59" s="19" t="s">
        <v>92</v>
      </c>
      <c r="B59" s="20">
        <v>0.484</v>
      </c>
      <c r="C59" s="20">
        <v>0.531</v>
      </c>
      <c r="D59" s="20">
        <v>0.582</v>
      </c>
      <c r="E59" s="20">
        <v>0.642</v>
      </c>
      <c r="F59" s="20">
        <v>0.705</v>
      </c>
      <c r="G59" s="20">
        <v>0.779</v>
      </c>
      <c r="H59" s="20">
        <v>0.859</v>
      </c>
      <c r="I59" s="20">
        <v>1.042</v>
      </c>
      <c r="J59" s="20">
        <v>0.856</v>
      </c>
      <c r="K59" s="20">
        <v>1.105</v>
      </c>
      <c r="L59" s="20">
        <v>1.249</v>
      </c>
      <c r="M59" s="20">
        <v>1.454</v>
      </c>
      <c r="N59" s="20">
        <v>1.634</v>
      </c>
      <c r="O59" s="20">
        <v>2.255</v>
      </c>
      <c r="P59" s="20">
        <v>2.213</v>
      </c>
      <c r="Q59" s="20">
        <v>2.229</v>
      </c>
      <c r="R59" s="20">
        <v>2.372</v>
      </c>
      <c r="S59" s="20">
        <v>2.392</v>
      </c>
      <c r="T59" s="20">
        <v>2.266</v>
      </c>
      <c r="U59" s="20">
        <v>2.111</v>
      </c>
      <c r="V59" s="20">
        <v>1.998</v>
      </c>
      <c r="W59" s="20">
        <v>2.215</v>
      </c>
      <c r="X59" s="20">
        <v>2.726</v>
      </c>
      <c r="Y59" s="20">
        <v>2.574</v>
      </c>
      <c r="Z59" s="20">
        <v>2.335</v>
      </c>
      <c r="AA59" s="20">
        <v>1.927</v>
      </c>
      <c r="AB59" s="20">
        <v>2.069</v>
      </c>
      <c r="AC59" s="20">
        <v>2.676</v>
      </c>
      <c r="AD59" s="20">
        <v>2.85</v>
      </c>
      <c r="AE59" s="20">
        <v>2.626</v>
      </c>
      <c r="AF59" s="20">
        <v>2.824</v>
      </c>
      <c r="AG59" s="20">
        <v>2.897</v>
      </c>
      <c r="AH59" s="20">
        <v>2.434</v>
      </c>
      <c r="AI59" s="20">
        <v>2.79</v>
      </c>
      <c r="AJ59" s="20">
        <v>1.872</v>
      </c>
      <c r="AK59" s="20">
        <v>1.834</v>
      </c>
      <c r="AL59" s="20">
        <v>1.933</v>
      </c>
      <c r="AM59" s="20">
        <v>2.88698420600081</v>
      </c>
      <c r="AN59" s="20">
        <v>3.22039000769335</v>
      </c>
      <c r="AO59" s="20">
        <v>3.81343422184007</v>
      </c>
      <c r="AP59" s="20">
        <v>4.03849192198035</v>
      </c>
      <c r="AQ59" s="20">
        <v>4.99790559804497</v>
      </c>
      <c r="AR59" s="20">
        <v>5.1354808345024</v>
      </c>
      <c r="AS59" s="21">
        <v>0.028</v>
      </c>
      <c r="AT59" s="21">
        <v>0.007</v>
      </c>
    </row>
    <row r="60" ht="11.25" customHeight="1"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37"/>
      <c r="AS60" s="22"/>
      <c r="AT60" s="22"/>
    </row>
    <row r="61" ht="11.25" customHeight="1">
      <c r="A61" s="16" t="s">
        <v>93</v>
      </c>
      <c r="B61" s="17">
        <v>0.089</v>
      </c>
      <c r="C61" s="17">
        <v>0.082</v>
      </c>
      <c r="D61" s="17">
        <v>0.092</v>
      </c>
      <c r="E61" s="17">
        <v>0.126</v>
      </c>
      <c r="F61" s="17">
        <v>0.082</v>
      </c>
      <c r="G61" s="17">
        <v>0.132</v>
      </c>
      <c r="H61" s="17">
        <v>0.074</v>
      </c>
      <c r="I61" s="17">
        <v>0.113</v>
      </c>
      <c r="J61" s="17">
        <v>0.171</v>
      </c>
      <c r="K61" s="17">
        <v>0.113</v>
      </c>
      <c r="L61" s="17">
        <v>0.074</v>
      </c>
      <c r="M61" s="17">
        <v>0.087</v>
      </c>
      <c r="N61" s="17">
        <v>0.061</v>
      </c>
      <c r="O61" s="17">
        <v>0.058</v>
      </c>
      <c r="P61" s="17">
        <v>0.066</v>
      </c>
      <c r="Q61" s="17">
        <v>0.058</v>
      </c>
      <c r="R61" s="17">
        <v>0.082</v>
      </c>
      <c r="S61" s="17">
        <v>0.108</v>
      </c>
      <c r="T61" s="17">
        <v>0.053</v>
      </c>
      <c r="U61" s="17">
        <v>0.103</v>
      </c>
      <c r="V61" s="17">
        <v>0.147</v>
      </c>
      <c r="W61" s="17">
        <v>0.058</v>
      </c>
      <c r="X61" s="17">
        <v>0.113</v>
      </c>
      <c r="Y61" s="23" t="s">
        <v>115</v>
      </c>
      <c r="Z61" s="17">
        <v>0.061</v>
      </c>
      <c r="AA61" s="23" t="s">
        <v>115</v>
      </c>
      <c r="AB61" s="17">
        <v>0.066</v>
      </c>
      <c r="AC61" s="23" t="s">
        <v>115</v>
      </c>
      <c r="AD61" s="17">
        <v>0.08</v>
      </c>
      <c r="AE61" s="23" t="s">
        <v>115</v>
      </c>
      <c r="AF61" s="23" t="s">
        <v>115</v>
      </c>
      <c r="AG61" s="23" t="s">
        <v>115</v>
      </c>
      <c r="AH61" s="23" t="s">
        <v>115</v>
      </c>
      <c r="AI61" s="23" t="s">
        <v>115</v>
      </c>
      <c r="AJ61" s="23" t="s">
        <v>115</v>
      </c>
      <c r="AK61" s="23" t="s">
        <v>115</v>
      </c>
      <c r="AL61" s="23" t="s">
        <v>115</v>
      </c>
      <c r="AM61" s="23" t="s">
        <v>115</v>
      </c>
      <c r="AN61" s="17">
        <v>0.06</v>
      </c>
      <c r="AO61" s="17">
        <v>0.057</v>
      </c>
      <c r="AP61" s="17">
        <v>0.125650540797393</v>
      </c>
      <c r="AQ61" s="23" t="s">
        <v>115</v>
      </c>
      <c r="AR61" s="37">
        <v>0.087455310675657</v>
      </c>
      <c r="AS61" s="18">
        <v>0.776</v>
      </c>
      <c r="AT61" s="24" t="s">
        <v>74</v>
      </c>
    </row>
    <row r="62" ht="11.25" customHeight="1">
      <c r="A62" s="16" t="s">
        <v>98</v>
      </c>
      <c r="B62" s="17">
        <v>0.392</v>
      </c>
      <c r="C62" s="17">
        <v>0.413</v>
      </c>
      <c r="D62" s="17">
        <v>0.445</v>
      </c>
      <c r="E62" s="17">
        <v>0.679</v>
      </c>
      <c r="F62" s="17">
        <v>0.903</v>
      </c>
      <c r="G62" s="17">
        <v>1.061</v>
      </c>
      <c r="H62" s="17">
        <v>1.142</v>
      </c>
      <c r="I62" s="17">
        <v>1.168</v>
      </c>
      <c r="J62" s="17">
        <v>1.166</v>
      </c>
      <c r="K62" s="17">
        <v>1.384</v>
      </c>
      <c r="L62" s="17">
        <v>1.537</v>
      </c>
      <c r="M62" s="17">
        <v>1.811</v>
      </c>
      <c r="N62" s="17">
        <v>2.045</v>
      </c>
      <c r="O62" s="17">
        <v>2.247</v>
      </c>
      <c r="P62" s="17">
        <v>2.174</v>
      </c>
      <c r="Q62" s="17">
        <v>2.218</v>
      </c>
      <c r="R62" s="17">
        <v>2.311</v>
      </c>
      <c r="S62" s="17">
        <v>2.374</v>
      </c>
      <c r="T62" s="17">
        <v>2.221</v>
      </c>
      <c r="U62" s="17">
        <v>2.179</v>
      </c>
      <c r="V62" s="17">
        <v>1.961</v>
      </c>
      <c r="W62" s="17">
        <v>2.1</v>
      </c>
      <c r="X62" s="17">
        <v>1.961</v>
      </c>
      <c r="Y62" s="17">
        <v>1.989</v>
      </c>
      <c r="Z62" s="17">
        <v>2.184</v>
      </c>
      <c r="AA62" s="17">
        <v>2.229</v>
      </c>
      <c r="AB62" s="17">
        <v>2.255</v>
      </c>
      <c r="AC62" s="17">
        <v>2.342</v>
      </c>
      <c r="AD62" s="17">
        <v>2.429</v>
      </c>
      <c r="AE62" s="17">
        <v>2.534</v>
      </c>
      <c r="AF62" s="17">
        <v>2.6</v>
      </c>
      <c r="AG62" s="17">
        <v>2.663</v>
      </c>
      <c r="AH62" s="17">
        <v>2.739</v>
      </c>
      <c r="AI62" s="17">
        <v>3.113</v>
      </c>
      <c r="AJ62" s="17">
        <v>3.389</v>
      </c>
      <c r="AK62" s="17">
        <v>3.209</v>
      </c>
      <c r="AL62" s="17">
        <v>3.262</v>
      </c>
      <c r="AM62" s="17">
        <v>3.167</v>
      </c>
      <c r="AN62" s="17">
        <v>2.94587500565686</v>
      </c>
      <c r="AO62" s="17">
        <v>2.86102185817078</v>
      </c>
      <c r="AP62" s="17">
        <v>2.86102185817078</v>
      </c>
      <c r="AQ62" s="17">
        <v>2.88930624066614</v>
      </c>
      <c r="AR62" s="37">
        <v>2.88930624066614</v>
      </c>
      <c r="AS62" s="41" t="s">
        <v>96</v>
      </c>
      <c r="AT62" s="18">
        <v>0.004</v>
      </c>
    </row>
    <row r="63" ht="11.25" customHeight="1">
      <c r="A63" s="16" t="s">
        <v>157</v>
      </c>
      <c r="B63" s="23" t="s">
        <v>96</v>
      </c>
      <c r="C63" s="23" t="s">
        <v>96</v>
      </c>
      <c r="D63" s="23" t="s">
        <v>96</v>
      </c>
      <c r="E63" s="23" t="s">
        <v>96</v>
      </c>
      <c r="F63" s="23" t="s">
        <v>96</v>
      </c>
      <c r="G63" s="23" t="s">
        <v>96</v>
      </c>
      <c r="H63" s="23" t="s">
        <v>115</v>
      </c>
      <c r="I63" s="17">
        <v>0.187</v>
      </c>
      <c r="J63" s="23" t="s">
        <v>115</v>
      </c>
      <c r="K63" s="17">
        <v>0.254</v>
      </c>
      <c r="L63" s="17">
        <v>0.251</v>
      </c>
      <c r="M63" s="17">
        <v>0.424</v>
      </c>
      <c r="N63" s="17">
        <v>0.44</v>
      </c>
      <c r="O63" s="17">
        <v>0.431</v>
      </c>
      <c r="P63" s="17">
        <v>0.262</v>
      </c>
      <c r="Q63" s="17">
        <v>0.227</v>
      </c>
      <c r="R63" s="17">
        <v>0.473</v>
      </c>
      <c r="S63" s="17">
        <v>0.58</v>
      </c>
      <c r="T63" s="17">
        <v>0.583</v>
      </c>
      <c r="U63" s="17">
        <v>0.584</v>
      </c>
      <c r="V63" s="17">
        <v>0.624</v>
      </c>
      <c r="W63" s="17">
        <v>0.779</v>
      </c>
      <c r="X63" s="17">
        <v>0.775</v>
      </c>
      <c r="Y63" s="17">
        <v>1.044</v>
      </c>
      <c r="Z63" s="17">
        <v>0.868</v>
      </c>
      <c r="AA63" s="17">
        <v>0.652</v>
      </c>
      <c r="AB63" s="17">
        <v>0.865</v>
      </c>
      <c r="AC63" s="17">
        <v>0.477</v>
      </c>
      <c r="AD63" s="17">
        <v>0.341</v>
      </c>
      <c r="AE63" s="17">
        <v>0.592</v>
      </c>
      <c r="AF63" s="17">
        <v>0.413</v>
      </c>
      <c r="AG63" s="17">
        <v>0.808</v>
      </c>
      <c r="AH63" s="17">
        <v>1.074</v>
      </c>
      <c r="AI63" s="17">
        <v>0.918</v>
      </c>
      <c r="AJ63" s="17">
        <v>0.758</v>
      </c>
      <c r="AK63" s="17">
        <v>0.899</v>
      </c>
      <c r="AL63" s="17">
        <v>0.834</v>
      </c>
      <c r="AM63" s="17">
        <v>0.936</v>
      </c>
      <c r="AN63" s="17">
        <v>0.802019379201793</v>
      </c>
      <c r="AO63" s="17">
        <v>0.845903027194595</v>
      </c>
      <c r="AP63" s="17">
        <v>0.799</v>
      </c>
      <c r="AQ63" s="17">
        <v>0.916071151849753</v>
      </c>
      <c r="AR63" s="37">
        <v>1.23194199313128</v>
      </c>
      <c r="AS63" s="18">
        <v>0.345</v>
      </c>
      <c r="AT63" s="18">
        <v>0.002</v>
      </c>
    </row>
    <row r="64" ht="11.25" customHeight="1">
      <c r="A64" s="16" t="s">
        <v>105</v>
      </c>
      <c r="B64" s="17">
        <v>2.588</v>
      </c>
      <c r="C64" s="17">
        <v>2.725</v>
      </c>
      <c r="D64" s="17">
        <v>3.084</v>
      </c>
      <c r="E64" s="17">
        <v>3.522</v>
      </c>
      <c r="F64" s="17">
        <v>4.078</v>
      </c>
      <c r="G64" s="17">
        <v>4.453</v>
      </c>
      <c r="H64" s="17">
        <v>4.766</v>
      </c>
      <c r="I64" s="17">
        <v>5.509</v>
      </c>
      <c r="J64" s="17">
        <v>5.697</v>
      </c>
      <c r="K64" s="17">
        <v>6.398</v>
      </c>
      <c r="L64" s="17">
        <v>6.552</v>
      </c>
      <c r="M64" s="17">
        <v>6.896</v>
      </c>
      <c r="N64" s="17">
        <v>7.245</v>
      </c>
      <c r="O64" s="17">
        <v>7.385</v>
      </c>
      <c r="P64" s="17">
        <v>7.879</v>
      </c>
      <c r="Q64" s="17">
        <v>8.242</v>
      </c>
      <c r="R64" s="17">
        <v>8.529</v>
      </c>
      <c r="S64" s="17">
        <v>8.568</v>
      </c>
      <c r="T64" s="17">
        <v>7.908</v>
      </c>
      <c r="U64" s="17">
        <v>7.847</v>
      </c>
      <c r="V64" s="17">
        <v>8.73738100194596</v>
      </c>
      <c r="W64" s="17">
        <v>9.28092659637054</v>
      </c>
      <c r="X64" s="17">
        <v>9.02592922116124</v>
      </c>
      <c r="Y64" s="17">
        <v>9.34071240439878</v>
      </c>
      <c r="Z64" s="17">
        <v>9.95276987826401</v>
      </c>
      <c r="AA64" s="17">
        <v>10.4012847897905</v>
      </c>
      <c r="AB64" s="17">
        <v>10.9658475811196</v>
      </c>
      <c r="AC64" s="17">
        <v>10.9133641218265</v>
      </c>
      <c r="AD64" s="17">
        <v>10.3164030411368</v>
      </c>
      <c r="AE64" s="17">
        <v>10.4672850613205</v>
      </c>
      <c r="AF64" s="17">
        <v>11.1030540797393</v>
      </c>
      <c r="AG64" s="17">
        <v>11.2304773498665</v>
      </c>
      <c r="AH64" s="17">
        <v>11.6334571208761</v>
      </c>
      <c r="AI64" s="17">
        <v>12.1603485541024</v>
      </c>
      <c r="AJ64" s="17">
        <v>13.6976313979273</v>
      </c>
      <c r="AK64" s="17">
        <v>13.4323014994037</v>
      </c>
      <c r="AL64" s="17">
        <v>14.0972016087928</v>
      </c>
      <c r="AM64" s="17">
        <v>15.2064250396438</v>
      </c>
      <c r="AN64" s="17">
        <v>15.4752414089759</v>
      </c>
      <c r="AO64" s="17">
        <v>16.7529301093479</v>
      </c>
      <c r="AP64" s="17">
        <v>17.3477598036952</v>
      </c>
      <c r="AQ64" s="17">
        <v>17.8711260658355</v>
      </c>
      <c r="AR64" s="37">
        <v>18.0200037643941</v>
      </c>
      <c r="AS64" s="18">
        <v>0.008</v>
      </c>
      <c r="AT64" s="18">
        <v>0.025</v>
      </c>
    </row>
    <row r="65" ht="11.25" customHeight="1">
      <c r="A65" s="19" t="s">
        <v>106</v>
      </c>
      <c r="B65" s="20">
        <v>3.069</v>
      </c>
      <c r="C65" s="20">
        <v>3.22</v>
      </c>
      <c r="D65" s="20">
        <v>3.621</v>
      </c>
      <c r="E65" s="20">
        <v>4.327</v>
      </c>
      <c r="F65" s="20">
        <v>5.063</v>
      </c>
      <c r="G65" s="20">
        <v>5.646</v>
      </c>
      <c r="H65" s="20">
        <v>6.003</v>
      </c>
      <c r="I65" s="20">
        <v>6.977</v>
      </c>
      <c r="J65" s="20">
        <v>7.077</v>
      </c>
      <c r="K65" s="20">
        <v>8.149</v>
      </c>
      <c r="L65" s="20">
        <v>8.414</v>
      </c>
      <c r="M65" s="20">
        <v>9.218</v>
      </c>
      <c r="N65" s="20">
        <v>9.791</v>
      </c>
      <c r="O65" s="20">
        <v>10.121</v>
      </c>
      <c r="P65" s="20">
        <v>10.381</v>
      </c>
      <c r="Q65" s="20">
        <v>10.745</v>
      </c>
      <c r="R65" s="20">
        <v>11.395</v>
      </c>
      <c r="S65" s="20">
        <v>11.63</v>
      </c>
      <c r="T65" s="20">
        <v>10.765</v>
      </c>
      <c r="U65" s="20">
        <v>10.713</v>
      </c>
      <c r="V65" s="20">
        <v>11.469381001946</v>
      </c>
      <c r="W65" s="20">
        <v>12.2179265963705</v>
      </c>
      <c r="X65" s="20">
        <v>11.8749292211612</v>
      </c>
      <c r="Y65" s="20">
        <v>12.4157124043988</v>
      </c>
      <c r="Z65" s="20">
        <v>13.065769878264</v>
      </c>
      <c r="AA65" s="20">
        <v>13.3132847897905</v>
      </c>
      <c r="AB65" s="20">
        <v>14.1518475811196</v>
      </c>
      <c r="AC65" s="20">
        <v>13.7773641218265</v>
      </c>
      <c r="AD65" s="20">
        <v>13.1664030411368</v>
      </c>
      <c r="AE65" s="20">
        <v>13.6312850613205</v>
      </c>
      <c r="AF65" s="20">
        <v>14.1600540797393</v>
      </c>
      <c r="AG65" s="20">
        <v>14.7324773498665</v>
      </c>
      <c r="AH65" s="20">
        <v>15.4634571208761</v>
      </c>
      <c r="AI65" s="20">
        <v>16.2403485541024</v>
      </c>
      <c r="AJ65" s="20">
        <v>17.8906313979273</v>
      </c>
      <c r="AK65" s="20">
        <v>17.5523014994037</v>
      </c>
      <c r="AL65" s="20">
        <v>18.2092016087928</v>
      </c>
      <c r="AM65" s="20">
        <v>19.3224250396438</v>
      </c>
      <c r="AN65" s="20">
        <v>19.2831357938346</v>
      </c>
      <c r="AO65" s="20">
        <v>20.5168549947133</v>
      </c>
      <c r="AP65" s="20">
        <v>21.1334322026634</v>
      </c>
      <c r="AQ65" s="20">
        <v>21.7257409113993</v>
      </c>
      <c r="AR65" s="20">
        <v>22.2287073088672</v>
      </c>
      <c r="AS65" s="21">
        <v>0.023</v>
      </c>
      <c r="AT65" s="21">
        <v>0.031</v>
      </c>
    </row>
    <row r="66" ht="11.25" customHeight="1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37"/>
      <c r="AS66" s="22"/>
      <c r="AT66" s="22"/>
    </row>
    <row r="67" ht="11.25" customHeight="1">
      <c r="A67" s="16" t="s">
        <v>107</v>
      </c>
      <c r="B67" s="17">
        <v>1.74</v>
      </c>
      <c r="C67" s="17">
        <v>1.662</v>
      </c>
      <c r="D67" s="17">
        <v>1.721</v>
      </c>
      <c r="E67" s="17">
        <v>1.799</v>
      </c>
      <c r="F67" s="17">
        <v>1.965</v>
      </c>
      <c r="G67" s="17">
        <v>2.355</v>
      </c>
      <c r="H67" s="17">
        <v>2.662</v>
      </c>
      <c r="I67" s="17">
        <v>2.676</v>
      </c>
      <c r="J67" s="17">
        <v>2.868</v>
      </c>
      <c r="K67" s="17">
        <v>3.233</v>
      </c>
      <c r="L67" s="17">
        <v>3.464</v>
      </c>
      <c r="M67" s="17">
        <v>3.302</v>
      </c>
      <c r="N67" s="17">
        <v>3.183</v>
      </c>
      <c r="O67" s="17">
        <v>3.451</v>
      </c>
      <c r="P67" s="17">
        <v>3.374</v>
      </c>
      <c r="Q67" s="17">
        <v>3.237</v>
      </c>
      <c r="R67" s="17">
        <v>3.327</v>
      </c>
      <c r="S67" s="17">
        <v>3.11</v>
      </c>
      <c r="T67" s="17">
        <v>2.92</v>
      </c>
      <c r="U67" s="17">
        <v>3.152</v>
      </c>
      <c r="V67" s="17">
        <v>3.449</v>
      </c>
      <c r="W67" s="17">
        <v>3.402</v>
      </c>
      <c r="X67" s="17">
        <v>3.34</v>
      </c>
      <c r="Y67" s="17">
        <v>3.394</v>
      </c>
      <c r="Z67" s="17">
        <v>3.385</v>
      </c>
      <c r="AA67" s="17">
        <v>3.506</v>
      </c>
      <c r="AB67" s="17">
        <v>3.606</v>
      </c>
      <c r="AC67" s="17">
        <v>3.703</v>
      </c>
      <c r="AD67" s="17">
        <v>3.802</v>
      </c>
      <c r="AE67" s="17">
        <v>3.722</v>
      </c>
      <c r="AF67" s="17">
        <v>3.654</v>
      </c>
      <c r="AG67" s="17">
        <v>3.762</v>
      </c>
      <c r="AH67" s="17">
        <v>3.765</v>
      </c>
      <c r="AI67" s="17">
        <v>3.657</v>
      </c>
      <c r="AJ67" s="17">
        <v>3.65</v>
      </c>
      <c r="AK67" s="17">
        <v>3.65</v>
      </c>
      <c r="AL67" s="17">
        <v>3.65</v>
      </c>
      <c r="AM67" s="17">
        <v>3.628</v>
      </c>
      <c r="AN67" s="17">
        <v>3.677</v>
      </c>
      <c r="AO67" s="17">
        <v>3.633</v>
      </c>
      <c r="AP67" s="17">
        <v>3.52691964675488</v>
      </c>
      <c r="AQ67" s="17">
        <v>3.82313427070629</v>
      </c>
      <c r="AR67" s="37">
        <v>3.79616411204405</v>
      </c>
      <c r="AS67" s="18">
        <v>-0.007</v>
      </c>
      <c r="AT67" s="18">
        <v>0.005</v>
      </c>
    </row>
    <row r="68" ht="11.25" customHeight="1">
      <c r="A68" s="16" t="s">
        <v>158</v>
      </c>
      <c r="B68" s="23" t="s">
        <v>96</v>
      </c>
      <c r="C68" s="23" t="s">
        <v>96</v>
      </c>
      <c r="D68" s="23" t="s">
        <v>96</v>
      </c>
      <c r="E68" s="23" t="s">
        <v>96</v>
      </c>
      <c r="F68" s="23" t="s">
        <v>96</v>
      </c>
      <c r="G68" s="23" t="s">
        <v>96</v>
      </c>
      <c r="H68" s="23" t="s">
        <v>115</v>
      </c>
      <c r="I68" s="23" t="s">
        <v>115</v>
      </c>
      <c r="J68" s="17">
        <v>0.0748970448477166</v>
      </c>
      <c r="K68" s="17">
        <v>0.0549848395709823</v>
      </c>
      <c r="L68" s="17">
        <v>0.09865592614382</v>
      </c>
      <c r="M68" s="17">
        <v>0.111779879621668</v>
      </c>
      <c r="N68" s="17">
        <v>0.0988822012037829</v>
      </c>
      <c r="O68" s="17">
        <v>0.114495180341222</v>
      </c>
      <c r="P68" s="17">
        <v>0.132823460198216</v>
      </c>
      <c r="Q68" s="17">
        <v>0.131918359958365</v>
      </c>
      <c r="R68" s="17">
        <v>0.141421912476806</v>
      </c>
      <c r="S68" s="17">
        <v>0.118341856360591</v>
      </c>
      <c r="T68" s="17">
        <v>0.149794089695433</v>
      </c>
      <c r="U68" s="17">
        <v>0.202968728786712</v>
      </c>
      <c r="V68" s="17">
        <v>0.167217269312576</v>
      </c>
      <c r="W68" s="17">
        <v>0.101823776983301</v>
      </c>
      <c r="X68" s="17">
        <v>0.116984206000814</v>
      </c>
      <c r="Y68" s="17">
        <v>0.152735665474951</v>
      </c>
      <c r="Z68" s="17">
        <v>0.208173055165859</v>
      </c>
      <c r="AA68" s="17">
        <v>0.200027153007195</v>
      </c>
      <c r="AB68" s="17">
        <v>0.189618500248902</v>
      </c>
      <c r="AC68" s="17">
        <v>0.18011494773046</v>
      </c>
      <c r="AD68" s="17">
        <v>0.137575236457437</v>
      </c>
      <c r="AE68" s="17">
        <v>0.191654975788568</v>
      </c>
      <c r="AF68" s="17">
        <v>0.0841743223061951</v>
      </c>
      <c r="AG68" s="17">
        <v>0.167217269312576</v>
      </c>
      <c r="AH68" s="17">
        <v>0.162691768113318</v>
      </c>
      <c r="AI68" s="17">
        <v>0.1957279268679</v>
      </c>
      <c r="AJ68" s="17">
        <v>0.188487124949087</v>
      </c>
      <c r="AK68" s="17">
        <v>0.214056206724894</v>
      </c>
      <c r="AL68" s="17">
        <v>0.22469113454315</v>
      </c>
      <c r="AM68" s="17">
        <v>0.241209213920441</v>
      </c>
      <c r="AN68" s="17">
        <v>0.254785717518214</v>
      </c>
      <c r="AO68" s="17">
        <v>0.277413223514503</v>
      </c>
      <c r="AP68" s="17">
        <v>0.292573652532017</v>
      </c>
      <c r="AQ68" s="17">
        <v>0.303887405530161</v>
      </c>
      <c r="AR68" s="37">
        <v>0.315201158528306</v>
      </c>
      <c r="AS68" s="18">
        <v>0.037</v>
      </c>
      <c r="AT68" s="24" t="s">
        <v>74</v>
      </c>
    </row>
    <row r="69" ht="11.25" customHeight="1">
      <c r="A69" s="16" t="s">
        <v>109</v>
      </c>
      <c r="B69" s="17">
        <v>5.0</v>
      </c>
      <c r="C69" s="17">
        <v>5.088</v>
      </c>
      <c r="D69" s="17">
        <v>4.386</v>
      </c>
      <c r="E69" s="17">
        <v>5.175</v>
      </c>
      <c r="F69" s="17">
        <v>5.263</v>
      </c>
      <c r="G69" s="17">
        <v>5.439</v>
      </c>
      <c r="H69" s="17">
        <v>6.579</v>
      </c>
      <c r="I69" s="17">
        <v>7.456</v>
      </c>
      <c r="J69" s="17">
        <v>8.333</v>
      </c>
      <c r="K69" s="17">
        <v>9.43</v>
      </c>
      <c r="L69" s="17">
        <v>9.868</v>
      </c>
      <c r="M69" s="17">
        <v>10.0</v>
      </c>
      <c r="N69" s="17">
        <v>10.439</v>
      </c>
      <c r="O69" s="17">
        <v>9.781</v>
      </c>
      <c r="P69" s="17">
        <v>10.987</v>
      </c>
      <c r="Q69" s="17">
        <v>13.174</v>
      </c>
      <c r="R69" s="17">
        <v>14.824</v>
      </c>
      <c r="S69" s="17">
        <v>16.838</v>
      </c>
      <c r="T69" s="17">
        <v>19.554</v>
      </c>
      <c r="U69" s="17">
        <v>19.644</v>
      </c>
      <c r="V69" s="17">
        <v>20.905</v>
      </c>
      <c r="W69" s="17">
        <v>21.394</v>
      </c>
      <c r="X69" s="17">
        <v>22.633</v>
      </c>
      <c r="Y69" s="17">
        <v>24.702</v>
      </c>
      <c r="Z69" s="17">
        <v>26.793</v>
      </c>
      <c r="AA69" s="17">
        <v>28.679</v>
      </c>
      <c r="AB69" s="17">
        <v>28.214</v>
      </c>
      <c r="AC69" s="17">
        <v>29.571</v>
      </c>
      <c r="AD69" s="17">
        <v>34.359</v>
      </c>
      <c r="AE69" s="17">
        <v>37.885</v>
      </c>
      <c r="AF69" s="17">
        <v>43.131</v>
      </c>
      <c r="AG69" s="17">
        <v>42.54</v>
      </c>
      <c r="AH69" s="17">
        <v>44.354</v>
      </c>
      <c r="AI69" s="17">
        <v>47.074</v>
      </c>
      <c r="AJ69" s="17">
        <v>46.125</v>
      </c>
      <c r="AK69" s="17">
        <v>50.336</v>
      </c>
      <c r="AL69" s="17">
        <v>62.787</v>
      </c>
      <c r="AM69" s="17">
        <v>65.173</v>
      </c>
      <c r="AN69" s="17">
        <v>64.201</v>
      </c>
      <c r="AO69" s="17">
        <v>79.99818979952</v>
      </c>
      <c r="AP69" s="17">
        <v>89.8350454812867</v>
      </c>
      <c r="AQ69" s="17">
        <v>98.607503280988</v>
      </c>
      <c r="AR69" s="37">
        <v>109.26370095488</v>
      </c>
      <c r="AS69" s="18">
        <v>0.108</v>
      </c>
      <c r="AT69" s="18">
        <v>0.154</v>
      </c>
    </row>
    <row r="70" ht="11.25" customHeight="1">
      <c r="A70" s="16" t="s">
        <v>159</v>
      </c>
      <c r="B70" s="23" t="s">
        <v>96</v>
      </c>
      <c r="C70" s="23" t="s">
        <v>96</v>
      </c>
      <c r="D70" s="23" t="s">
        <v>96</v>
      </c>
      <c r="E70" s="23" t="s">
        <v>96</v>
      </c>
      <c r="F70" s="23" t="s">
        <v>96</v>
      </c>
      <c r="G70" s="23" t="s">
        <v>96</v>
      </c>
      <c r="H70" s="23" t="s">
        <v>96</v>
      </c>
      <c r="I70" s="23" t="s">
        <v>96</v>
      </c>
      <c r="J70" s="23" t="s">
        <v>96</v>
      </c>
      <c r="K70" s="23" t="s">
        <v>96</v>
      </c>
      <c r="L70" s="23" t="s">
        <v>96</v>
      </c>
      <c r="M70" s="23" t="s">
        <v>96</v>
      </c>
      <c r="N70" s="23" t="s">
        <v>96</v>
      </c>
      <c r="O70" s="23" t="s">
        <v>96</v>
      </c>
      <c r="P70" s="23" t="s">
        <v>96</v>
      </c>
      <c r="Q70" s="23" t="s">
        <v>96</v>
      </c>
      <c r="R70" s="23" t="s">
        <v>96</v>
      </c>
      <c r="S70" s="23" t="s">
        <v>96</v>
      </c>
      <c r="T70" s="23" t="s">
        <v>96</v>
      </c>
      <c r="U70" s="23" t="s">
        <v>96</v>
      </c>
      <c r="V70" s="23" t="s">
        <v>96</v>
      </c>
      <c r="W70" s="23" t="s">
        <v>96</v>
      </c>
      <c r="X70" s="23" t="s">
        <v>96</v>
      </c>
      <c r="Y70" s="23" t="s">
        <v>96</v>
      </c>
      <c r="Z70" s="23" t="s">
        <v>96</v>
      </c>
      <c r="AA70" s="23" t="s">
        <v>96</v>
      </c>
      <c r="AB70" s="23" t="s">
        <v>96</v>
      </c>
      <c r="AC70" s="23" t="s">
        <v>96</v>
      </c>
      <c r="AD70" s="23" t="s">
        <v>96</v>
      </c>
      <c r="AE70" s="23" t="s">
        <v>96</v>
      </c>
      <c r="AF70" s="23" t="s">
        <v>96</v>
      </c>
      <c r="AG70" s="23" t="s">
        <v>96</v>
      </c>
      <c r="AH70" s="23" t="s">
        <v>96</v>
      </c>
      <c r="AI70" s="23" t="s">
        <v>96</v>
      </c>
      <c r="AJ70" s="23" t="s">
        <v>96</v>
      </c>
      <c r="AK70" s="23" t="s">
        <v>96</v>
      </c>
      <c r="AL70" s="23" t="s">
        <v>96</v>
      </c>
      <c r="AM70" s="23" t="s">
        <v>96</v>
      </c>
      <c r="AN70" s="23" t="s">
        <v>96</v>
      </c>
      <c r="AO70" s="23" t="s">
        <v>96</v>
      </c>
      <c r="AP70" s="23" t="s">
        <v>96</v>
      </c>
      <c r="AQ70" s="23" t="s">
        <v>96</v>
      </c>
      <c r="AR70" s="110" t="s">
        <v>96</v>
      </c>
      <c r="AS70" s="41" t="s">
        <v>96</v>
      </c>
      <c r="AT70" s="41" t="s">
        <v>96</v>
      </c>
    </row>
    <row r="71" ht="11.25" customHeight="1">
      <c r="A71" s="16" t="s">
        <v>110</v>
      </c>
      <c r="B71" s="17">
        <v>4.337</v>
      </c>
      <c r="C71" s="17">
        <v>4.529</v>
      </c>
      <c r="D71" s="17">
        <v>5.068</v>
      </c>
      <c r="E71" s="17">
        <v>5.849</v>
      </c>
      <c r="F71" s="17">
        <v>6.494</v>
      </c>
      <c r="G71" s="17">
        <v>6.887</v>
      </c>
      <c r="H71" s="17">
        <v>7.554</v>
      </c>
      <c r="I71" s="17">
        <v>7.332</v>
      </c>
      <c r="J71" s="17">
        <v>7.808</v>
      </c>
      <c r="K71" s="17">
        <v>7.513</v>
      </c>
      <c r="L71" s="17">
        <v>8.976</v>
      </c>
      <c r="M71" s="17">
        <v>9.39</v>
      </c>
      <c r="N71" s="17">
        <v>10.245</v>
      </c>
      <c r="O71" s="17">
        <v>12.711</v>
      </c>
      <c r="P71" s="17">
        <v>12.257</v>
      </c>
      <c r="Q71" s="17">
        <v>12.545</v>
      </c>
      <c r="R71" s="17">
        <v>13.369</v>
      </c>
      <c r="S71" s="17">
        <v>11.282</v>
      </c>
      <c r="T71" s="17">
        <v>10.871</v>
      </c>
      <c r="U71" s="17">
        <v>12.147</v>
      </c>
      <c r="V71" s="17">
        <v>11.724</v>
      </c>
      <c r="W71" s="17">
        <v>11.895</v>
      </c>
      <c r="X71" s="17">
        <v>11.079</v>
      </c>
      <c r="Y71" s="17">
        <v>12.358</v>
      </c>
      <c r="Z71" s="17">
        <v>14.339</v>
      </c>
      <c r="AA71" s="17">
        <v>15.024</v>
      </c>
      <c r="AB71" s="17">
        <v>16.726</v>
      </c>
      <c r="AC71" s="17">
        <v>15.853</v>
      </c>
      <c r="AD71" s="17">
        <v>16.005</v>
      </c>
      <c r="AE71" s="17">
        <v>18.15</v>
      </c>
      <c r="AF71" s="17">
        <v>17.179</v>
      </c>
      <c r="AG71" s="17">
        <v>15.626</v>
      </c>
      <c r="AH71" s="17">
        <v>15.887</v>
      </c>
      <c r="AI71" s="17">
        <v>18.924</v>
      </c>
      <c r="AJ71" s="17">
        <v>18.611</v>
      </c>
      <c r="AK71" s="17">
        <v>17.421</v>
      </c>
      <c r="AL71" s="17">
        <v>16.297</v>
      </c>
      <c r="AM71" s="17">
        <v>15.51</v>
      </c>
      <c r="AN71" s="17">
        <v>15.68</v>
      </c>
      <c r="AO71" s="17">
        <v>18.971</v>
      </c>
      <c r="AP71" s="17">
        <v>22.0437163415847</v>
      </c>
      <c r="AQ71" s="17">
        <v>25.435694890709</v>
      </c>
      <c r="AR71" s="37">
        <v>27.6951622392179</v>
      </c>
      <c r="AS71" s="18">
        <v>0.089</v>
      </c>
      <c r="AT71" s="18">
        <v>0.039</v>
      </c>
    </row>
    <row r="72" ht="11.25" customHeight="1">
      <c r="A72" s="16" t="s">
        <v>111</v>
      </c>
      <c r="B72" s="17">
        <v>0.413</v>
      </c>
      <c r="C72" s="17">
        <v>0.537</v>
      </c>
      <c r="D72" s="17">
        <v>0.603</v>
      </c>
      <c r="E72" s="17">
        <v>0.745</v>
      </c>
      <c r="F72" s="17">
        <v>0.779</v>
      </c>
      <c r="G72" s="17">
        <v>0.947</v>
      </c>
      <c r="H72" s="17">
        <v>0.312</v>
      </c>
      <c r="I72" s="17">
        <v>0.279</v>
      </c>
      <c r="J72" s="17">
        <v>0.352</v>
      </c>
      <c r="K72" s="17">
        <v>0.39</v>
      </c>
      <c r="L72" s="17">
        <v>0.409</v>
      </c>
      <c r="M72" s="17">
        <v>0.24</v>
      </c>
      <c r="N72" s="17">
        <v>0.399</v>
      </c>
      <c r="O72" s="17">
        <v>0.285</v>
      </c>
      <c r="P72" s="17">
        <v>0.317</v>
      </c>
      <c r="Q72" s="17">
        <v>0.287</v>
      </c>
      <c r="R72" s="17">
        <v>0.286</v>
      </c>
      <c r="S72" s="17">
        <v>0.312</v>
      </c>
      <c r="T72" s="17">
        <v>0.469</v>
      </c>
      <c r="U72" s="17">
        <v>0.512</v>
      </c>
      <c r="V72" s="17">
        <v>0.626</v>
      </c>
      <c r="W72" s="17">
        <v>1.008</v>
      </c>
      <c r="X72" s="17">
        <v>1.037</v>
      </c>
      <c r="Y72" s="17">
        <v>1.139</v>
      </c>
      <c r="Z72" s="17">
        <v>1.421</v>
      </c>
      <c r="AA72" s="17">
        <v>1.284</v>
      </c>
      <c r="AB72" s="17">
        <v>1.282</v>
      </c>
      <c r="AC72" s="17">
        <v>1.939</v>
      </c>
      <c r="AD72" s="17">
        <v>1.774</v>
      </c>
      <c r="AE72" s="17">
        <v>1.558</v>
      </c>
      <c r="AF72" s="17">
        <v>1.7</v>
      </c>
      <c r="AG72" s="17">
        <v>1.842</v>
      </c>
      <c r="AH72" s="17">
        <v>1.166</v>
      </c>
      <c r="AI72" s="17">
        <v>2.184</v>
      </c>
      <c r="AJ72" s="17">
        <v>2.121</v>
      </c>
      <c r="AK72" s="17">
        <v>2.267</v>
      </c>
      <c r="AL72" s="17">
        <v>2.638</v>
      </c>
      <c r="AM72" s="17">
        <v>2.25</v>
      </c>
      <c r="AN72" s="17">
        <v>2.054803819523</v>
      </c>
      <c r="AO72" s="17">
        <v>2.18875865502103</v>
      </c>
      <c r="AP72" s="17">
        <v>2.43449337014073</v>
      </c>
      <c r="AQ72" s="17">
        <v>2.38290265646919</v>
      </c>
      <c r="AR72" s="37">
        <v>1.95026474182015</v>
      </c>
      <c r="AS72" s="18">
        <v>-0.182</v>
      </c>
      <c r="AT72" s="18">
        <v>0.003</v>
      </c>
    </row>
    <row r="73" ht="11.25" customHeight="1">
      <c r="A73" s="16" t="s">
        <v>160</v>
      </c>
      <c r="B73" s="17">
        <v>15.924</v>
      </c>
      <c r="C73" s="17">
        <v>18.161</v>
      </c>
      <c r="D73" s="17">
        <v>15.874</v>
      </c>
      <c r="E73" s="17">
        <v>15.942</v>
      </c>
      <c r="F73" s="17">
        <v>17.679</v>
      </c>
      <c r="G73" s="17">
        <v>17.674</v>
      </c>
      <c r="H73" s="17">
        <v>18.579</v>
      </c>
      <c r="I73" s="17">
        <v>19.629</v>
      </c>
      <c r="J73" s="17">
        <v>16.942</v>
      </c>
      <c r="K73" s="17">
        <v>18.353</v>
      </c>
      <c r="L73" s="17">
        <v>18.821</v>
      </c>
      <c r="M73" s="17">
        <v>19.984</v>
      </c>
      <c r="N73" s="17">
        <v>17.089</v>
      </c>
      <c r="O73" s="17">
        <v>16.489</v>
      </c>
      <c r="P73" s="17">
        <v>18.874</v>
      </c>
      <c r="Q73" s="17">
        <v>20.4</v>
      </c>
      <c r="R73" s="17">
        <v>20.324</v>
      </c>
      <c r="S73" s="17">
        <v>18.361</v>
      </c>
      <c r="T73" s="17">
        <v>20.497</v>
      </c>
      <c r="U73" s="17">
        <v>16.345</v>
      </c>
      <c r="V73" s="17">
        <v>19.805</v>
      </c>
      <c r="W73" s="17">
        <v>18.297</v>
      </c>
      <c r="X73" s="17">
        <v>18.574</v>
      </c>
      <c r="Y73" s="17">
        <v>19.882</v>
      </c>
      <c r="Z73" s="17">
        <v>21.961</v>
      </c>
      <c r="AA73" s="17">
        <v>21.242</v>
      </c>
      <c r="AB73" s="17">
        <v>23.395</v>
      </c>
      <c r="AC73" s="17">
        <v>20.003</v>
      </c>
      <c r="AD73" s="17">
        <v>23.766</v>
      </c>
      <c r="AE73" s="17">
        <v>17.368</v>
      </c>
      <c r="AF73" s="17">
        <v>19.87</v>
      </c>
      <c r="AG73" s="17">
        <v>19.677</v>
      </c>
      <c r="AH73" s="17">
        <v>21.215</v>
      </c>
      <c r="AI73" s="17">
        <v>23.582</v>
      </c>
      <c r="AJ73" s="17">
        <v>20.979</v>
      </c>
      <c r="AK73" s="17">
        <v>20.663</v>
      </c>
      <c r="AL73" s="17">
        <v>20.786</v>
      </c>
      <c r="AM73" s="17">
        <v>21.059</v>
      </c>
      <c r="AN73" s="17">
        <v>23.2977327238991</v>
      </c>
      <c r="AO73" s="17">
        <v>23.1060777481105</v>
      </c>
      <c r="AP73" s="17">
        <v>19.5076254695207</v>
      </c>
      <c r="AQ73" s="17">
        <v>21.8364483866587</v>
      </c>
      <c r="AR73" s="37">
        <v>18.9170475630175</v>
      </c>
      <c r="AS73" s="18">
        <v>-0.134</v>
      </c>
      <c r="AT73" s="18">
        <v>0.027</v>
      </c>
    </row>
    <row r="74" ht="11.25" customHeight="1">
      <c r="A74" s="16" t="s">
        <v>112</v>
      </c>
      <c r="B74" s="17">
        <v>0.135</v>
      </c>
      <c r="C74" s="17">
        <v>0.16</v>
      </c>
      <c r="D74" s="17">
        <v>0.167</v>
      </c>
      <c r="E74" s="17">
        <v>0.185</v>
      </c>
      <c r="F74" s="17">
        <v>0.233</v>
      </c>
      <c r="G74" s="17">
        <v>0.295</v>
      </c>
      <c r="H74" s="17">
        <v>0.297</v>
      </c>
      <c r="I74" s="17">
        <v>0.281</v>
      </c>
      <c r="J74" s="17">
        <v>0.296</v>
      </c>
      <c r="K74" s="17">
        <v>0.293</v>
      </c>
      <c r="L74" s="17">
        <v>0.293</v>
      </c>
      <c r="M74" s="17">
        <v>0.268</v>
      </c>
      <c r="N74" s="17">
        <v>0.224</v>
      </c>
      <c r="O74" s="17">
        <v>0.241</v>
      </c>
      <c r="P74" s="17">
        <v>0.295</v>
      </c>
      <c r="Q74" s="17">
        <v>0.376</v>
      </c>
      <c r="R74" s="17">
        <v>0.416</v>
      </c>
      <c r="S74" s="17">
        <v>0.4</v>
      </c>
      <c r="T74" s="17">
        <v>0.466</v>
      </c>
      <c r="U74" s="17">
        <v>0.921</v>
      </c>
      <c r="V74" s="17">
        <v>0.853</v>
      </c>
      <c r="W74" s="17">
        <v>0.921</v>
      </c>
      <c r="X74" s="17">
        <v>1.111</v>
      </c>
      <c r="Y74" s="17">
        <v>1.268</v>
      </c>
      <c r="Z74" s="17">
        <v>1.197</v>
      </c>
      <c r="AA74" s="17">
        <v>0.9</v>
      </c>
      <c r="AB74" s="17">
        <v>1.005</v>
      </c>
      <c r="AC74" s="17">
        <v>0.987</v>
      </c>
      <c r="AD74" s="17">
        <v>1.116</v>
      </c>
      <c r="AE74" s="17">
        <v>1.476</v>
      </c>
      <c r="AF74" s="17">
        <v>1.408</v>
      </c>
      <c r="AG74" s="17">
        <v>1.174</v>
      </c>
      <c r="AH74" s="17">
        <v>0.876</v>
      </c>
      <c r="AI74" s="17">
        <v>1.098</v>
      </c>
      <c r="AJ74" s="17">
        <v>1.702</v>
      </c>
      <c r="AK74" s="17">
        <v>1.678</v>
      </c>
      <c r="AL74" s="17">
        <v>1.456</v>
      </c>
      <c r="AM74" s="17">
        <v>1.2</v>
      </c>
      <c r="AN74" s="17">
        <v>1.3</v>
      </c>
      <c r="AO74" s="17">
        <v>1.31850477440376</v>
      </c>
      <c r="AP74" s="17">
        <v>1.30877494682536</v>
      </c>
      <c r="AQ74" s="17">
        <v>1.37145313843508</v>
      </c>
      <c r="AR74" s="37">
        <v>1.4262117029461</v>
      </c>
      <c r="AS74" s="18">
        <v>0.04</v>
      </c>
      <c r="AT74" s="18">
        <v>0.002</v>
      </c>
    </row>
    <row r="75" ht="11.25" customHeight="1">
      <c r="A75" s="16" t="s">
        <v>161</v>
      </c>
      <c r="B75" s="17">
        <v>2.267</v>
      </c>
      <c r="C75" s="17">
        <v>2.445</v>
      </c>
      <c r="D75" s="17">
        <v>2.539</v>
      </c>
      <c r="E75" s="17">
        <v>2.664</v>
      </c>
      <c r="F75" s="17">
        <v>2.633</v>
      </c>
      <c r="G75" s="17">
        <v>2.867</v>
      </c>
      <c r="H75" s="17">
        <v>3.257</v>
      </c>
      <c r="I75" s="17">
        <v>3.454</v>
      </c>
      <c r="J75" s="17">
        <v>3.416</v>
      </c>
      <c r="K75" s="17">
        <v>3.437</v>
      </c>
      <c r="L75" s="17">
        <v>3.771</v>
      </c>
      <c r="M75" s="17">
        <v>3.508</v>
      </c>
      <c r="N75" s="17">
        <v>3.331</v>
      </c>
      <c r="O75" s="17">
        <v>3.544</v>
      </c>
      <c r="P75" s="17">
        <v>4.174</v>
      </c>
      <c r="Q75" s="17">
        <v>4.383</v>
      </c>
      <c r="R75" s="17">
        <v>4.454</v>
      </c>
      <c r="S75" s="17">
        <v>4.142</v>
      </c>
      <c r="T75" s="17">
        <v>4.47</v>
      </c>
      <c r="U75" s="17">
        <v>4.612</v>
      </c>
      <c r="V75" s="17">
        <v>4.46</v>
      </c>
      <c r="W75" s="17">
        <v>5.001</v>
      </c>
      <c r="X75" s="17">
        <v>4.963</v>
      </c>
      <c r="Y75" s="17">
        <v>5.197</v>
      </c>
      <c r="Z75" s="17">
        <v>5.105</v>
      </c>
      <c r="AA75" s="17">
        <v>5.247</v>
      </c>
      <c r="AB75" s="17">
        <v>5.181</v>
      </c>
      <c r="AC75" s="17">
        <v>4.774</v>
      </c>
      <c r="AD75" s="17">
        <v>5.317</v>
      </c>
      <c r="AE75" s="17">
        <v>5.847</v>
      </c>
      <c r="AF75" s="17">
        <v>6.231</v>
      </c>
      <c r="AG75" s="17">
        <v>5.878</v>
      </c>
      <c r="AH75" s="17">
        <v>5.246</v>
      </c>
      <c r="AI75" s="17">
        <v>5.716</v>
      </c>
      <c r="AJ75" s="17">
        <v>5.308</v>
      </c>
      <c r="AK75" s="17">
        <v>5.575</v>
      </c>
      <c r="AL75" s="17">
        <v>5.119</v>
      </c>
      <c r="AM75" s="17">
        <v>5.708</v>
      </c>
      <c r="AN75" s="17">
        <v>5.36089043578742</v>
      </c>
      <c r="AO75" s="17">
        <v>6.15559587365708</v>
      </c>
      <c r="AP75" s="17">
        <v>5.27952283846743</v>
      </c>
      <c r="AQ75" s="17">
        <v>5.30717867912956</v>
      </c>
      <c r="AR75" s="37">
        <v>5.34397694645686</v>
      </c>
      <c r="AS75" s="18">
        <v>0.007</v>
      </c>
      <c r="AT75" s="18">
        <v>0.008</v>
      </c>
    </row>
    <row r="76" ht="11.25" customHeight="1">
      <c r="A76" s="16" t="s">
        <v>162</v>
      </c>
      <c r="B76" s="17">
        <v>0.497</v>
      </c>
      <c r="C76" s="17">
        <v>0.497</v>
      </c>
      <c r="D76" s="17">
        <v>0.589</v>
      </c>
      <c r="E76" s="17">
        <v>0.708</v>
      </c>
      <c r="F76" s="17">
        <v>0.747</v>
      </c>
      <c r="G76" s="17">
        <v>0.661</v>
      </c>
      <c r="H76" s="17">
        <v>0.863</v>
      </c>
      <c r="I76" s="17">
        <v>0.908</v>
      </c>
      <c r="J76" s="17">
        <v>0.958</v>
      </c>
      <c r="K76" s="17">
        <v>0.963</v>
      </c>
      <c r="L76" s="17">
        <v>1.108</v>
      </c>
      <c r="M76" s="17">
        <v>1.203</v>
      </c>
      <c r="N76" s="17">
        <v>1.429</v>
      </c>
      <c r="O76" s="17">
        <v>1.774</v>
      </c>
      <c r="P76" s="17">
        <v>1.918</v>
      </c>
      <c r="Q76" s="17">
        <v>2.011</v>
      </c>
      <c r="R76" s="17">
        <v>2.1</v>
      </c>
      <c r="S76" s="17">
        <v>2.363</v>
      </c>
      <c r="T76" s="17">
        <v>2.737</v>
      </c>
      <c r="U76" s="17">
        <v>2.837</v>
      </c>
      <c r="V76" s="17">
        <v>2.947</v>
      </c>
      <c r="W76" s="17">
        <v>2.818</v>
      </c>
      <c r="X76" s="17">
        <v>3.705</v>
      </c>
      <c r="Y76" s="17">
        <v>3.884</v>
      </c>
      <c r="Z76" s="17">
        <v>3.947</v>
      </c>
      <c r="AA76" s="17">
        <v>3.866</v>
      </c>
      <c r="AB76" s="17">
        <v>4.137</v>
      </c>
      <c r="AC76" s="17">
        <v>4.513</v>
      </c>
      <c r="AD76" s="17">
        <v>4.963</v>
      </c>
      <c r="AE76" s="17">
        <v>4.871</v>
      </c>
      <c r="AF76" s="17">
        <v>5.147</v>
      </c>
      <c r="AG76" s="17">
        <v>5.611</v>
      </c>
      <c r="AH76" s="17">
        <v>4.174</v>
      </c>
      <c r="AI76" s="17">
        <v>5.455</v>
      </c>
      <c r="AJ76" s="17">
        <v>4.866</v>
      </c>
      <c r="AK76" s="17">
        <v>3.973</v>
      </c>
      <c r="AL76" s="17">
        <v>4.139</v>
      </c>
      <c r="AM76" s="17">
        <v>4.62</v>
      </c>
      <c r="AN76" s="17">
        <v>5.799</v>
      </c>
      <c r="AO76" s="17">
        <v>5.477</v>
      </c>
      <c r="AP76" s="17">
        <v>6.948</v>
      </c>
      <c r="AQ76" s="17">
        <v>6.833</v>
      </c>
      <c r="AR76" s="37">
        <v>7.494</v>
      </c>
      <c r="AS76" s="18">
        <v>0.097</v>
      </c>
      <c r="AT76" s="18">
        <v>0.011</v>
      </c>
    </row>
    <row r="77" ht="11.25" customHeight="1">
      <c r="A77" s="16" t="s">
        <v>163</v>
      </c>
      <c r="B77" s="17">
        <v>0.172</v>
      </c>
      <c r="C77" s="17">
        <v>0.18</v>
      </c>
      <c r="D77" s="17">
        <v>0.243</v>
      </c>
      <c r="E77" s="17">
        <v>0.159</v>
      </c>
      <c r="F77" s="17">
        <v>0.181</v>
      </c>
      <c r="G77" s="17">
        <v>0.349</v>
      </c>
      <c r="H77" s="17">
        <v>0.386</v>
      </c>
      <c r="I77" s="17">
        <v>0.324</v>
      </c>
      <c r="J77" s="17">
        <v>0.418</v>
      </c>
      <c r="K77" s="17">
        <v>0.503</v>
      </c>
      <c r="L77" s="17">
        <v>0.503</v>
      </c>
      <c r="M77" s="17">
        <v>0.596</v>
      </c>
      <c r="N77" s="17">
        <v>0.436</v>
      </c>
      <c r="O77" s="17">
        <v>0.634</v>
      </c>
      <c r="P77" s="17">
        <v>0.628</v>
      </c>
      <c r="Q77" s="17">
        <v>0.778</v>
      </c>
      <c r="R77" s="17">
        <v>0.835</v>
      </c>
      <c r="S77" s="17">
        <v>0.864</v>
      </c>
      <c r="T77" s="17">
        <v>0.67</v>
      </c>
      <c r="U77" s="17">
        <v>1.18</v>
      </c>
      <c r="V77" s="17">
        <v>1.261</v>
      </c>
      <c r="W77" s="17">
        <v>1.358</v>
      </c>
      <c r="X77" s="17">
        <v>1.187</v>
      </c>
      <c r="Y77" s="17">
        <v>1.418</v>
      </c>
      <c r="Z77" s="17">
        <v>1.468</v>
      </c>
      <c r="AA77" s="17">
        <v>1.371</v>
      </c>
      <c r="AB77" s="17">
        <v>1.163</v>
      </c>
      <c r="AC77" s="17">
        <v>0.963</v>
      </c>
      <c r="AD77" s="17">
        <v>1.129</v>
      </c>
      <c r="AE77" s="17">
        <v>1.305</v>
      </c>
      <c r="AF77" s="17">
        <v>1.411</v>
      </c>
      <c r="AG77" s="17">
        <v>1.6</v>
      </c>
      <c r="AH77" s="17">
        <v>1.374</v>
      </c>
      <c r="AI77" s="17">
        <v>1.147</v>
      </c>
      <c r="AJ77" s="17">
        <v>1.774</v>
      </c>
      <c r="AK77" s="17">
        <v>1.765</v>
      </c>
      <c r="AL77" s="17">
        <v>1.597</v>
      </c>
      <c r="AM77" s="17">
        <v>1.592</v>
      </c>
      <c r="AN77" s="17">
        <v>1.781</v>
      </c>
      <c r="AO77" s="17">
        <v>1.93232653260368</v>
      </c>
      <c r="AP77" s="17">
        <v>1.89771688464497</v>
      </c>
      <c r="AQ77" s="17">
        <v>2.24904127877992</v>
      </c>
      <c r="AR77" s="37">
        <v>1.93769121923182</v>
      </c>
      <c r="AS77" s="18">
        <v>-0.138</v>
      </c>
      <c r="AT77" s="18">
        <v>0.003</v>
      </c>
    </row>
    <row r="78" ht="11.25" customHeight="1">
      <c r="A78" s="16" t="s">
        <v>164</v>
      </c>
      <c r="B78" s="23" t="s">
        <v>96</v>
      </c>
      <c r="C78" s="23" t="s">
        <v>96</v>
      </c>
      <c r="D78" s="23" t="s">
        <v>96</v>
      </c>
      <c r="E78" s="23" t="s">
        <v>96</v>
      </c>
      <c r="F78" s="23" t="s">
        <v>96</v>
      </c>
      <c r="G78" s="23" t="s">
        <v>96</v>
      </c>
      <c r="H78" s="23" t="s">
        <v>96</v>
      </c>
      <c r="I78" s="23" t="s">
        <v>96</v>
      </c>
      <c r="J78" s="23" t="s">
        <v>96</v>
      </c>
      <c r="K78" s="23" t="s">
        <v>96</v>
      </c>
      <c r="L78" s="23" t="s">
        <v>96</v>
      </c>
      <c r="M78" s="23" t="s">
        <v>96</v>
      </c>
      <c r="N78" s="23" t="s">
        <v>96</v>
      </c>
      <c r="O78" s="23" t="s">
        <v>96</v>
      </c>
      <c r="P78" s="23" t="s">
        <v>96</v>
      </c>
      <c r="Q78" s="23" t="s">
        <v>96</v>
      </c>
      <c r="R78" s="23" t="s">
        <v>96</v>
      </c>
      <c r="S78" s="23" t="s">
        <v>96</v>
      </c>
      <c r="T78" s="23" t="s">
        <v>96</v>
      </c>
      <c r="U78" s="23" t="s">
        <v>96</v>
      </c>
      <c r="V78" s="23" t="s">
        <v>96</v>
      </c>
      <c r="W78" s="23" t="s">
        <v>96</v>
      </c>
      <c r="X78" s="23" t="s">
        <v>96</v>
      </c>
      <c r="Y78" s="23" t="s">
        <v>96</v>
      </c>
      <c r="Z78" s="23" t="s">
        <v>96</v>
      </c>
      <c r="AA78" s="23" t="s">
        <v>96</v>
      </c>
      <c r="AB78" s="23" t="s">
        <v>96</v>
      </c>
      <c r="AC78" s="23" t="s">
        <v>96</v>
      </c>
      <c r="AD78" s="23" t="s">
        <v>96</v>
      </c>
      <c r="AE78" s="23" t="s">
        <v>96</v>
      </c>
      <c r="AF78" s="23" t="s">
        <v>96</v>
      </c>
      <c r="AG78" s="23" t="s">
        <v>96</v>
      </c>
      <c r="AH78" s="23" t="s">
        <v>96</v>
      </c>
      <c r="AI78" s="23" t="s">
        <v>96</v>
      </c>
      <c r="AJ78" s="23" t="s">
        <v>96</v>
      </c>
      <c r="AK78" s="23" t="s">
        <v>96</v>
      </c>
      <c r="AL78" s="23" t="s">
        <v>96</v>
      </c>
      <c r="AM78" s="23" t="s">
        <v>96</v>
      </c>
      <c r="AN78" s="23" t="s">
        <v>96</v>
      </c>
      <c r="AO78" s="23" t="s">
        <v>96</v>
      </c>
      <c r="AP78" s="23" t="s">
        <v>96</v>
      </c>
      <c r="AQ78" s="23" t="s">
        <v>96</v>
      </c>
      <c r="AR78" s="110" t="s">
        <v>96</v>
      </c>
      <c r="AS78" s="41" t="s">
        <v>96</v>
      </c>
      <c r="AT78" s="41" t="s">
        <v>96</v>
      </c>
    </row>
    <row r="79" ht="11.25" customHeight="1">
      <c r="A79" s="16" t="s">
        <v>165</v>
      </c>
      <c r="B79" s="17">
        <v>0.161</v>
      </c>
      <c r="C79" s="17">
        <v>0.224</v>
      </c>
      <c r="D79" s="17">
        <v>0.216</v>
      </c>
      <c r="E79" s="17">
        <v>0.211</v>
      </c>
      <c r="F79" s="17">
        <v>0.324</v>
      </c>
      <c r="G79" s="17">
        <v>0.276</v>
      </c>
      <c r="H79" s="17">
        <v>0.3</v>
      </c>
      <c r="I79" s="17">
        <v>0.311</v>
      </c>
      <c r="J79" s="17">
        <v>0.289</v>
      </c>
      <c r="K79" s="17">
        <v>0.432</v>
      </c>
      <c r="L79" s="17">
        <v>0.382</v>
      </c>
      <c r="M79" s="17">
        <v>0.405</v>
      </c>
      <c r="N79" s="17">
        <v>0.316</v>
      </c>
      <c r="O79" s="17">
        <v>0.408</v>
      </c>
      <c r="P79" s="17">
        <v>0.526</v>
      </c>
      <c r="Q79" s="17">
        <v>0.45</v>
      </c>
      <c r="R79" s="17">
        <v>0.613</v>
      </c>
      <c r="S79" s="17">
        <v>0.453</v>
      </c>
      <c r="T79" s="17">
        <v>0.616</v>
      </c>
      <c r="U79" s="17">
        <v>0.542</v>
      </c>
      <c r="V79" s="17">
        <v>0.829</v>
      </c>
      <c r="W79" s="17">
        <v>0.911</v>
      </c>
      <c r="X79" s="17">
        <v>1.211</v>
      </c>
      <c r="Y79" s="17">
        <v>0.808</v>
      </c>
      <c r="Z79" s="17">
        <v>1.032</v>
      </c>
      <c r="AA79" s="17">
        <v>1.439</v>
      </c>
      <c r="AB79" s="17">
        <v>1.142</v>
      </c>
      <c r="AC79" s="17">
        <v>1.1</v>
      </c>
      <c r="AD79" s="17">
        <v>1.361</v>
      </c>
      <c r="AE79" s="17">
        <v>0.926</v>
      </c>
      <c r="AF79" s="17">
        <v>1.239</v>
      </c>
      <c r="AG79" s="17">
        <v>1.176</v>
      </c>
      <c r="AH79" s="17">
        <v>1.224</v>
      </c>
      <c r="AI79" s="17">
        <v>1.382</v>
      </c>
      <c r="AJ79" s="17">
        <v>1.374</v>
      </c>
      <c r="AK79" s="17">
        <v>1.27</v>
      </c>
      <c r="AL79" s="17">
        <v>0.939</v>
      </c>
      <c r="AM79" s="17">
        <v>1.202</v>
      </c>
      <c r="AN79" s="17">
        <v>1.559</v>
      </c>
      <c r="AO79" s="17">
        <v>1.3261981264425</v>
      </c>
      <c r="AP79" s="17">
        <v>1.14879847943159</v>
      </c>
      <c r="AQ79" s="17">
        <v>1.18092953794632</v>
      </c>
      <c r="AR79" s="37">
        <v>1.14404670317237</v>
      </c>
      <c r="AS79" s="18">
        <v>-0.031</v>
      </c>
      <c r="AT79" s="18">
        <v>0.002</v>
      </c>
    </row>
    <row r="80" ht="11.25" customHeight="1">
      <c r="A80" s="16" t="s">
        <v>166</v>
      </c>
      <c r="B80" s="17">
        <v>0.831</v>
      </c>
      <c r="C80" s="17">
        <v>0.863</v>
      </c>
      <c r="D80" s="17">
        <v>0.813</v>
      </c>
      <c r="E80" s="17">
        <v>1.184</v>
      </c>
      <c r="F80" s="17">
        <v>0.902</v>
      </c>
      <c r="G80" s="17">
        <v>0.805</v>
      </c>
      <c r="H80" s="17">
        <v>0.7</v>
      </c>
      <c r="I80" s="17">
        <v>0.824</v>
      </c>
      <c r="J80" s="17">
        <v>0.768</v>
      </c>
      <c r="K80" s="17">
        <v>1.066</v>
      </c>
      <c r="L80" s="17">
        <v>1.189</v>
      </c>
      <c r="M80" s="17">
        <v>0.968</v>
      </c>
      <c r="N80" s="17">
        <v>0.911</v>
      </c>
      <c r="O80" s="17">
        <v>1.124</v>
      </c>
      <c r="P80" s="17">
        <v>1.034</v>
      </c>
      <c r="Q80" s="17">
        <v>0.663</v>
      </c>
      <c r="R80" s="17">
        <v>1.084</v>
      </c>
      <c r="S80" s="17">
        <v>1.082</v>
      </c>
      <c r="T80" s="17">
        <v>1.129</v>
      </c>
      <c r="U80" s="17">
        <v>1.003</v>
      </c>
      <c r="V80" s="17">
        <v>1.568</v>
      </c>
      <c r="W80" s="17">
        <v>1.679</v>
      </c>
      <c r="X80" s="17">
        <v>1.611</v>
      </c>
      <c r="Y80" s="17">
        <v>1.392</v>
      </c>
      <c r="Z80" s="17">
        <v>1.42436019</v>
      </c>
      <c r="AA80" s="17">
        <v>1.74528959</v>
      </c>
      <c r="AB80" s="17">
        <v>1.17405242</v>
      </c>
      <c r="AC80" s="17">
        <v>1.78004264</v>
      </c>
      <c r="AD80" s="17">
        <v>1.4321689</v>
      </c>
      <c r="AE80" s="17">
        <v>1.89416994</v>
      </c>
      <c r="AF80" s="17">
        <v>1.89262536</v>
      </c>
      <c r="AG80" s="17">
        <v>1.92772165</v>
      </c>
      <c r="AH80" s="17">
        <v>2.03918884</v>
      </c>
      <c r="AI80" s="17">
        <v>2.2610935</v>
      </c>
      <c r="AJ80" s="17">
        <v>1.90609753</v>
      </c>
      <c r="AK80" s="17">
        <v>1.89065173</v>
      </c>
      <c r="AL80" s="17">
        <v>1.95449437</v>
      </c>
      <c r="AM80" s="17">
        <v>1.35562638</v>
      </c>
      <c r="AN80" s="17">
        <v>1.46966787</v>
      </c>
      <c r="AO80" s="17">
        <v>1.39733004</v>
      </c>
      <c r="AP80" s="17">
        <v>1.68590907</v>
      </c>
      <c r="AQ80" s="17">
        <v>1.7050447</v>
      </c>
      <c r="AR80" s="37">
        <v>1.77223393</v>
      </c>
      <c r="AS80" s="18">
        <v>0.039</v>
      </c>
      <c r="AT80" s="18">
        <v>0.002</v>
      </c>
    </row>
    <row r="81" ht="11.25" customHeight="1">
      <c r="A81" s="16" t="s">
        <v>113</v>
      </c>
      <c r="B81" s="17">
        <v>0.248</v>
      </c>
      <c r="C81" s="17">
        <v>0.288</v>
      </c>
      <c r="D81" s="17">
        <v>0.394</v>
      </c>
      <c r="E81" s="17">
        <v>0.357</v>
      </c>
      <c r="F81" s="17">
        <v>0.267</v>
      </c>
      <c r="G81" s="17">
        <v>0.453</v>
      </c>
      <c r="H81" s="17">
        <v>0.519</v>
      </c>
      <c r="I81" s="17">
        <v>0.486</v>
      </c>
      <c r="J81" s="17">
        <v>0.527</v>
      </c>
      <c r="K81" s="17">
        <v>0.674</v>
      </c>
      <c r="L81" s="17">
        <v>0.672</v>
      </c>
      <c r="M81" s="17">
        <v>0.718</v>
      </c>
      <c r="N81" s="17">
        <v>0.647</v>
      </c>
      <c r="O81" s="17">
        <v>0.425</v>
      </c>
      <c r="P81" s="17">
        <v>0.693</v>
      </c>
      <c r="Q81" s="17">
        <v>0.304</v>
      </c>
      <c r="R81" s="17">
        <v>0.632</v>
      </c>
      <c r="S81" s="17">
        <v>0.801</v>
      </c>
      <c r="T81" s="17">
        <v>0.761</v>
      </c>
      <c r="U81" s="17">
        <v>0.924</v>
      </c>
      <c r="V81" s="17">
        <v>0.837</v>
      </c>
      <c r="W81" s="17">
        <v>1.258</v>
      </c>
      <c r="X81" s="17">
        <v>0.921</v>
      </c>
      <c r="Y81" s="17">
        <v>0.855</v>
      </c>
      <c r="Z81" s="17">
        <v>1.261</v>
      </c>
      <c r="AA81" s="17">
        <v>1.126</v>
      </c>
      <c r="AB81" s="17">
        <v>1.037</v>
      </c>
      <c r="AC81" s="17">
        <v>0.958</v>
      </c>
      <c r="AD81" s="17">
        <v>0.837</v>
      </c>
      <c r="AE81" s="17">
        <v>1.021</v>
      </c>
      <c r="AF81" s="17">
        <v>1.518</v>
      </c>
      <c r="AG81" s="17">
        <v>1.661</v>
      </c>
      <c r="AH81" s="17">
        <v>1.629</v>
      </c>
      <c r="AI81" s="17">
        <v>1.171</v>
      </c>
      <c r="AJ81" s="17">
        <v>0.8</v>
      </c>
      <c r="AK81" s="17">
        <v>1.364</v>
      </c>
      <c r="AL81" s="17">
        <v>1.426</v>
      </c>
      <c r="AM81" s="17">
        <v>1.691</v>
      </c>
      <c r="AN81" s="17">
        <v>1.652</v>
      </c>
      <c r="AO81" s="17">
        <v>1.36670136217586</v>
      </c>
      <c r="AP81" s="17">
        <v>1.31194279766484</v>
      </c>
      <c r="AQ81" s="17">
        <v>1.83848486219848</v>
      </c>
      <c r="AR81" s="37">
        <v>1.84097388785807</v>
      </c>
      <c r="AS81" s="18">
        <v>0.001</v>
      </c>
      <c r="AT81" s="18">
        <v>0.003</v>
      </c>
    </row>
    <row r="82" ht="11.25" customHeight="1">
      <c r="A82" s="16" t="s">
        <v>116</v>
      </c>
      <c r="B82" s="17">
        <v>2.8421053484057</v>
      </c>
      <c r="C82" s="17">
        <v>2.8621053484057</v>
      </c>
      <c r="D82" s="17">
        <v>2.8651053484057</v>
      </c>
      <c r="E82" s="17">
        <v>2.9151053484057</v>
      </c>
      <c r="F82" s="17">
        <v>2.9491053484057</v>
      </c>
      <c r="G82" s="17">
        <v>3.0151053484057</v>
      </c>
      <c r="H82" s="17">
        <v>3.0661053484057</v>
      </c>
      <c r="I82" s="17">
        <v>3.1041053484057</v>
      </c>
      <c r="J82" s="17">
        <v>3.0841053484057</v>
      </c>
      <c r="K82" s="17">
        <v>3.1671053484057</v>
      </c>
      <c r="L82" s="17">
        <v>3.18652632526144</v>
      </c>
      <c r="M82" s="17">
        <v>3.23552632526144</v>
      </c>
      <c r="N82" s="17">
        <v>3.29952632526144</v>
      </c>
      <c r="O82" s="17">
        <v>3.35552632526144</v>
      </c>
      <c r="P82" s="17">
        <v>3.36553208422483</v>
      </c>
      <c r="Q82" s="17">
        <v>3.47551408746425</v>
      </c>
      <c r="R82" s="17">
        <v>3.62449609070366</v>
      </c>
      <c r="S82" s="17">
        <v>3.81546909556279</v>
      </c>
      <c r="T82" s="17">
        <v>3.8724510988022</v>
      </c>
      <c r="U82" s="17">
        <v>4.18643310204162</v>
      </c>
      <c r="V82" s="17">
        <v>4.43213395483548</v>
      </c>
      <c r="W82" s="17">
        <v>4.65386251527355</v>
      </c>
      <c r="X82" s="17">
        <v>4.63757718242294</v>
      </c>
      <c r="Y82" s="17">
        <v>5.12050011313751</v>
      </c>
      <c r="Z82" s="17">
        <v>5.71516644793409</v>
      </c>
      <c r="AA82" s="17">
        <v>6.38931438656829</v>
      </c>
      <c r="AB82" s="17">
        <v>6.47983183237542</v>
      </c>
      <c r="AC82" s="17">
        <v>6.39784667601935</v>
      </c>
      <c r="AD82" s="17">
        <v>6.64921885323798</v>
      </c>
      <c r="AE82" s="17">
        <v>7.11003946237044</v>
      </c>
      <c r="AF82" s="17">
        <v>7.7335433476732</v>
      </c>
      <c r="AG82" s="17">
        <v>7.48210945907459</v>
      </c>
      <c r="AH82" s="17">
        <v>6.99278409062337</v>
      </c>
      <c r="AI82" s="17">
        <v>6.94446182008342</v>
      </c>
      <c r="AJ82" s="17">
        <v>7.73117602371177</v>
      </c>
      <c r="AK82" s="17">
        <v>8.09255564789404</v>
      </c>
      <c r="AL82" s="17">
        <v>9.013604568562</v>
      </c>
      <c r="AM82" s="17">
        <v>8.87463393906478</v>
      </c>
      <c r="AN82" s="17">
        <v>9.59414529784423</v>
      </c>
      <c r="AO82" s="17">
        <v>9.34835521436016</v>
      </c>
      <c r="AP82" s="17">
        <v>9.00676859741001</v>
      </c>
      <c r="AQ82" s="17">
        <v>10.2747323028904</v>
      </c>
      <c r="AR82" s="37">
        <v>11.0547250620885</v>
      </c>
      <c r="AS82" s="18">
        <v>0.076</v>
      </c>
      <c r="AT82" s="18">
        <v>0.016</v>
      </c>
    </row>
    <row r="83" ht="11.25" customHeight="1">
      <c r="A83" s="19" t="s">
        <v>117</v>
      </c>
      <c r="B83" s="20">
        <v>34.5671053484057</v>
      </c>
      <c r="C83" s="20">
        <v>37.4961053484057</v>
      </c>
      <c r="D83" s="20">
        <v>35.4781053484057</v>
      </c>
      <c r="E83" s="20">
        <v>37.8931053484057</v>
      </c>
      <c r="F83" s="20">
        <v>40.4161053484057</v>
      </c>
      <c r="G83" s="20">
        <v>42.0231053484057</v>
      </c>
      <c r="H83" s="20">
        <v>45.1137034838992</v>
      </c>
      <c r="I83" s="20">
        <v>47.1037034838992</v>
      </c>
      <c r="J83" s="20">
        <v>46.1340023932534</v>
      </c>
      <c r="K83" s="20">
        <v>49.5090901879767</v>
      </c>
      <c r="L83" s="20">
        <v>52.7411822514053</v>
      </c>
      <c r="M83" s="20">
        <v>53.9293062048831</v>
      </c>
      <c r="N83" s="20">
        <v>52.0474085264652</v>
      </c>
      <c r="O83" s="20">
        <v>54.3370215056027</v>
      </c>
      <c r="P83" s="20">
        <v>58.5753555444231</v>
      </c>
      <c r="Q83" s="20">
        <v>62.2154324474226</v>
      </c>
      <c r="R83" s="20">
        <v>66.0299180031805</v>
      </c>
      <c r="S83" s="20">
        <v>63.9418109519234</v>
      </c>
      <c r="T83" s="20">
        <v>69.1822451884976</v>
      </c>
      <c r="U83" s="20">
        <v>68.2084018308284</v>
      </c>
      <c r="V83" s="20">
        <v>73.8633512241481</v>
      </c>
      <c r="W83" s="20">
        <v>74.6976862922568</v>
      </c>
      <c r="X83" s="20">
        <v>76.1265613884238</v>
      </c>
      <c r="Y83" s="20">
        <v>81.5702357786125</v>
      </c>
      <c r="Z83" s="20">
        <v>89.2566996931</v>
      </c>
      <c r="AA83" s="20">
        <v>92.0186311295755</v>
      </c>
      <c r="AB83" s="20">
        <v>94.7315027526243</v>
      </c>
      <c r="AC83" s="20">
        <v>92.7220042637498</v>
      </c>
      <c r="AD83" s="20">
        <v>102.647962989695</v>
      </c>
      <c r="AE83" s="20">
        <v>103.324864378159</v>
      </c>
      <c r="AF83" s="20">
        <v>112.198343029979</v>
      </c>
      <c r="AG83" s="20">
        <v>110.124048378387</v>
      </c>
      <c r="AH83" s="20">
        <v>110.104664698737</v>
      </c>
      <c r="AI83" s="20">
        <v>120.791283246951</v>
      </c>
      <c r="AJ83" s="20">
        <v>117.135760678661</v>
      </c>
      <c r="AK83" s="20">
        <v>120.159263584619</v>
      </c>
      <c r="AL83" s="20">
        <v>132.026790073105</v>
      </c>
      <c r="AM83" s="20">
        <v>134.104469532985</v>
      </c>
      <c r="AN83" s="20">
        <v>137.681025864572</v>
      </c>
      <c r="AO83" s="20">
        <v>156.496451349809</v>
      </c>
      <c r="AP83" s="20">
        <v>166.227807576264</v>
      </c>
      <c r="AQ83" s="20">
        <v>183.149435390441</v>
      </c>
      <c r="AR83" s="20">
        <v>193.951400221262</v>
      </c>
      <c r="AS83" s="21">
        <v>0.059</v>
      </c>
      <c r="AT83" s="21">
        <v>0.273</v>
      </c>
    </row>
    <row r="84" ht="11.25" customHeight="1"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37"/>
      <c r="AS84" s="22"/>
      <c r="AT84" s="22"/>
    </row>
    <row r="85" ht="11.25" customHeight="1">
      <c r="A85" s="170" t="s">
        <v>118</v>
      </c>
      <c r="B85" s="171">
        <v>210.53179444053</v>
      </c>
      <c r="C85" s="171">
        <v>225.326472895442</v>
      </c>
      <c r="D85" s="171">
        <v>230.972282956499</v>
      </c>
      <c r="E85" s="171">
        <v>242.547262486149</v>
      </c>
      <c r="F85" s="171">
        <v>257.277183555465</v>
      </c>
      <c r="G85" s="171">
        <v>269.369320353139</v>
      </c>
      <c r="H85" s="171">
        <v>280.762099047444</v>
      </c>
      <c r="I85" s="171">
        <v>293.731061771485</v>
      </c>
      <c r="J85" s="171">
        <v>296.985116416227</v>
      </c>
      <c r="K85" s="171">
        <v>323.859250862467</v>
      </c>
      <c r="L85" s="171">
        <v>327.964876127304</v>
      </c>
      <c r="M85" s="171">
        <v>329.33153112732</v>
      </c>
      <c r="N85" s="171">
        <v>337.152450287241</v>
      </c>
      <c r="O85" s="171">
        <v>362.890444555854</v>
      </c>
      <c r="P85" s="171">
        <v>380.00565796904</v>
      </c>
      <c r="Q85" s="171">
        <v>387.367561741448</v>
      </c>
      <c r="R85" s="171">
        <v>394.973086037325</v>
      </c>
      <c r="S85" s="171">
        <v>410.787694313757</v>
      </c>
      <c r="T85" s="171">
        <v>430.540211242209</v>
      </c>
      <c r="U85" s="171">
        <v>444.786034922846</v>
      </c>
      <c r="V85" s="171">
        <v>453.47159838051</v>
      </c>
      <c r="W85" s="171">
        <v>458.963720069409</v>
      </c>
      <c r="X85" s="171">
        <v>466.871952891818</v>
      </c>
      <c r="Y85" s="171">
        <v>478.694745821796</v>
      </c>
      <c r="Z85" s="171">
        <v>478.13254913516</v>
      </c>
      <c r="AA85" s="171">
        <v>495.220939910007</v>
      </c>
      <c r="AB85" s="171">
        <v>507.054761229596</v>
      </c>
      <c r="AC85" s="171">
        <v>507.629608337706</v>
      </c>
      <c r="AD85" s="171">
        <v>537.31291314747</v>
      </c>
      <c r="AE85" s="171">
        <v>540.312028643338</v>
      </c>
      <c r="AF85" s="171">
        <v>570.205636525188</v>
      </c>
      <c r="AG85" s="171">
        <v>578.650828047275</v>
      </c>
      <c r="AH85" s="171">
        <v>588.681323736962</v>
      </c>
      <c r="AI85" s="171">
        <v>597.080459651444</v>
      </c>
      <c r="AJ85" s="171">
        <v>602.115373242274</v>
      </c>
      <c r="AK85" s="171">
        <v>610.392724265555</v>
      </c>
      <c r="AL85" s="171">
        <v>596.300977471366</v>
      </c>
      <c r="AM85" s="171">
        <v>607.778308262407</v>
      </c>
      <c r="AN85" s="171">
        <v>607.742344756984</v>
      </c>
      <c r="AO85" s="171">
        <v>644.668231111034</v>
      </c>
      <c r="AP85" s="171">
        <v>670.385134898835</v>
      </c>
      <c r="AQ85" s="171">
        <v>697.155060416931</v>
      </c>
      <c r="AR85" s="171">
        <v>709.223778582627</v>
      </c>
      <c r="AS85" s="172">
        <v>0.017</v>
      </c>
      <c r="AT85" s="172">
        <v>1.0</v>
      </c>
    </row>
    <row r="86" ht="11.25" customHeight="1">
      <c r="A86" s="16" t="s">
        <v>393</v>
      </c>
      <c r="B86" s="17">
        <v>50.7948947368421</v>
      </c>
      <c r="C86" s="17">
        <v>54.8865263157895</v>
      </c>
      <c r="D86" s="17">
        <v>53.1386842105263</v>
      </c>
      <c r="E86" s="17">
        <v>53.9414736842105</v>
      </c>
      <c r="F86" s="17">
        <v>53.1752631578947</v>
      </c>
      <c r="G86" s="17">
        <v>56.2143157894737</v>
      </c>
      <c r="H86" s="17">
        <v>56.0042105263158</v>
      </c>
      <c r="I86" s="17">
        <v>58.6008421052632</v>
      </c>
      <c r="J86" s="17">
        <v>57.4394210526316</v>
      </c>
      <c r="K86" s="17">
        <v>61.3312631578948</v>
      </c>
      <c r="L86" s="17">
        <v>60.7888421052632</v>
      </c>
      <c r="M86" s="17">
        <v>55.5306842105263</v>
      </c>
      <c r="N86" s="17">
        <v>72.8881052631579</v>
      </c>
      <c r="O86" s="17">
        <v>70.3994736842105</v>
      </c>
      <c r="P86" s="17">
        <v>73.3492631578947</v>
      </c>
      <c r="Q86" s="17">
        <v>69.7811052631579</v>
      </c>
      <c r="R86" s="17">
        <v>70.4295789473684</v>
      </c>
      <c r="S86" s="17">
        <v>69.0884736842105</v>
      </c>
      <c r="T86" s="17">
        <v>70.5736315789474</v>
      </c>
      <c r="U86" s="17">
        <v>72.3568947368421</v>
      </c>
      <c r="V86" s="17">
        <v>73.7925789473684</v>
      </c>
      <c r="W86" s="17">
        <v>70.0905263157895</v>
      </c>
      <c r="X86" s="17">
        <v>76.4544210526316</v>
      </c>
      <c r="Y86" s="17">
        <v>80.326</v>
      </c>
      <c r="Z86" s="17">
        <v>66.807</v>
      </c>
      <c r="AA86" s="17">
        <v>68.2</v>
      </c>
      <c r="AB86" s="17">
        <v>71.360052631579</v>
      </c>
      <c r="AC86" s="17">
        <v>74.9798947368421</v>
      </c>
      <c r="AD86" s="17">
        <v>76.107</v>
      </c>
      <c r="AE86" s="17">
        <v>77.7786315789474</v>
      </c>
      <c r="AF86" s="17">
        <v>78.068052631579</v>
      </c>
      <c r="AG86" s="17">
        <v>77.6852105263158</v>
      </c>
      <c r="AH86" s="17">
        <v>80.2661578947369</v>
      </c>
      <c r="AI86" s="17">
        <v>83.7369473684211</v>
      </c>
      <c r="AJ86" s="17">
        <v>84.6154210526316</v>
      </c>
      <c r="AK86" s="17">
        <v>87.435</v>
      </c>
      <c r="AL86" s="17">
        <v>91.522</v>
      </c>
      <c r="AM86" s="17">
        <v>78.9544864461239</v>
      </c>
      <c r="AN86" s="17">
        <v>77.1280519074988</v>
      </c>
      <c r="AO86" s="17">
        <v>79.0840641208661</v>
      </c>
      <c r="AP86" s="17">
        <v>76.7928703242768</v>
      </c>
      <c r="AQ86" s="17">
        <v>76.8800310202531</v>
      </c>
      <c r="AR86" s="37">
        <v>77.2847267077247</v>
      </c>
      <c r="AS86" s="18">
        <v>0.005</v>
      </c>
      <c r="AT86" s="18">
        <v>0.109</v>
      </c>
    </row>
    <row r="87" ht="11.25" customHeight="1">
      <c r="A87" s="16" t="s">
        <v>120</v>
      </c>
      <c r="B87" s="17">
        <v>161.325689092125</v>
      </c>
      <c r="C87" s="17">
        <v>171.674367547036</v>
      </c>
      <c r="D87" s="17">
        <v>176.636177608094</v>
      </c>
      <c r="E87" s="17">
        <v>180.855157137743</v>
      </c>
      <c r="F87" s="17">
        <v>190.21507820706</v>
      </c>
      <c r="G87" s="17">
        <v>195.566215004733</v>
      </c>
      <c r="H87" s="17">
        <v>202.437395563545</v>
      </c>
      <c r="I87" s="17">
        <v>210.859358287586</v>
      </c>
      <c r="J87" s="17">
        <v>210.534114022973</v>
      </c>
      <c r="K87" s="17">
        <v>228.240160674491</v>
      </c>
      <c r="L87" s="17">
        <v>229.125693875899</v>
      </c>
      <c r="M87" s="17">
        <v>223.401224922437</v>
      </c>
      <c r="N87" s="17">
        <v>221.694041760776</v>
      </c>
      <c r="O87" s="17">
        <v>237.662423050251</v>
      </c>
      <c r="P87" s="17">
        <v>244.484302424616</v>
      </c>
      <c r="Q87" s="17">
        <v>243.061129294026</v>
      </c>
      <c r="R87" s="17">
        <v>245.520168034144</v>
      </c>
      <c r="S87" s="17">
        <v>260.195883361834</v>
      </c>
      <c r="T87" s="17">
        <v>273.171966053712</v>
      </c>
      <c r="U87" s="17">
        <v>272.916633092018</v>
      </c>
      <c r="V87" s="17">
        <v>272.395890637377</v>
      </c>
      <c r="W87" s="17">
        <v>269.198505108102</v>
      </c>
      <c r="X87" s="17">
        <v>270.75935697382</v>
      </c>
      <c r="Y87" s="17">
        <v>271.864795285524</v>
      </c>
      <c r="Z87" s="17">
        <v>266.421244427804</v>
      </c>
      <c r="AA87" s="17">
        <v>275.748648193021</v>
      </c>
      <c r="AB87" s="17">
        <v>278.824713923412</v>
      </c>
      <c r="AC87" s="17">
        <v>276.644856732688</v>
      </c>
      <c r="AD87" s="17">
        <v>292.562895625485</v>
      </c>
      <c r="AE87" s="17">
        <v>281.448203546529</v>
      </c>
      <c r="AF87" s="17">
        <v>301.326250321927</v>
      </c>
      <c r="AG87" s="17">
        <v>309.633788674635</v>
      </c>
      <c r="AH87" s="17">
        <v>315.472293196708</v>
      </c>
      <c r="AI87" s="17">
        <v>310.648839073634</v>
      </c>
      <c r="AJ87" s="17">
        <v>313.795782224653</v>
      </c>
      <c r="AK87" s="17">
        <v>313.844148585003</v>
      </c>
      <c r="AL87" s="17">
        <v>292.044750792534</v>
      </c>
      <c r="AM87" s="17">
        <v>297.137698895548</v>
      </c>
      <c r="AN87" s="17">
        <v>291.673228690945</v>
      </c>
      <c r="AO87" s="17">
        <v>295.964334584473</v>
      </c>
      <c r="AP87" s="17">
        <v>298.179759622745</v>
      </c>
      <c r="AQ87" s="17">
        <v>301.911807992581</v>
      </c>
      <c r="AR87" s="37">
        <v>295.570369440888</v>
      </c>
      <c r="AS87" s="18">
        <v>-0.021</v>
      </c>
      <c r="AT87" s="18">
        <v>0.417</v>
      </c>
    </row>
    <row r="88" ht="11.25" customHeight="1">
      <c r="A88" s="16" t="s">
        <v>124</v>
      </c>
      <c r="B88" s="17">
        <v>19.306</v>
      </c>
      <c r="C88" s="17">
        <v>21.77</v>
      </c>
      <c r="D88" s="17">
        <v>20.998</v>
      </c>
      <c r="E88" s="17">
        <v>24.666</v>
      </c>
      <c r="F88" s="17">
        <v>26.824</v>
      </c>
      <c r="G88" s="17">
        <v>28.991</v>
      </c>
      <c r="H88" s="17">
        <v>29.353</v>
      </c>
      <c r="I88" s="17">
        <v>28.63</v>
      </c>
      <c r="J88" s="17">
        <v>28.54</v>
      </c>
      <c r="K88" s="17">
        <v>30.798</v>
      </c>
      <c r="L88" s="17">
        <v>29.353</v>
      </c>
      <c r="M88" s="17">
        <v>31.611</v>
      </c>
      <c r="N88" s="17">
        <v>34.23</v>
      </c>
      <c r="O88" s="17">
        <v>37.12</v>
      </c>
      <c r="P88" s="17">
        <v>40.642</v>
      </c>
      <c r="Q88" s="17">
        <v>41.545</v>
      </c>
      <c r="R88" s="17">
        <v>42.223</v>
      </c>
      <c r="S88" s="17">
        <v>39.513</v>
      </c>
      <c r="T88" s="17">
        <v>40.642</v>
      </c>
      <c r="U88" s="17">
        <v>45.835</v>
      </c>
      <c r="V88" s="17">
        <v>48.653</v>
      </c>
      <c r="W88" s="17">
        <v>48.683</v>
      </c>
      <c r="X88" s="17">
        <v>49.856</v>
      </c>
      <c r="Y88" s="17">
        <v>52.255</v>
      </c>
      <c r="Z88" s="17">
        <v>50.296</v>
      </c>
      <c r="AA88" s="17">
        <v>53.342</v>
      </c>
      <c r="AB88" s="17">
        <v>53.126</v>
      </c>
      <c r="AC88" s="17">
        <v>53.085</v>
      </c>
      <c r="AD88" s="17">
        <v>55.436</v>
      </c>
      <c r="AE88" s="17">
        <v>55.951</v>
      </c>
      <c r="AF88" s="17">
        <v>54.579</v>
      </c>
      <c r="AG88" s="17">
        <v>48.89</v>
      </c>
      <c r="AH88" s="17">
        <v>49.274</v>
      </c>
      <c r="AI88" s="17">
        <v>51.092</v>
      </c>
      <c r="AJ88" s="17">
        <v>51.523</v>
      </c>
      <c r="AK88" s="17">
        <v>52.064</v>
      </c>
      <c r="AL88" s="17">
        <v>54.195</v>
      </c>
      <c r="AM88" s="17">
        <v>51.966</v>
      </c>
      <c r="AN88" s="17">
        <v>51.1780065167217</v>
      </c>
      <c r="AO88" s="17">
        <v>56.8620572475901</v>
      </c>
      <c r="AP88" s="17">
        <v>55.931494727791</v>
      </c>
      <c r="AQ88" s="17">
        <v>55.5655581979452</v>
      </c>
      <c r="AR88" s="37">
        <v>56.5059189482733</v>
      </c>
      <c r="AS88" s="18">
        <v>0.017</v>
      </c>
      <c r="AT88" s="18">
        <v>0.08</v>
      </c>
    </row>
    <row r="89" ht="11.25" customHeight="1">
      <c r="A89" s="49" t="s">
        <v>168</v>
      </c>
      <c r="B89" s="33">
        <v>29.9001053484057</v>
      </c>
      <c r="C89" s="33">
        <v>31.8821053484057</v>
      </c>
      <c r="D89" s="33">
        <v>33.3381053484057</v>
      </c>
      <c r="E89" s="33">
        <v>37.0261053484057</v>
      </c>
      <c r="F89" s="33">
        <v>40.2381053484057</v>
      </c>
      <c r="G89" s="33">
        <v>44.8121053484057</v>
      </c>
      <c r="H89" s="33">
        <v>48.9717034838992</v>
      </c>
      <c r="I89" s="33">
        <v>54.2417034838992</v>
      </c>
      <c r="J89" s="33">
        <v>57.9110023932534</v>
      </c>
      <c r="K89" s="33">
        <v>64.8210901879767</v>
      </c>
      <c r="L89" s="33">
        <v>69.4861822514053</v>
      </c>
      <c r="M89" s="33">
        <v>74.3193062048831</v>
      </c>
      <c r="N89" s="33">
        <v>81.2284085264652</v>
      </c>
      <c r="O89" s="33">
        <v>88.1080215056027</v>
      </c>
      <c r="P89" s="33">
        <v>94.8793555444231</v>
      </c>
      <c r="Q89" s="33">
        <v>102.761432447423</v>
      </c>
      <c r="R89" s="33">
        <v>107.22991800318</v>
      </c>
      <c r="S89" s="33">
        <v>111.078810951923</v>
      </c>
      <c r="T89" s="33">
        <v>116.726245188498</v>
      </c>
      <c r="U89" s="33">
        <v>126.034401830828</v>
      </c>
      <c r="V89" s="33">
        <v>132.422707743133</v>
      </c>
      <c r="W89" s="33">
        <v>141.082214961307</v>
      </c>
      <c r="X89" s="33">
        <v>146.256595917998</v>
      </c>
      <c r="Y89" s="33">
        <v>154.574950536272</v>
      </c>
      <c r="Z89" s="33">
        <v>161.415304707355</v>
      </c>
      <c r="AA89" s="33">
        <v>166.130291716986</v>
      </c>
      <c r="AB89" s="33">
        <v>175.104047306184</v>
      </c>
      <c r="AC89" s="33">
        <v>177.899751605018</v>
      </c>
      <c r="AD89" s="33">
        <v>189.314017521985</v>
      </c>
      <c r="AE89" s="33">
        <v>202.912825096809</v>
      </c>
      <c r="AF89" s="33">
        <v>214.300386203261</v>
      </c>
      <c r="AG89" s="33">
        <v>220.12703937264</v>
      </c>
      <c r="AH89" s="33">
        <v>223.935030540254</v>
      </c>
      <c r="AI89" s="33">
        <v>235.339620577811</v>
      </c>
      <c r="AJ89" s="33">
        <v>236.796591017621</v>
      </c>
      <c r="AK89" s="33">
        <v>244.484575680552</v>
      </c>
      <c r="AL89" s="33">
        <v>250.061226678833</v>
      </c>
      <c r="AM89" s="33">
        <v>258.674609366858</v>
      </c>
      <c r="AN89" s="33">
        <v>264.891109549317</v>
      </c>
      <c r="AO89" s="33">
        <v>291.841839278971</v>
      </c>
      <c r="AP89" s="33">
        <v>316.273880548299</v>
      </c>
      <c r="AQ89" s="33">
        <v>339.677694226404</v>
      </c>
      <c r="AR89" s="20">
        <v>357.147490193466</v>
      </c>
      <c r="AS89" s="51">
        <v>0.051</v>
      </c>
      <c r="AT89" s="51">
        <v>0.504</v>
      </c>
    </row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2.17"/>
    <col customWidth="1" min="2" max="43" width="8.5"/>
    <col customWidth="1" min="44" max="44" width="10.17"/>
    <col customWidth="1" min="45" max="46" width="8.0"/>
  </cols>
  <sheetData>
    <row r="1" ht="11.25" customHeight="1">
      <c r="A1" s="16" t="s">
        <v>348</v>
      </c>
      <c r="B1" s="16">
        <v>1965.0</v>
      </c>
      <c r="C1" s="16">
        <v>1966.0</v>
      </c>
      <c r="D1" s="16">
        <v>1967.0</v>
      </c>
      <c r="E1" s="16">
        <v>1968.0</v>
      </c>
      <c r="F1" s="16">
        <v>1969.0</v>
      </c>
      <c r="G1" s="16">
        <v>1970.0</v>
      </c>
      <c r="H1" s="16">
        <v>1971.0</v>
      </c>
      <c r="I1" s="16">
        <v>1972.0</v>
      </c>
      <c r="J1" s="16">
        <v>1973.0</v>
      </c>
      <c r="K1" s="16">
        <v>1974.0</v>
      </c>
      <c r="L1" s="16">
        <v>1975.0</v>
      </c>
      <c r="M1" s="16">
        <v>1976.0</v>
      </c>
      <c r="N1" s="16">
        <v>1977.0</v>
      </c>
      <c r="O1" s="16">
        <v>1978.0</v>
      </c>
      <c r="P1" s="16">
        <v>1979.0</v>
      </c>
      <c r="Q1" s="16">
        <v>1980.0</v>
      </c>
      <c r="R1" s="16">
        <v>1981.0</v>
      </c>
      <c r="S1" s="16">
        <v>1982.0</v>
      </c>
      <c r="T1" s="16">
        <v>1983.0</v>
      </c>
      <c r="U1" s="16">
        <v>1984.0</v>
      </c>
      <c r="V1" s="16">
        <v>1985.0</v>
      </c>
      <c r="W1" s="16">
        <v>1986.0</v>
      </c>
      <c r="X1" s="16">
        <v>1987.0</v>
      </c>
      <c r="Y1" s="16">
        <v>1988.0</v>
      </c>
      <c r="Z1" s="16">
        <v>1989.0</v>
      </c>
      <c r="AA1" s="16">
        <v>1990.0</v>
      </c>
      <c r="AB1" s="16">
        <v>1991.0</v>
      </c>
      <c r="AC1" s="16">
        <v>1992.0</v>
      </c>
      <c r="AD1" s="16">
        <v>1993.0</v>
      </c>
      <c r="AE1" s="16">
        <v>1994.0</v>
      </c>
      <c r="AF1" s="16">
        <v>1995.0</v>
      </c>
      <c r="AG1" s="16">
        <v>1996.0</v>
      </c>
      <c r="AH1" s="16">
        <v>1997.0</v>
      </c>
      <c r="AI1" s="16">
        <v>1998.0</v>
      </c>
      <c r="AJ1" s="16">
        <v>1999.0</v>
      </c>
      <c r="AK1" s="16">
        <v>2000.0</v>
      </c>
      <c r="AL1" s="16">
        <v>2001.0</v>
      </c>
      <c r="AM1" s="16">
        <v>2002.0</v>
      </c>
      <c r="AN1" s="16">
        <v>2003.0</v>
      </c>
      <c r="AO1" s="16">
        <v>2004.0</v>
      </c>
      <c r="AP1" s="16">
        <v>2005.0</v>
      </c>
      <c r="AQ1" s="16">
        <v>2006.0</v>
      </c>
      <c r="AR1" s="40">
        <v>2007.0</v>
      </c>
      <c r="AS1" s="12" t="s">
        <v>127</v>
      </c>
      <c r="AT1" s="12" t="s">
        <v>52</v>
      </c>
    </row>
    <row r="2" ht="11.25" customHeight="1">
      <c r="AR2" s="40"/>
    </row>
    <row r="3" ht="11.25" customHeight="1">
      <c r="A3" s="16" t="s">
        <v>54</v>
      </c>
      <c r="B3" s="17">
        <v>1284.0253657965416</v>
      </c>
      <c r="C3" s="17">
        <v>1356.4868903181534</v>
      </c>
      <c r="D3" s="17">
        <v>1401.4266475900445</v>
      </c>
      <c r="E3" s="17">
        <v>1484.8733590600182</v>
      </c>
      <c r="F3" s="17">
        <v>1562.1276419053613</v>
      </c>
      <c r="G3" s="17">
        <v>1615.4279321095048</v>
      </c>
      <c r="H3" s="17">
        <v>1648.4335255291007</v>
      </c>
      <c r="I3" s="17">
        <v>1728.1043183479608</v>
      </c>
      <c r="J3" s="17">
        <v>1795.0369882788823</v>
      </c>
      <c r="K3" s="17">
        <v>1745.968524671815</v>
      </c>
      <c r="L3" s="17">
        <v>1698.0518027234305</v>
      </c>
      <c r="M3" s="17">
        <v>1788.45061023144</v>
      </c>
      <c r="N3" s="17">
        <v>1829.8011746062862</v>
      </c>
      <c r="O3" s="17">
        <v>1870.3499747069693</v>
      </c>
      <c r="P3" s="17">
        <v>1893.2645766036605</v>
      </c>
      <c r="Q3" s="17">
        <v>1816.3011569976431</v>
      </c>
      <c r="R3" s="17">
        <v>1769.7339867383112</v>
      </c>
      <c r="S3" s="17">
        <v>1692.9558587534543</v>
      </c>
      <c r="T3" s="17">
        <v>1685.9645408612612</v>
      </c>
      <c r="U3" s="17">
        <v>1769.1206933956903</v>
      </c>
      <c r="V3" s="17">
        <v>1763.1076837430696</v>
      </c>
      <c r="W3" s="17">
        <v>1768.2015493824636</v>
      </c>
      <c r="X3" s="17">
        <v>1829.3399225809958</v>
      </c>
      <c r="Y3" s="17">
        <v>1913.7442447567337</v>
      </c>
      <c r="Z3" s="17">
        <v>1958.060465646114</v>
      </c>
      <c r="AA3" s="17">
        <v>1963.29190233664</v>
      </c>
      <c r="AB3" s="17">
        <v>1960.9360722357421</v>
      </c>
      <c r="AC3" s="17">
        <v>1991.3265907867683</v>
      </c>
      <c r="AD3" s="17">
        <v>2033.6152624840115</v>
      </c>
      <c r="AE3" s="17">
        <v>2071.0293535158644</v>
      </c>
      <c r="AF3" s="17">
        <v>2116.698550401934</v>
      </c>
      <c r="AG3" s="17">
        <v>2187.5661971190207</v>
      </c>
      <c r="AH3" s="17">
        <v>2204.844927407775</v>
      </c>
      <c r="AI3" s="17">
        <v>2219.150794442091</v>
      </c>
      <c r="AJ3" s="17">
        <v>2257.5659968635223</v>
      </c>
      <c r="AK3" s="17">
        <v>2309.540353496413</v>
      </c>
      <c r="AL3" s="17">
        <v>2254.870337251969</v>
      </c>
      <c r="AM3" s="17">
        <v>2289.205828458677</v>
      </c>
      <c r="AN3" s="17">
        <v>2296.689045608313</v>
      </c>
      <c r="AO3" s="17">
        <v>2341.873004948363</v>
      </c>
      <c r="AP3" s="17">
        <v>2342.7145012782576</v>
      </c>
      <c r="AQ3" s="17">
        <v>2322.2853469556994</v>
      </c>
      <c r="AR3" s="37">
        <v>2361.3574589421482</v>
      </c>
      <c r="AS3" s="18">
        <v>0.017</v>
      </c>
      <c r="AT3" s="18">
        <v>0.213</v>
      </c>
    </row>
    <row r="4" ht="11.25" customHeight="1">
      <c r="A4" s="16" t="s">
        <v>55</v>
      </c>
      <c r="B4" s="17">
        <v>116.28699999999999</v>
      </c>
      <c r="C4" s="17">
        <v>123.44699999999999</v>
      </c>
      <c r="D4" s="17">
        <v>129.524</v>
      </c>
      <c r="E4" s="17">
        <v>138.16</v>
      </c>
      <c r="F4" s="17">
        <v>146.064</v>
      </c>
      <c r="G4" s="17">
        <v>156.413</v>
      </c>
      <c r="H4" s="17">
        <v>160.97899999999998</v>
      </c>
      <c r="I4" s="17">
        <v>172.151</v>
      </c>
      <c r="J4" s="17">
        <v>182.77</v>
      </c>
      <c r="K4" s="17">
        <v>189.06399999999996</v>
      </c>
      <c r="L4" s="17">
        <v>187.00099999999998</v>
      </c>
      <c r="M4" s="17">
        <v>197.23100000000005</v>
      </c>
      <c r="N4" s="17">
        <v>206.83100000000005</v>
      </c>
      <c r="O4" s="17">
        <v>210.33200000000002</v>
      </c>
      <c r="P4" s="17">
        <v>212.623</v>
      </c>
      <c r="Q4" s="17">
        <v>218.16199999999998</v>
      </c>
      <c r="R4" s="17">
        <v>211.848</v>
      </c>
      <c r="S4" s="17">
        <v>218.00199999999998</v>
      </c>
      <c r="T4" s="17">
        <v>215.99400000000003</v>
      </c>
      <c r="U4" s="17">
        <v>231.22</v>
      </c>
      <c r="V4" s="17">
        <v>235.16</v>
      </c>
      <c r="W4" s="17">
        <v>242.446</v>
      </c>
      <c r="X4" s="17">
        <v>249.41043000000002</v>
      </c>
      <c r="Y4" s="17">
        <v>254.56376</v>
      </c>
      <c r="Z4" s="17">
        <v>254.95477</v>
      </c>
      <c r="AA4" s="17">
        <v>248.40119</v>
      </c>
      <c r="AB4" s="17">
        <v>250.73218000000003</v>
      </c>
      <c r="AC4" s="17">
        <v>257.34119</v>
      </c>
      <c r="AD4" s="17">
        <v>263.242369606382</v>
      </c>
      <c r="AE4" s="17">
        <v>272.8912639868157</v>
      </c>
      <c r="AF4" s="17">
        <v>277.2729191048056</v>
      </c>
      <c r="AG4" s="17">
        <v>287.49104292060764</v>
      </c>
      <c r="AH4" s="17">
        <v>289.68444536447885</v>
      </c>
      <c r="AI4" s="17">
        <v>283.8896810700296</v>
      </c>
      <c r="AJ4" s="17">
        <v>290.79817651093913</v>
      </c>
      <c r="AK4" s="17">
        <v>300.90919576574</v>
      </c>
      <c r="AL4" s="17">
        <v>296.68780004012615</v>
      </c>
      <c r="AM4" s="17">
        <v>301.4084270278017</v>
      </c>
      <c r="AN4" s="17">
        <v>310.5308923154472</v>
      </c>
      <c r="AO4" s="17">
        <v>313.7110105392885</v>
      </c>
      <c r="AP4" s="17">
        <v>323.4204936647002</v>
      </c>
      <c r="AQ4" s="17">
        <v>320.2107896204206</v>
      </c>
      <c r="AR4" s="37">
        <v>321.7199212568816</v>
      </c>
      <c r="AS4" s="18">
        <v>0.005</v>
      </c>
      <c r="AT4" s="18">
        <v>0.029</v>
      </c>
    </row>
    <row r="5" ht="11.25" customHeight="1">
      <c r="A5" s="16" t="s">
        <v>56</v>
      </c>
      <c r="B5" s="17">
        <v>24.718</v>
      </c>
      <c r="C5" s="17">
        <v>26.149</v>
      </c>
      <c r="D5" s="17">
        <v>26.268</v>
      </c>
      <c r="E5" s="17">
        <v>28.649</v>
      </c>
      <c r="F5" s="17">
        <v>32.207</v>
      </c>
      <c r="G5" s="17">
        <v>33.775999999999996</v>
      </c>
      <c r="H5" s="17">
        <v>35.007</v>
      </c>
      <c r="I5" s="17">
        <v>38.769</v>
      </c>
      <c r="J5" s="17">
        <v>41.605999999999995</v>
      </c>
      <c r="K5" s="17">
        <v>46.055</v>
      </c>
      <c r="L5" s="17">
        <v>50.977000000000004</v>
      </c>
      <c r="M5" s="17">
        <v>54.187</v>
      </c>
      <c r="N5" s="17">
        <v>56.906</v>
      </c>
      <c r="O5" s="17">
        <v>62.501999999999995</v>
      </c>
      <c r="P5" s="17">
        <v>71.767</v>
      </c>
      <c r="Q5" s="17">
        <v>78.064</v>
      </c>
      <c r="R5" s="17">
        <v>84.778</v>
      </c>
      <c r="S5" s="17">
        <v>87.51100000000001</v>
      </c>
      <c r="T5" s="17">
        <v>85.72900000000001</v>
      </c>
      <c r="U5" s="17">
        <v>89.10799999999999</v>
      </c>
      <c r="V5" s="17">
        <v>91.173</v>
      </c>
      <c r="W5" s="17">
        <v>88.79</v>
      </c>
      <c r="X5" s="17">
        <v>91.685</v>
      </c>
      <c r="Y5" s="17">
        <v>92.094</v>
      </c>
      <c r="Z5" s="17">
        <v>97.626</v>
      </c>
      <c r="AA5" s="17">
        <v>101.638</v>
      </c>
      <c r="AB5" s="17">
        <v>105.095</v>
      </c>
      <c r="AC5" s="17">
        <v>107.421</v>
      </c>
      <c r="AD5" s="17">
        <v>107.62300000000002</v>
      </c>
      <c r="AE5" s="17">
        <v>113.967</v>
      </c>
      <c r="AF5" s="17">
        <v>111.72299999999998</v>
      </c>
      <c r="AG5" s="17">
        <v>116.005</v>
      </c>
      <c r="AH5" s="17">
        <v>122.235</v>
      </c>
      <c r="AI5" s="17">
        <v>128.77934888037953</v>
      </c>
      <c r="AJ5" s="17">
        <v>131.17091101116333</v>
      </c>
      <c r="AK5" s="17">
        <v>135.641641562894</v>
      </c>
      <c r="AL5" s="17">
        <v>134.0594034538227</v>
      </c>
      <c r="AM5" s="17">
        <v>134.17971081299078</v>
      </c>
      <c r="AN5" s="17">
        <v>139.20658179016505</v>
      </c>
      <c r="AO5" s="17">
        <v>142.40835316988924</v>
      </c>
      <c r="AP5" s="17">
        <v>147.00457699485455</v>
      </c>
      <c r="AQ5" s="17">
        <v>151.46686177447214</v>
      </c>
      <c r="AR5" s="37">
        <v>155.5498809270796</v>
      </c>
      <c r="AS5" s="18">
        <v>0.027</v>
      </c>
      <c r="AT5" s="18">
        <v>0.014</v>
      </c>
    </row>
    <row r="6" ht="11.25" customHeight="1">
      <c r="A6" s="19" t="s">
        <v>57</v>
      </c>
      <c r="B6" s="20">
        <v>1425.0303657965414</v>
      </c>
      <c r="C6" s="20">
        <v>1506.0828903181534</v>
      </c>
      <c r="D6" s="20">
        <v>1557.2186475900444</v>
      </c>
      <c r="E6" s="20">
        <v>1651.6823590600181</v>
      </c>
      <c r="F6" s="20">
        <v>1740.3986419053613</v>
      </c>
      <c r="G6" s="20">
        <v>1805.616932109505</v>
      </c>
      <c r="H6" s="20">
        <v>1844.4195255291006</v>
      </c>
      <c r="I6" s="20">
        <v>1939.0243183479608</v>
      </c>
      <c r="J6" s="20">
        <v>2019.4129882788823</v>
      </c>
      <c r="K6" s="20">
        <v>1981.087524671815</v>
      </c>
      <c r="L6" s="20">
        <v>1936.0298027234305</v>
      </c>
      <c r="M6" s="20">
        <v>2039.86861023144</v>
      </c>
      <c r="N6" s="20">
        <v>2093.5381746062862</v>
      </c>
      <c r="O6" s="20">
        <v>2143.1839747069694</v>
      </c>
      <c r="P6" s="20">
        <v>2177.6545766036606</v>
      </c>
      <c r="Q6" s="20">
        <v>2112.527156997643</v>
      </c>
      <c r="R6" s="20">
        <v>2066.3599867383114</v>
      </c>
      <c r="S6" s="20">
        <v>1998.4688587534542</v>
      </c>
      <c r="T6" s="20">
        <v>1987.6875408612614</v>
      </c>
      <c r="U6" s="20">
        <v>2089.4486933956905</v>
      </c>
      <c r="V6" s="20">
        <v>2089.4406837430697</v>
      </c>
      <c r="W6" s="20">
        <v>2099.4375493824637</v>
      </c>
      <c r="X6" s="20">
        <v>2170.4353525809956</v>
      </c>
      <c r="Y6" s="20">
        <v>2260.4020047567337</v>
      </c>
      <c r="Z6" s="20">
        <v>2310.641235646114</v>
      </c>
      <c r="AA6" s="20">
        <v>2313.3310923366403</v>
      </c>
      <c r="AB6" s="20">
        <v>2316.763252235742</v>
      </c>
      <c r="AC6" s="20">
        <v>2356.0887807867684</v>
      </c>
      <c r="AD6" s="20">
        <v>2404.4806320903936</v>
      </c>
      <c r="AE6" s="20">
        <v>2457.88761750268</v>
      </c>
      <c r="AF6" s="20">
        <v>2505.6944695067396</v>
      </c>
      <c r="AG6" s="20">
        <v>2591.0622400396283</v>
      </c>
      <c r="AH6" s="20">
        <v>2616.7643727722534</v>
      </c>
      <c r="AI6" s="20">
        <v>2631.8198243925</v>
      </c>
      <c r="AJ6" s="20">
        <v>2679.535084385625</v>
      </c>
      <c r="AK6" s="20">
        <v>2746.091190825047</v>
      </c>
      <c r="AL6" s="20">
        <v>2685.6175407459177</v>
      </c>
      <c r="AM6" s="20">
        <v>2724.7939662994695</v>
      </c>
      <c r="AN6" s="20">
        <v>2746.4265197139252</v>
      </c>
      <c r="AO6" s="20">
        <v>2797.9923686575407</v>
      </c>
      <c r="AP6" s="20">
        <v>2813.1395719378124</v>
      </c>
      <c r="AQ6" s="20">
        <v>2793.962998350592</v>
      </c>
      <c r="AR6" s="20">
        <v>2838.6272611261093</v>
      </c>
      <c r="AS6" s="21">
        <v>0.016</v>
      </c>
      <c r="AT6" s="21">
        <v>0.256</v>
      </c>
    </row>
    <row r="7" ht="11.25" customHeight="1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37"/>
      <c r="AS7" s="22"/>
      <c r="AT7" s="22"/>
    </row>
    <row r="8" ht="11.25" customHeight="1">
      <c r="A8" s="16" t="s">
        <v>58</v>
      </c>
      <c r="B8" s="17">
        <v>26.916999999999998</v>
      </c>
      <c r="C8" s="17">
        <v>27.981999999999996</v>
      </c>
      <c r="D8" s="17">
        <v>28.741</v>
      </c>
      <c r="E8" s="17">
        <v>29.81</v>
      </c>
      <c r="F8" s="17">
        <v>30.714000000000002</v>
      </c>
      <c r="G8" s="17">
        <v>28.671</v>
      </c>
      <c r="H8" s="17">
        <v>30.623</v>
      </c>
      <c r="I8" s="17">
        <v>30.951999999999998</v>
      </c>
      <c r="J8" s="17">
        <v>32.232000000000006</v>
      </c>
      <c r="K8" s="17">
        <v>33.45</v>
      </c>
      <c r="L8" s="17">
        <v>32.816</v>
      </c>
      <c r="M8" s="17">
        <v>34.731</v>
      </c>
      <c r="N8" s="17">
        <v>36.138</v>
      </c>
      <c r="O8" s="17">
        <v>36.126000000000005</v>
      </c>
      <c r="P8" s="17">
        <v>38.852000000000004</v>
      </c>
      <c r="Q8" s="17">
        <v>38.153000000000006</v>
      </c>
      <c r="R8" s="17">
        <v>37.275</v>
      </c>
      <c r="S8" s="17">
        <v>38.643</v>
      </c>
      <c r="T8" s="17">
        <v>40.0</v>
      </c>
      <c r="U8" s="17">
        <v>41.346999999999994</v>
      </c>
      <c r="V8" s="17">
        <v>40.285</v>
      </c>
      <c r="W8" s="17">
        <v>43.082</v>
      </c>
      <c r="X8" s="17">
        <v>44.804</v>
      </c>
      <c r="Y8" s="17">
        <v>45.955</v>
      </c>
      <c r="Z8" s="17">
        <v>44.145</v>
      </c>
      <c r="AA8" s="17">
        <v>43.283</v>
      </c>
      <c r="AB8" s="17">
        <v>44.244</v>
      </c>
      <c r="AC8" s="17">
        <v>46.56300000000001</v>
      </c>
      <c r="AD8" s="17">
        <v>48.76100000000001</v>
      </c>
      <c r="AE8" s="17">
        <v>50.306999999999995</v>
      </c>
      <c r="AF8" s="17">
        <v>52.400999999999996</v>
      </c>
      <c r="AG8" s="17">
        <v>56.022000000000006</v>
      </c>
      <c r="AH8" s="17">
        <v>55.841</v>
      </c>
      <c r="AI8" s="17">
        <v>58.056</v>
      </c>
      <c r="AJ8" s="17">
        <v>57.50699999999999</v>
      </c>
      <c r="AK8" s="17">
        <v>58.86300000000001</v>
      </c>
      <c r="AL8" s="17">
        <v>57.708000000000006</v>
      </c>
      <c r="AM8" s="17">
        <v>54.327</v>
      </c>
      <c r="AN8" s="17">
        <v>58.703</v>
      </c>
      <c r="AO8" s="17">
        <v>62.239</v>
      </c>
      <c r="AP8" s="17">
        <v>66.826875</v>
      </c>
      <c r="AQ8" s="17">
        <v>70.52982810727417</v>
      </c>
      <c r="AR8" s="37">
        <v>73.73240493593879</v>
      </c>
      <c r="AS8" s="18">
        <v>0.045</v>
      </c>
      <c r="AT8" s="18">
        <v>0.007</v>
      </c>
    </row>
    <row r="9" ht="11.25" customHeight="1">
      <c r="A9" s="16" t="s">
        <v>59</v>
      </c>
      <c r="B9" s="17">
        <v>22.137</v>
      </c>
      <c r="C9" s="17">
        <v>24.147000000000002</v>
      </c>
      <c r="D9" s="17">
        <v>25.029000000000007</v>
      </c>
      <c r="E9" s="17">
        <v>28.69</v>
      </c>
      <c r="F9" s="17">
        <v>31.375999999999998</v>
      </c>
      <c r="G9" s="17">
        <v>36.61724220000001</v>
      </c>
      <c r="H9" s="17">
        <v>40.268616949999995</v>
      </c>
      <c r="I9" s="17">
        <v>46.21676467500001</v>
      </c>
      <c r="J9" s="17">
        <v>55.505982825</v>
      </c>
      <c r="K9" s="17">
        <v>60.70344575000001</v>
      </c>
      <c r="L9" s="17">
        <v>64.19249585</v>
      </c>
      <c r="M9" s="17">
        <v>70.5388351</v>
      </c>
      <c r="N9" s="17">
        <v>75.147178075</v>
      </c>
      <c r="O9" s="17">
        <v>82.77204254</v>
      </c>
      <c r="P9" s="17">
        <v>89.86593429499999</v>
      </c>
      <c r="Q9" s="17">
        <v>91.930581455</v>
      </c>
      <c r="R9" s="17">
        <v>89.90933869000003</v>
      </c>
      <c r="S9" s="17">
        <v>93.73725000499999</v>
      </c>
      <c r="T9" s="17">
        <v>95.752559725</v>
      </c>
      <c r="U9" s="17">
        <v>102.7373721</v>
      </c>
      <c r="V9" s="17">
        <v>109.388325885</v>
      </c>
      <c r="W9" s="17">
        <v>115.91254383999998</v>
      </c>
      <c r="X9" s="17">
        <v>118.57821053</v>
      </c>
      <c r="Y9" s="17">
        <v>123.46807575000003</v>
      </c>
      <c r="Z9" s="17">
        <v>126.12205390999999</v>
      </c>
      <c r="AA9" s="17">
        <v>124.52207069000002</v>
      </c>
      <c r="AB9" s="17">
        <v>128.44000164500002</v>
      </c>
      <c r="AC9" s="17">
        <v>132.50378934000003</v>
      </c>
      <c r="AD9" s="17">
        <v>136.70549499999998</v>
      </c>
      <c r="AE9" s="17">
        <v>141.70742875</v>
      </c>
      <c r="AF9" s="17">
        <v>149.27857292</v>
      </c>
      <c r="AG9" s="17">
        <v>158.2926529</v>
      </c>
      <c r="AH9" s="17">
        <v>167.5459093</v>
      </c>
      <c r="AI9" s="17">
        <v>173.715681115</v>
      </c>
      <c r="AJ9" s="17">
        <v>178.04830101999997</v>
      </c>
      <c r="AK9" s="17">
        <v>182.76217593499996</v>
      </c>
      <c r="AL9" s="17">
        <v>179.50748659000004</v>
      </c>
      <c r="AM9" s="17">
        <v>183.64866399799996</v>
      </c>
      <c r="AN9" s="17">
        <v>185.95070547660288</v>
      </c>
      <c r="AO9" s="17">
        <v>193.1992566321443</v>
      </c>
      <c r="AP9" s="17">
        <v>198.80709539607705</v>
      </c>
      <c r="AQ9" s="17">
        <v>204.2972203432771</v>
      </c>
      <c r="AR9" s="37">
        <v>216.7800194462058</v>
      </c>
      <c r="AS9" s="18">
        <v>0.061</v>
      </c>
      <c r="AT9" s="18">
        <v>0.02</v>
      </c>
    </row>
    <row r="10" ht="11.25" customHeight="1">
      <c r="A10" s="16" t="s">
        <v>134</v>
      </c>
      <c r="B10" s="17">
        <v>5.966799999999999</v>
      </c>
      <c r="C10" s="17">
        <v>6.432</v>
      </c>
      <c r="D10" s="17">
        <v>6.560499999999999</v>
      </c>
      <c r="E10" s="17">
        <v>6.554</v>
      </c>
      <c r="F10" s="17">
        <v>7.076200000000002</v>
      </c>
      <c r="G10" s="17">
        <v>7.4453</v>
      </c>
      <c r="H10" s="17">
        <v>8.014</v>
      </c>
      <c r="I10" s="17">
        <v>8.131</v>
      </c>
      <c r="J10" s="17">
        <v>7.8051</v>
      </c>
      <c r="K10" s="17">
        <v>7.7961</v>
      </c>
      <c r="L10" s="17">
        <v>7.0464</v>
      </c>
      <c r="M10" s="17">
        <v>7.2912</v>
      </c>
      <c r="N10" s="17">
        <v>7.6064</v>
      </c>
      <c r="O10" s="17">
        <v>7.9126</v>
      </c>
      <c r="P10" s="17">
        <v>8.348700000000001</v>
      </c>
      <c r="Q10" s="17">
        <v>8.463</v>
      </c>
      <c r="R10" s="17">
        <v>8.5031</v>
      </c>
      <c r="S10" s="17">
        <v>8.2396</v>
      </c>
      <c r="T10" s="17">
        <v>8.3928</v>
      </c>
      <c r="U10" s="17">
        <v>8.75</v>
      </c>
      <c r="V10" s="17">
        <v>8.8451</v>
      </c>
      <c r="W10" s="17">
        <v>9.177999999999999</v>
      </c>
      <c r="X10" s="17">
        <v>9.592200000000002</v>
      </c>
      <c r="Y10" s="17">
        <v>10.715100000000001</v>
      </c>
      <c r="Z10" s="17">
        <v>12.038599999999999</v>
      </c>
      <c r="AA10" s="17">
        <v>12.596</v>
      </c>
      <c r="AB10" s="17">
        <v>13.099699999999999</v>
      </c>
      <c r="AC10" s="17">
        <v>14.406400000000001</v>
      </c>
      <c r="AD10" s="17">
        <v>15.119400000000002</v>
      </c>
      <c r="AE10" s="17">
        <v>16.3943</v>
      </c>
      <c r="AF10" s="17">
        <v>17.668799999999997</v>
      </c>
      <c r="AG10" s="17">
        <v>19.118499999999997</v>
      </c>
      <c r="AH10" s="17">
        <v>21.921400000000002</v>
      </c>
      <c r="AI10" s="17">
        <v>21.9217</v>
      </c>
      <c r="AJ10" s="17">
        <v>22.8264</v>
      </c>
      <c r="AK10" s="17">
        <v>23.9837</v>
      </c>
      <c r="AL10" s="17">
        <v>24.3936</v>
      </c>
      <c r="AM10" s="17">
        <v>24.744550000000004</v>
      </c>
      <c r="AN10" s="17">
        <v>25.16897465431336</v>
      </c>
      <c r="AO10" s="17">
        <v>26.1440390264788</v>
      </c>
      <c r="AP10" s="17">
        <v>27.895211842459656</v>
      </c>
      <c r="AQ10" s="17">
        <v>29.15111762523549</v>
      </c>
      <c r="AR10" s="37">
        <v>28.64133820586674</v>
      </c>
      <c r="AS10" s="18">
        <v>-0.017</v>
      </c>
      <c r="AT10" s="18">
        <v>0.003</v>
      </c>
    </row>
    <row r="11" ht="11.25" customHeight="1">
      <c r="A11" s="16" t="s">
        <v>60</v>
      </c>
      <c r="B11" s="17">
        <v>7.011</v>
      </c>
      <c r="C11" s="17">
        <v>7.678000000000001</v>
      </c>
      <c r="D11" s="17">
        <v>8.202</v>
      </c>
      <c r="E11" s="17">
        <v>8.623000000000001</v>
      </c>
      <c r="F11" s="17">
        <v>8.769</v>
      </c>
      <c r="G11" s="17">
        <v>9.557</v>
      </c>
      <c r="H11" s="17">
        <v>9.77</v>
      </c>
      <c r="I11" s="17">
        <v>10.927999999999999</v>
      </c>
      <c r="J11" s="17">
        <v>11.114</v>
      </c>
      <c r="K11" s="17">
        <v>12.267999999999999</v>
      </c>
      <c r="L11" s="17">
        <v>11.902000000000001</v>
      </c>
      <c r="M11" s="17">
        <v>12.837</v>
      </c>
      <c r="N11" s="17">
        <v>13.156999999999998</v>
      </c>
      <c r="O11" s="17">
        <v>14.094000000000001</v>
      </c>
      <c r="P11" s="17">
        <v>15.145999999999997</v>
      </c>
      <c r="Q11" s="17">
        <v>16.186</v>
      </c>
      <c r="R11" s="17">
        <v>16.647</v>
      </c>
      <c r="S11" s="17">
        <v>16.857</v>
      </c>
      <c r="T11" s="17">
        <v>17.922</v>
      </c>
      <c r="U11" s="17">
        <v>18.006999999999998</v>
      </c>
      <c r="V11" s="17">
        <v>18.356</v>
      </c>
      <c r="W11" s="17">
        <v>19.321999999999996</v>
      </c>
      <c r="X11" s="17">
        <v>20.497</v>
      </c>
      <c r="Y11" s="17">
        <v>21.528</v>
      </c>
      <c r="Z11" s="17">
        <v>21.743</v>
      </c>
      <c r="AA11" s="17">
        <v>22.938999999999997</v>
      </c>
      <c r="AB11" s="17">
        <v>23.294</v>
      </c>
      <c r="AC11" s="17">
        <v>22.991999999999997</v>
      </c>
      <c r="AD11" s="17">
        <v>24.659</v>
      </c>
      <c r="AE11" s="17">
        <v>25.744</v>
      </c>
      <c r="AF11" s="17">
        <v>26.445999999999998</v>
      </c>
      <c r="AG11" s="17">
        <v>27.372</v>
      </c>
      <c r="AH11" s="17">
        <v>27.76</v>
      </c>
      <c r="AI11" s="17">
        <v>27.273</v>
      </c>
      <c r="AJ11" s="17">
        <v>25.232</v>
      </c>
      <c r="AK11" s="17">
        <v>25.434</v>
      </c>
      <c r="AL11" s="17">
        <v>26.322000000000003</v>
      </c>
      <c r="AM11" s="17">
        <v>25.658</v>
      </c>
      <c r="AN11" s="17">
        <v>25.986000000000004</v>
      </c>
      <c r="AO11" s="17">
        <v>26.79145440122508</v>
      </c>
      <c r="AP11" s="17">
        <v>27.41044654098078</v>
      </c>
      <c r="AQ11" s="17">
        <v>29.21939463974779</v>
      </c>
      <c r="AR11" s="37">
        <v>29.9710018952671</v>
      </c>
      <c r="AS11" s="18">
        <v>0.026</v>
      </c>
      <c r="AT11" s="18">
        <v>0.003</v>
      </c>
    </row>
    <row r="12" ht="11.25" customHeight="1">
      <c r="A12" s="16" t="s">
        <v>61</v>
      </c>
      <c r="B12" s="17">
        <v>0.739</v>
      </c>
      <c r="C12" s="17">
        <v>0.78</v>
      </c>
      <c r="D12" s="17">
        <v>0.845</v>
      </c>
      <c r="E12" s="17">
        <v>1.0070000000000001</v>
      </c>
      <c r="F12" s="17">
        <v>1.0740000000000003</v>
      </c>
      <c r="G12" s="17">
        <v>1.22</v>
      </c>
      <c r="H12" s="17">
        <v>1.345</v>
      </c>
      <c r="I12" s="17">
        <v>1.4859999999999998</v>
      </c>
      <c r="J12" s="17">
        <v>1.519</v>
      </c>
      <c r="K12" s="17">
        <v>1.7129999999999999</v>
      </c>
      <c r="L12" s="17">
        <v>1.685</v>
      </c>
      <c r="M12" s="17">
        <v>1.88</v>
      </c>
      <c r="N12" s="17">
        <v>2.382</v>
      </c>
      <c r="O12" s="17">
        <v>2.454</v>
      </c>
      <c r="P12" s="17">
        <v>2.567</v>
      </c>
      <c r="Q12" s="17">
        <v>3.252</v>
      </c>
      <c r="R12" s="17">
        <v>3.616</v>
      </c>
      <c r="S12" s="17">
        <v>3.9769999999999994</v>
      </c>
      <c r="T12" s="17">
        <v>3.9320000000000004</v>
      </c>
      <c r="U12" s="17">
        <v>4.37</v>
      </c>
      <c r="V12" s="17">
        <v>4.936999999999999</v>
      </c>
      <c r="W12" s="17">
        <v>5.161999999999999</v>
      </c>
      <c r="X12" s="17">
        <v>5.341999999999999</v>
      </c>
      <c r="Y12" s="17">
        <v>5.343</v>
      </c>
      <c r="Z12" s="17">
        <v>5.542</v>
      </c>
      <c r="AA12" s="17">
        <v>5.404</v>
      </c>
      <c r="AB12" s="17">
        <v>5.9879999999999995</v>
      </c>
      <c r="AC12" s="17">
        <v>5.824000000000001</v>
      </c>
      <c r="AD12" s="17">
        <v>6.198</v>
      </c>
      <c r="AE12" s="17">
        <v>6.82</v>
      </c>
      <c r="AF12" s="17">
        <v>6.406</v>
      </c>
      <c r="AG12" s="17">
        <v>7.228999999999999</v>
      </c>
      <c r="AH12" s="17">
        <v>8.094000000000001</v>
      </c>
      <c r="AI12" s="17">
        <v>8.213</v>
      </c>
      <c r="AJ12" s="17">
        <v>7.743</v>
      </c>
      <c r="AK12" s="17">
        <v>7.66</v>
      </c>
      <c r="AL12" s="17">
        <v>7.69</v>
      </c>
      <c r="AM12" s="17">
        <v>7.688000000000001</v>
      </c>
      <c r="AN12" s="17">
        <v>7.832999999999999</v>
      </c>
      <c r="AO12" s="17">
        <v>8.227661669097941</v>
      </c>
      <c r="AP12" s="17">
        <v>9.334567570213089</v>
      </c>
      <c r="AQ12" s="17">
        <v>9.83887094658051</v>
      </c>
      <c r="AR12" s="37">
        <v>10.624743829847302</v>
      </c>
      <c r="AS12" s="18">
        <v>0.08</v>
      </c>
      <c r="AT12" s="18">
        <v>0.001</v>
      </c>
    </row>
    <row r="13" ht="11.25" customHeight="1">
      <c r="A13" s="16" t="s">
        <v>62</v>
      </c>
      <c r="B13" s="17">
        <v>4.604</v>
      </c>
      <c r="C13" s="17">
        <v>5.606</v>
      </c>
      <c r="D13" s="17">
        <v>5.715</v>
      </c>
      <c r="E13" s="17">
        <v>5.8359999999999985</v>
      </c>
      <c r="F13" s="17">
        <v>5.933999999999999</v>
      </c>
      <c r="G13" s="17">
        <v>6.193999999999999</v>
      </c>
      <c r="H13" s="17">
        <v>6.25</v>
      </c>
      <c r="I13" s="17">
        <v>5.610999999999999</v>
      </c>
      <c r="J13" s="17">
        <v>6.308</v>
      </c>
      <c r="K13" s="17">
        <v>7.208</v>
      </c>
      <c r="L13" s="17">
        <v>7.716</v>
      </c>
      <c r="M13" s="17">
        <v>7.802999999999998</v>
      </c>
      <c r="N13" s="17">
        <v>7.909000000000001</v>
      </c>
      <c r="O13" s="17">
        <v>7.9239999999999995</v>
      </c>
      <c r="P13" s="17">
        <v>8.288</v>
      </c>
      <c r="Q13" s="17">
        <v>8.882000000000001</v>
      </c>
      <c r="R13" s="17">
        <v>9.326</v>
      </c>
      <c r="S13" s="17">
        <v>9.307</v>
      </c>
      <c r="T13" s="17">
        <v>8.137000000000002</v>
      </c>
      <c r="U13" s="17">
        <v>8.559000000000001</v>
      </c>
      <c r="V13" s="17">
        <v>8.446</v>
      </c>
      <c r="W13" s="17">
        <v>9.017999999999999</v>
      </c>
      <c r="X13" s="17">
        <v>9.808</v>
      </c>
      <c r="Y13" s="17">
        <v>9.545</v>
      </c>
      <c r="Z13" s="17">
        <v>8.751</v>
      </c>
      <c r="AA13" s="17">
        <v>8.671999999999999</v>
      </c>
      <c r="AB13" s="17">
        <v>8.58</v>
      </c>
      <c r="AC13" s="17">
        <v>8.431999999999999</v>
      </c>
      <c r="AD13" s="17">
        <v>9.32</v>
      </c>
      <c r="AE13" s="17">
        <v>10.072000000000001</v>
      </c>
      <c r="AF13" s="17">
        <v>10.888</v>
      </c>
      <c r="AG13" s="17">
        <v>11.121999999999998</v>
      </c>
      <c r="AH13" s="17">
        <v>10.903999999999998</v>
      </c>
      <c r="AI13" s="17">
        <v>11.318</v>
      </c>
      <c r="AJ13" s="17">
        <v>11.667</v>
      </c>
      <c r="AK13" s="17">
        <v>11.856</v>
      </c>
      <c r="AL13" s="17">
        <v>11.699000000000002</v>
      </c>
      <c r="AM13" s="17">
        <v>11.815</v>
      </c>
      <c r="AN13" s="17">
        <v>11.60567</v>
      </c>
      <c r="AO13" s="17">
        <v>12.331098261383813</v>
      </c>
      <c r="AP13" s="17">
        <v>13.734317287552305</v>
      </c>
      <c r="AQ13" s="17">
        <v>12.868038321946456</v>
      </c>
      <c r="AR13" s="37">
        <v>13.845594385249985</v>
      </c>
      <c r="AS13" s="18">
        <v>0.076</v>
      </c>
      <c r="AT13" s="18">
        <v>0.001</v>
      </c>
    </row>
    <row r="14" ht="11.25" customHeight="1">
      <c r="A14" s="16" t="s">
        <v>64</v>
      </c>
      <c r="B14" s="17">
        <v>15.771999999999998</v>
      </c>
      <c r="C14" s="17">
        <v>16.185</v>
      </c>
      <c r="D14" s="17">
        <v>16.906</v>
      </c>
      <c r="E14" s="17">
        <v>17.919000000000004</v>
      </c>
      <c r="F14" s="17">
        <v>18.222000000000005</v>
      </c>
      <c r="G14" s="17">
        <v>18.288</v>
      </c>
      <c r="H14" s="17">
        <v>18.849</v>
      </c>
      <c r="I14" s="17">
        <v>19.828</v>
      </c>
      <c r="J14" s="17">
        <v>22.671000000000003</v>
      </c>
      <c r="K14" s="17">
        <v>23.153000000000002</v>
      </c>
      <c r="L14" s="17">
        <v>22.739</v>
      </c>
      <c r="M14" s="17">
        <v>26.418000000000003</v>
      </c>
      <c r="N14" s="17">
        <v>31.133999999999997</v>
      </c>
      <c r="O14" s="17">
        <v>32.442</v>
      </c>
      <c r="P14" s="17">
        <v>35.07</v>
      </c>
      <c r="Q14" s="17">
        <v>36.151</v>
      </c>
      <c r="R14" s="17">
        <v>36.075</v>
      </c>
      <c r="S14" s="17">
        <v>37.086999999999996</v>
      </c>
      <c r="T14" s="17">
        <v>36.864000000000004</v>
      </c>
      <c r="U14" s="17">
        <v>37.492000000000004</v>
      </c>
      <c r="V14" s="17">
        <v>37.961000000000006</v>
      </c>
      <c r="W14" s="17">
        <v>41.044</v>
      </c>
      <c r="X14" s="17">
        <v>41.884</v>
      </c>
      <c r="Y14" s="17">
        <v>43.846</v>
      </c>
      <c r="Z14" s="17">
        <v>43.64</v>
      </c>
      <c r="AA14" s="17">
        <v>46.723000000000006</v>
      </c>
      <c r="AB14" s="17">
        <v>48.391</v>
      </c>
      <c r="AC14" s="17">
        <v>49.82</v>
      </c>
      <c r="AD14" s="17">
        <v>51.11899999999999</v>
      </c>
      <c r="AE14" s="17">
        <v>53.432</v>
      </c>
      <c r="AF14" s="17">
        <v>56.384000000000015</v>
      </c>
      <c r="AG14" s="17">
        <v>57.980999999999995</v>
      </c>
      <c r="AH14" s="17">
        <v>61.095</v>
      </c>
      <c r="AI14" s="17">
        <v>63.81700000000001</v>
      </c>
      <c r="AJ14" s="17">
        <v>59.801</v>
      </c>
      <c r="AK14" s="17">
        <v>61.904</v>
      </c>
      <c r="AL14" s="17">
        <v>65.15899999999999</v>
      </c>
      <c r="AM14" s="17">
        <v>66.065</v>
      </c>
      <c r="AN14" s="17">
        <v>58.46467</v>
      </c>
      <c r="AO14" s="17">
        <v>65.6256659346197</v>
      </c>
      <c r="AP14" s="17">
        <v>68.79547843430778</v>
      </c>
      <c r="AQ14" s="17">
        <v>70.0778064520989</v>
      </c>
      <c r="AR14" s="37">
        <v>71.42926898576923</v>
      </c>
      <c r="AS14" s="18">
        <v>0.019</v>
      </c>
      <c r="AT14" s="18">
        <v>0.006</v>
      </c>
    </row>
    <row r="15" ht="11.25" customHeight="1">
      <c r="A15" s="16" t="s">
        <v>65</v>
      </c>
      <c r="B15" s="17">
        <v>28.180999999999997</v>
      </c>
      <c r="C15" s="17">
        <v>31.080999999999996</v>
      </c>
      <c r="D15" s="17">
        <v>33.043</v>
      </c>
      <c r="E15" s="17">
        <v>33.035</v>
      </c>
      <c r="F15" s="17">
        <v>35.29699999999999</v>
      </c>
      <c r="G15" s="17">
        <v>36.79</v>
      </c>
      <c r="H15" s="17">
        <v>37.927</v>
      </c>
      <c r="I15" s="17">
        <v>39.404</v>
      </c>
      <c r="J15" s="17">
        <v>41.226</v>
      </c>
      <c r="K15" s="17">
        <v>40.162</v>
      </c>
      <c r="L15" s="17">
        <v>39.565</v>
      </c>
      <c r="M15" s="17">
        <v>40.718</v>
      </c>
      <c r="N15" s="17">
        <v>42.053</v>
      </c>
      <c r="O15" s="17">
        <v>44.016</v>
      </c>
      <c r="P15" s="17">
        <v>45.144</v>
      </c>
      <c r="Q15" s="17">
        <v>49.76537533643006</v>
      </c>
      <c r="R15" s="17">
        <v>49.44950587898231</v>
      </c>
      <c r="S15" s="17">
        <v>48.261610910840254</v>
      </c>
      <c r="T15" s="17">
        <v>48.45720302377511</v>
      </c>
      <c r="U15" s="17">
        <v>49.605125181061354</v>
      </c>
      <c r="V15" s="17">
        <v>46.909014322064</v>
      </c>
      <c r="W15" s="17">
        <v>49.036580057543844</v>
      </c>
      <c r="X15" s="17">
        <v>52.45751253143426</v>
      </c>
      <c r="Y15" s="17">
        <v>54.175419424376535</v>
      </c>
      <c r="Z15" s="17">
        <v>59.03216548107723</v>
      </c>
      <c r="AA15" s="17">
        <v>63.25471002221998</v>
      </c>
      <c r="AB15" s="17">
        <v>64.44116294157308</v>
      </c>
      <c r="AC15" s="17">
        <v>64.49485115735753</v>
      </c>
      <c r="AD15" s="17">
        <v>66.89194236523927</v>
      </c>
      <c r="AE15" s="17">
        <v>70.74828425866077</v>
      </c>
      <c r="AF15" s="17">
        <v>72.64737216152533</v>
      </c>
      <c r="AG15" s="17">
        <v>76.8089272727425</v>
      </c>
      <c r="AH15" s="17">
        <v>79.61140068095378</v>
      </c>
      <c r="AI15" s="17">
        <v>82.82199660931575</v>
      </c>
      <c r="AJ15" s="17">
        <v>84.86063634792853</v>
      </c>
      <c r="AK15" s="17">
        <v>86.71247467638902</v>
      </c>
      <c r="AL15" s="17">
        <v>89.30626510133288</v>
      </c>
      <c r="AM15" s="17">
        <v>91.44329607699453</v>
      </c>
      <c r="AN15" s="17">
        <v>95.87339901830683</v>
      </c>
      <c r="AO15" s="17">
        <v>96.55219123633472</v>
      </c>
      <c r="AP15" s="17">
        <v>100.46530157171644</v>
      </c>
      <c r="AQ15" s="17">
        <v>107.06228965302121</v>
      </c>
      <c r="AR15" s="37">
        <v>107.90158307686534</v>
      </c>
      <c r="AS15" s="18">
        <v>0.008</v>
      </c>
      <c r="AT15" s="18">
        <v>0.01</v>
      </c>
    </row>
    <row r="16" ht="11.25" customHeight="1">
      <c r="A16" s="19" t="s">
        <v>66</v>
      </c>
      <c r="B16" s="20">
        <v>111.3278</v>
      </c>
      <c r="C16" s="20">
        <v>119.891</v>
      </c>
      <c r="D16" s="20">
        <v>125.04149999999998</v>
      </c>
      <c r="E16" s="20">
        <v>131.474</v>
      </c>
      <c r="F16" s="20">
        <v>138.4622</v>
      </c>
      <c r="G16" s="20">
        <v>144.78254220000002</v>
      </c>
      <c r="H16" s="20">
        <v>153.04661694999996</v>
      </c>
      <c r="I16" s="20">
        <v>162.55676467499998</v>
      </c>
      <c r="J16" s="20">
        <v>178.38108282499996</v>
      </c>
      <c r="K16" s="20">
        <v>186.45354575</v>
      </c>
      <c r="L16" s="20">
        <v>187.66189584999998</v>
      </c>
      <c r="M16" s="20">
        <v>202.21703510000006</v>
      </c>
      <c r="N16" s="20">
        <v>215.52657807499997</v>
      </c>
      <c r="O16" s="20">
        <v>227.74064254000004</v>
      </c>
      <c r="P16" s="20">
        <v>243.281634295</v>
      </c>
      <c r="Q16" s="20">
        <v>252.78295679143008</v>
      </c>
      <c r="R16" s="20">
        <v>250.80094456898235</v>
      </c>
      <c r="S16" s="20">
        <v>256.10946091584026</v>
      </c>
      <c r="T16" s="20">
        <v>259.4575627487751</v>
      </c>
      <c r="U16" s="20">
        <v>270.8674972810614</v>
      </c>
      <c r="V16" s="20">
        <v>275.127440207064</v>
      </c>
      <c r="W16" s="20">
        <v>291.7551238975438</v>
      </c>
      <c r="X16" s="20">
        <v>302.9629230614343</v>
      </c>
      <c r="Y16" s="20">
        <v>314.5755951743766</v>
      </c>
      <c r="Z16" s="20">
        <v>321.0138193910771</v>
      </c>
      <c r="AA16" s="20">
        <v>327.3937807122201</v>
      </c>
      <c r="AB16" s="20">
        <v>336.4778645865731</v>
      </c>
      <c r="AC16" s="20">
        <v>345.0360404973576</v>
      </c>
      <c r="AD16" s="20">
        <v>358.7738373652393</v>
      </c>
      <c r="AE16" s="20">
        <v>375.22501300866077</v>
      </c>
      <c r="AF16" s="20">
        <v>392.11974508152537</v>
      </c>
      <c r="AG16" s="20">
        <v>413.94608017274254</v>
      </c>
      <c r="AH16" s="20">
        <v>432.7727099809538</v>
      </c>
      <c r="AI16" s="20">
        <v>447.13637772431576</v>
      </c>
      <c r="AJ16" s="20">
        <v>447.6853373679286</v>
      </c>
      <c r="AK16" s="20">
        <v>459.175350611389</v>
      </c>
      <c r="AL16" s="20">
        <v>461.7853516913329</v>
      </c>
      <c r="AM16" s="20">
        <v>465.3895100749946</v>
      </c>
      <c r="AN16" s="20">
        <v>469.5854191492231</v>
      </c>
      <c r="AO16" s="20">
        <v>491.11036716128456</v>
      </c>
      <c r="AP16" s="20">
        <v>513.2692936433072</v>
      </c>
      <c r="AQ16" s="20">
        <v>533.0445660891817</v>
      </c>
      <c r="AR16" s="20">
        <v>552.9259547610102</v>
      </c>
      <c r="AS16" s="21">
        <v>0.037</v>
      </c>
      <c r="AT16" s="21">
        <v>0.05</v>
      </c>
    </row>
    <row r="17" ht="11.25" customHeight="1"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37"/>
      <c r="AS17" s="22"/>
      <c r="AT17" s="22"/>
    </row>
    <row r="18" ht="11.25" customHeight="1">
      <c r="A18" s="16" t="s">
        <v>135</v>
      </c>
      <c r="B18" s="17">
        <v>15.865</v>
      </c>
      <c r="C18" s="17">
        <v>16.209</v>
      </c>
      <c r="D18" s="17">
        <v>16.276</v>
      </c>
      <c r="E18" s="17">
        <v>17.508</v>
      </c>
      <c r="F18" s="17">
        <v>18.088</v>
      </c>
      <c r="G18" s="17">
        <v>20.541</v>
      </c>
      <c r="H18" s="17">
        <v>20.479</v>
      </c>
      <c r="I18" s="17">
        <v>21.721</v>
      </c>
      <c r="J18" s="17">
        <v>23.338</v>
      </c>
      <c r="K18" s="17">
        <v>22.971</v>
      </c>
      <c r="L18" s="17">
        <v>23.205</v>
      </c>
      <c r="M18" s="17">
        <v>23.85</v>
      </c>
      <c r="N18" s="17">
        <v>24.152</v>
      </c>
      <c r="O18" s="17">
        <v>25.157000000000004</v>
      </c>
      <c r="P18" s="17">
        <v>26.597</v>
      </c>
      <c r="Q18" s="17">
        <v>26.523999999999997</v>
      </c>
      <c r="R18" s="17">
        <v>25.378999999999998</v>
      </c>
      <c r="S18" s="17">
        <v>24.633</v>
      </c>
      <c r="T18" s="17">
        <v>24.389</v>
      </c>
      <c r="U18" s="17">
        <v>24.795</v>
      </c>
      <c r="V18" s="17">
        <v>25.500999999999998</v>
      </c>
      <c r="W18" s="17">
        <v>25.665999999999997</v>
      </c>
      <c r="X18" s="17">
        <v>27.381</v>
      </c>
      <c r="Y18" s="17">
        <v>26.758000000000003</v>
      </c>
      <c r="Z18" s="17">
        <v>26.930999999999997</v>
      </c>
      <c r="AA18" s="17">
        <v>27.512999999999998</v>
      </c>
      <c r="AB18" s="17">
        <v>28.761000000000003</v>
      </c>
      <c r="AC18" s="17">
        <v>28.313</v>
      </c>
      <c r="AD18" s="17">
        <v>28.78</v>
      </c>
      <c r="AE18" s="17">
        <v>28.619</v>
      </c>
      <c r="AF18" s="17">
        <v>29.501999999999995</v>
      </c>
      <c r="AG18" s="17">
        <v>30.015</v>
      </c>
      <c r="AH18" s="17">
        <v>30.67</v>
      </c>
      <c r="AI18" s="17">
        <v>31.557000000000002</v>
      </c>
      <c r="AJ18" s="17">
        <v>32.346999999999994</v>
      </c>
      <c r="AK18" s="17">
        <v>32.158</v>
      </c>
      <c r="AL18" s="17">
        <v>33.275</v>
      </c>
      <c r="AM18" s="17">
        <v>33.260999999999996</v>
      </c>
      <c r="AN18" s="17">
        <v>34.185</v>
      </c>
      <c r="AO18" s="17">
        <v>33.51822259863923</v>
      </c>
      <c r="AP18" s="17">
        <v>34.22127637797598</v>
      </c>
      <c r="AQ18" s="17">
        <v>33.11700101740944</v>
      </c>
      <c r="AR18" s="37">
        <v>32.60326184070997</v>
      </c>
      <c r="AS18" s="18">
        <v>-0.016</v>
      </c>
      <c r="AT18" s="18">
        <v>0.003</v>
      </c>
    </row>
    <row r="19" ht="11.25" customHeight="1">
      <c r="A19" s="16" t="s">
        <v>67</v>
      </c>
      <c r="B19" s="23" t="s">
        <v>68</v>
      </c>
      <c r="C19" s="23" t="s">
        <v>68</v>
      </c>
      <c r="D19" s="23" t="s">
        <v>68</v>
      </c>
      <c r="E19" s="23" t="s">
        <v>68</v>
      </c>
      <c r="F19" s="23" t="s">
        <v>68</v>
      </c>
      <c r="G19" s="23" t="s">
        <v>68</v>
      </c>
      <c r="H19" s="23" t="s">
        <v>68</v>
      </c>
      <c r="I19" s="23" t="s">
        <v>68</v>
      </c>
      <c r="J19" s="23" t="s">
        <v>68</v>
      </c>
      <c r="K19" s="23" t="s">
        <v>68</v>
      </c>
      <c r="L19" s="23" t="s">
        <v>68</v>
      </c>
      <c r="M19" s="23" t="s">
        <v>68</v>
      </c>
      <c r="N19" s="23" t="s">
        <v>68</v>
      </c>
      <c r="O19" s="23" t="s">
        <v>68</v>
      </c>
      <c r="P19" s="23" t="s">
        <v>68</v>
      </c>
      <c r="Q19" s="23" t="s">
        <v>68</v>
      </c>
      <c r="R19" s="23" t="s">
        <v>68</v>
      </c>
      <c r="S19" s="23" t="s">
        <v>68</v>
      </c>
      <c r="T19" s="23" t="s">
        <v>68</v>
      </c>
      <c r="U19" s="23" t="s">
        <v>68</v>
      </c>
      <c r="V19" s="17">
        <v>20.831</v>
      </c>
      <c r="W19" s="17">
        <v>22.474</v>
      </c>
      <c r="X19" s="17">
        <v>21.805999999999997</v>
      </c>
      <c r="Y19" s="17">
        <v>21.815</v>
      </c>
      <c r="Z19" s="17">
        <v>22.286</v>
      </c>
      <c r="AA19" s="17">
        <v>22.965</v>
      </c>
      <c r="AB19" s="17">
        <v>22.290999999999997</v>
      </c>
      <c r="AC19" s="17">
        <v>18.968</v>
      </c>
      <c r="AD19" s="17">
        <v>16.335</v>
      </c>
      <c r="AE19" s="17">
        <v>14.971</v>
      </c>
      <c r="AF19" s="17">
        <v>14.145999999999999</v>
      </c>
      <c r="AG19" s="17">
        <v>11.568</v>
      </c>
      <c r="AH19" s="17">
        <v>11.066</v>
      </c>
      <c r="AI19" s="17">
        <v>11.085</v>
      </c>
      <c r="AJ19" s="17">
        <v>11.101</v>
      </c>
      <c r="AK19" s="17">
        <v>11.540999999999999</v>
      </c>
      <c r="AL19" s="17">
        <v>11.272</v>
      </c>
      <c r="AM19" s="17">
        <v>11.128000000000002</v>
      </c>
      <c r="AN19" s="17">
        <v>12.016</v>
      </c>
      <c r="AO19" s="17">
        <v>12.928637952</v>
      </c>
      <c r="AP19" s="17">
        <v>14.01027437345232</v>
      </c>
      <c r="AQ19" s="17">
        <v>13.874459544986557</v>
      </c>
      <c r="AR19" s="37">
        <v>12.482891233752271</v>
      </c>
      <c r="AS19" s="18">
        <v>-0.1</v>
      </c>
      <c r="AT19" s="18">
        <v>0.001</v>
      </c>
    </row>
    <row r="20" ht="11.25" customHeight="1">
      <c r="A20" s="16" t="s">
        <v>136</v>
      </c>
      <c r="B20" s="23" t="s">
        <v>68</v>
      </c>
      <c r="C20" s="23" t="s">
        <v>68</v>
      </c>
      <c r="D20" s="23" t="s">
        <v>68</v>
      </c>
      <c r="E20" s="23" t="s">
        <v>68</v>
      </c>
      <c r="F20" s="23" t="s">
        <v>68</v>
      </c>
      <c r="G20" s="23" t="s">
        <v>68</v>
      </c>
      <c r="H20" s="23" t="s">
        <v>68</v>
      </c>
      <c r="I20" s="23" t="s">
        <v>68</v>
      </c>
      <c r="J20" s="23" t="s">
        <v>68</v>
      </c>
      <c r="K20" s="23" t="s">
        <v>68</v>
      </c>
      <c r="L20" s="23" t="s">
        <v>68</v>
      </c>
      <c r="M20" s="23" t="s">
        <v>68</v>
      </c>
      <c r="N20" s="23" t="s">
        <v>68</v>
      </c>
      <c r="O20" s="23" t="s">
        <v>68</v>
      </c>
      <c r="P20" s="23" t="s">
        <v>68</v>
      </c>
      <c r="Q20" s="23" t="s">
        <v>68</v>
      </c>
      <c r="R20" s="23" t="s">
        <v>68</v>
      </c>
      <c r="S20" s="23" t="s">
        <v>68</v>
      </c>
      <c r="T20" s="23" t="s">
        <v>68</v>
      </c>
      <c r="U20" s="23" t="s">
        <v>68</v>
      </c>
      <c r="V20" s="17">
        <v>34.583000000000006</v>
      </c>
      <c r="W20" s="17">
        <v>39.479</v>
      </c>
      <c r="X20" s="17">
        <v>40.363</v>
      </c>
      <c r="Y20" s="17">
        <v>41.02</v>
      </c>
      <c r="Z20" s="17">
        <v>39.809000000000005</v>
      </c>
      <c r="AA20" s="17">
        <v>38.39</v>
      </c>
      <c r="AB20" s="17">
        <v>38.076</v>
      </c>
      <c r="AC20" s="17">
        <v>36.356</v>
      </c>
      <c r="AD20" s="17">
        <v>29.147</v>
      </c>
      <c r="AE20" s="17">
        <v>24.317</v>
      </c>
      <c r="AF20" s="17">
        <v>21.753</v>
      </c>
      <c r="AG20" s="17">
        <v>21.983</v>
      </c>
      <c r="AH20" s="17">
        <v>22.727999999999998</v>
      </c>
      <c r="AI20" s="17">
        <v>22.488</v>
      </c>
      <c r="AJ20" s="17">
        <v>21.413</v>
      </c>
      <c r="AK20" s="17">
        <v>21.680999999999997</v>
      </c>
      <c r="AL20" s="17">
        <v>21.913</v>
      </c>
      <c r="AM20" s="17">
        <v>22.128000000000004</v>
      </c>
      <c r="AN20" s="17">
        <v>22.180999999999997</v>
      </c>
      <c r="AO20" s="17">
        <v>24.23</v>
      </c>
      <c r="AP20" s="17">
        <v>24.026999999999997</v>
      </c>
      <c r="AQ20" s="17">
        <v>24.582197</v>
      </c>
      <c r="AR20" s="37">
        <v>24.542334095</v>
      </c>
      <c r="AS20" s="18">
        <v>-0.002</v>
      </c>
      <c r="AT20" s="18">
        <v>0.002</v>
      </c>
    </row>
    <row r="21" ht="11.25" customHeight="1">
      <c r="A21" s="16" t="s">
        <v>137</v>
      </c>
      <c r="B21" s="17">
        <v>36.551</v>
      </c>
      <c r="C21" s="17">
        <v>35.479000000000006</v>
      </c>
      <c r="D21" s="17">
        <v>37.473</v>
      </c>
      <c r="E21" s="17">
        <v>41.178</v>
      </c>
      <c r="F21" s="17">
        <v>45.351000000000006</v>
      </c>
      <c r="G21" s="17">
        <v>48.75399999999999</v>
      </c>
      <c r="H21" s="17">
        <v>48.158</v>
      </c>
      <c r="I21" s="17">
        <v>51.160999999999994</v>
      </c>
      <c r="J21" s="17">
        <v>51.055</v>
      </c>
      <c r="K21" s="17">
        <v>50.221000000000004</v>
      </c>
      <c r="L21" s="17">
        <v>46.729</v>
      </c>
      <c r="M21" s="17">
        <v>50.102000000000004</v>
      </c>
      <c r="N21" s="17">
        <v>50.4</v>
      </c>
      <c r="O21" s="17">
        <v>51.60699999999999</v>
      </c>
      <c r="P21" s="17">
        <v>51.330999999999996</v>
      </c>
      <c r="Q21" s="17">
        <v>50.785</v>
      </c>
      <c r="R21" s="17">
        <v>48.355</v>
      </c>
      <c r="S21" s="17">
        <v>46.12700000000001</v>
      </c>
      <c r="T21" s="17">
        <v>44.53</v>
      </c>
      <c r="U21" s="17">
        <v>46.483</v>
      </c>
      <c r="V21" s="17">
        <v>48.357</v>
      </c>
      <c r="W21" s="17">
        <v>49.703</v>
      </c>
      <c r="X21" s="17">
        <v>51.356</v>
      </c>
      <c r="Y21" s="17">
        <v>52.332</v>
      </c>
      <c r="Z21" s="17">
        <v>53.272000000000006</v>
      </c>
      <c r="AA21" s="17">
        <v>54.732</v>
      </c>
      <c r="AB21" s="17">
        <v>56.35</v>
      </c>
      <c r="AC21" s="17">
        <v>56.571999999999996</v>
      </c>
      <c r="AD21" s="17">
        <v>54.824</v>
      </c>
      <c r="AE21" s="17">
        <v>54.699000000000005</v>
      </c>
      <c r="AF21" s="17">
        <v>56.659000000000006</v>
      </c>
      <c r="AG21" s="17">
        <v>59.077999999999996</v>
      </c>
      <c r="AH21" s="17">
        <v>60.328</v>
      </c>
      <c r="AI21" s="17">
        <v>62.9969881431868</v>
      </c>
      <c r="AJ21" s="17">
        <v>64.096324614201</v>
      </c>
      <c r="AK21" s="17">
        <v>66.3527280626329</v>
      </c>
      <c r="AL21" s="17">
        <v>64.01462275422</v>
      </c>
      <c r="AM21" s="17">
        <v>64.86838683984251</v>
      </c>
      <c r="AN21" s="17">
        <v>68.5126860659818</v>
      </c>
      <c r="AO21" s="17">
        <v>70.95121677790715</v>
      </c>
      <c r="AP21" s="17">
        <v>72.20727071182466</v>
      </c>
      <c r="AQ21" s="17">
        <v>73.61119917370733</v>
      </c>
      <c r="AR21" s="37">
        <v>73.5526261800701</v>
      </c>
      <c r="AS21" s="18">
        <v>-0.001</v>
      </c>
      <c r="AT21" s="18">
        <v>0.007</v>
      </c>
    </row>
    <row r="22" ht="11.25" customHeight="1">
      <c r="A22" s="16" t="s">
        <v>138</v>
      </c>
      <c r="B22" s="17">
        <v>10.206</v>
      </c>
      <c r="C22" s="17">
        <v>10.946</v>
      </c>
      <c r="D22" s="17">
        <v>12.737</v>
      </c>
      <c r="E22" s="17">
        <v>14.270999999999999</v>
      </c>
      <c r="F22" s="17">
        <v>15.882000000000001</v>
      </c>
      <c r="G22" s="17">
        <v>17.852</v>
      </c>
      <c r="H22" s="17">
        <v>18.545</v>
      </c>
      <c r="I22" s="17">
        <v>19.083000000000002</v>
      </c>
      <c r="J22" s="17">
        <v>19.822</v>
      </c>
      <c r="K22" s="17">
        <v>20.414</v>
      </c>
      <c r="L22" s="17">
        <v>22.544</v>
      </c>
      <c r="M22" s="17">
        <v>23.826</v>
      </c>
      <c r="N22" s="17">
        <v>25.091</v>
      </c>
      <c r="O22" s="17">
        <v>26.012000000000004</v>
      </c>
      <c r="P22" s="17">
        <v>26.998</v>
      </c>
      <c r="Q22" s="17">
        <v>28.46</v>
      </c>
      <c r="R22" s="17">
        <v>28.011000000000003</v>
      </c>
      <c r="S22" s="17">
        <v>28.692</v>
      </c>
      <c r="T22" s="17">
        <v>28.843999999999998</v>
      </c>
      <c r="U22" s="17">
        <v>28.671999999999997</v>
      </c>
      <c r="V22" s="17">
        <v>28.53</v>
      </c>
      <c r="W22" s="17">
        <v>29.12</v>
      </c>
      <c r="X22" s="17">
        <v>29.339000000000002</v>
      </c>
      <c r="Y22" s="17">
        <v>29.95</v>
      </c>
      <c r="Z22" s="17">
        <v>30.267</v>
      </c>
      <c r="AA22" s="17">
        <v>26.785999999999998</v>
      </c>
      <c r="AB22" s="17">
        <v>21.475</v>
      </c>
      <c r="AC22" s="17">
        <v>20.286</v>
      </c>
      <c r="AD22" s="17">
        <v>21.681</v>
      </c>
      <c r="AE22" s="17">
        <v>20.814</v>
      </c>
      <c r="AF22" s="17">
        <v>22.31</v>
      </c>
      <c r="AG22" s="17">
        <v>23.414</v>
      </c>
      <c r="AH22" s="17">
        <v>20.651</v>
      </c>
      <c r="AI22" s="17">
        <v>20.705</v>
      </c>
      <c r="AJ22" s="17">
        <v>18.008000000000003</v>
      </c>
      <c r="AK22" s="17">
        <v>17.822</v>
      </c>
      <c r="AL22" s="17">
        <v>18.436</v>
      </c>
      <c r="AM22" s="17">
        <v>18.598999999999997</v>
      </c>
      <c r="AN22" s="17">
        <v>20.030025000000002</v>
      </c>
      <c r="AO22" s="17">
        <v>19.273180000000004</v>
      </c>
      <c r="AP22" s="17">
        <v>19.71063157894736</v>
      </c>
      <c r="AQ22" s="17">
        <v>20.67562804122585</v>
      </c>
      <c r="AR22" s="37">
        <v>20.416388993152783</v>
      </c>
      <c r="AS22" s="18">
        <v>-0.013</v>
      </c>
      <c r="AT22" s="18">
        <v>0.002</v>
      </c>
    </row>
    <row r="23" ht="11.25" customHeight="1">
      <c r="A23" s="16" t="s">
        <v>139</v>
      </c>
      <c r="B23" s="17">
        <v>40.11900000000001</v>
      </c>
      <c r="C23" s="17">
        <v>40.439</v>
      </c>
      <c r="D23" s="17">
        <v>39.794</v>
      </c>
      <c r="E23" s="17">
        <v>41.484</v>
      </c>
      <c r="F23" s="17">
        <v>43.335</v>
      </c>
      <c r="G23" s="17">
        <v>45.23199999999999</v>
      </c>
      <c r="H23" s="17">
        <v>47.467000000000006</v>
      </c>
      <c r="I23" s="17">
        <v>47.76200000000001</v>
      </c>
      <c r="J23" s="17">
        <v>48.034</v>
      </c>
      <c r="K23" s="17">
        <v>48.51800000000001</v>
      </c>
      <c r="L23" s="17">
        <v>50.45100000000001</v>
      </c>
      <c r="M23" s="17">
        <v>51.945</v>
      </c>
      <c r="N23" s="17">
        <v>53.84</v>
      </c>
      <c r="O23" s="17">
        <v>54.626999999999995</v>
      </c>
      <c r="P23" s="17">
        <v>55.251999999999995</v>
      </c>
      <c r="Q23" s="17">
        <v>53.899</v>
      </c>
      <c r="R23" s="17">
        <v>53.317</v>
      </c>
      <c r="S23" s="17">
        <v>52.647</v>
      </c>
      <c r="T23" s="17">
        <v>52.279</v>
      </c>
      <c r="U23" s="17">
        <v>53.939</v>
      </c>
      <c r="V23" s="17">
        <v>53.502</v>
      </c>
      <c r="W23" s="17">
        <v>54.12</v>
      </c>
      <c r="X23" s="17">
        <v>55.265</v>
      </c>
      <c r="Y23" s="17">
        <v>55.52199999999999</v>
      </c>
      <c r="Z23" s="17">
        <v>53.74100000000001</v>
      </c>
      <c r="AA23" s="17">
        <v>49.976</v>
      </c>
      <c r="AB23" s="17">
        <v>45.867</v>
      </c>
      <c r="AC23" s="17">
        <v>40.50900000000001</v>
      </c>
      <c r="AD23" s="17">
        <v>39.092</v>
      </c>
      <c r="AE23" s="17">
        <v>39.296</v>
      </c>
      <c r="AF23" s="17">
        <v>41.272999999999996</v>
      </c>
      <c r="AG23" s="17">
        <v>43.017</v>
      </c>
      <c r="AH23" s="17">
        <v>41.72</v>
      </c>
      <c r="AI23" s="17">
        <v>39.855</v>
      </c>
      <c r="AJ23" s="17">
        <v>38.475</v>
      </c>
      <c r="AK23" s="17">
        <v>40.007000000000005</v>
      </c>
      <c r="AL23" s="17">
        <v>41.499</v>
      </c>
      <c r="AM23" s="17">
        <v>41.469</v>
      </c>
      <c r="AN23" s="17">
        <v>43.553000000000004</v>
      </c>
      <c r="AO23" s="17">
        <v>44.74486273220797</v>
      </c>
      <c r="AP23" s="17">
        <v>44.64282478927001</v>
      </c>
      <c r="AQ23" s="17">
        <v>44.710254357152536</v>
      </c>
      <c r="AR23" s="37">
        <v>43.26020885738186</v>
      </c>
      <c r="AS23" s="18">
        <v>-0.032</v>
      </c>
      <c r="AT23" s="18">
        <v>0.004</v>
      </c>
    </row>
    <row r="24" ht="11.25" customHeight="1">
      <c r="A24" s="16" t="s">
        <v>69</v>
      </c>
      <c r="B24" s="17">
        <v>12.307000000000002</v>
      </c>
      <c r="C24" s="17">
        <v>13.931000000000003</v>
      </c>
      <c r="D24" s="17">
        <v>14.449000000000002</v>
      </c>
      <c r="E24" s="17">
        <v>16.157</v>
      </c>
      <c r="F24" s="17">
        <v>18.681</v>
      </c>
      <c r="G24" s="17">
        <v>20.425</v>
      </c>
      <c r="H24" s="17">
        <v>19.761999999999997</v>
      </c>
      <c r="I24" s="17">
        <v>20.705999999999996</v>
      </c>
      <c r="J24" s="17">
        <v>19.754</v>
      </c>
      <c r="K24" s="17">
        <v>18.163999999999998</v>
      </c>
      <c r="L24" s="17">
        <v>18.165</v>
      </c>
      <c r="M24" s="17">
        <v>19.281000000000002</v>
      </c>
      <c r="N24" s="17">
        <v>19.929</v>
      </c>
      <c r="O24" s="17">
        <v>19.534000000000006</v>
      </c>
      <c r="P24" s="17">
        <v>20.067999999999994</v>
      </c>
      <c r="Q24" s="17">
        <v>19.491999999999997</v>
      </c>
      <c r="R24" s="17">
        <v>18.217000000000002</v>
      </c>
      <c r="S24" s="17">
        <v>16.653</v>
      </c>
      <c r="T24" s="17">
        <v>15.824000000000003</v>
      </c>
      <c r="U24" s="17">
        <v>16.74</v>
      </c>
      <c r="V24" s="17">
        <v>18.38</v>
      </c>
      <c r="W24" s="17">
        <v>18.805</v>
      </c>
      <c r="X24" s="17">
        <v>18.058</v>
      </c>
      <c r="Y24" s="17">
        <v>18.04</v>
      </c>
      <c r="Z24" s="17">
        <v>16.462</v>
      </c>
      <c r="AA24" s="17">
        <v>16.85</v>
      </c>
      <c r="AB24" s="17">
        <v>19.509</v>
      </c>
      <c r="AC24" s="17">
        <v>17.929</v>
      </c>
      <c r="AD24" s="17">
        <v>19.19</v>
      </c>
      <c r="AE24" s="17">
        <v>20.656</v>
      </c>
      <c r="AF24" s="17">
        <v>20.197999999999997</v>
      </c>
      <c r="AG24" s="17">
        <v>24.101000000000003</v>
      </c>
      <c r="AH24" s="17">
        <v>21.730999999999998</v>
      </c>
      <c r="AI24" s="17">
        <v>20.608</v>
      </c>
      <c r="AJ24" s="17">
        <v>19.877</v>
      </c>
      <c r="AK24" s="17">
        <v>18.801</v>
      </c>
      <c r="AL24" s="17">
        <v>18.617</v>
      </c>
      <c r="AM24" s="17">
        <v>18.439000000000004</v>
      </c>
      <c r="AN24" s="17">
        <v>19.62</v>
      </c>
      <c r="AO24" s="17">
        <v>18.317</v>
      </c>
      <c r="AP24" s="17">
        <v>17.390204326379145</v>
      </c>
      <c r="AQ24" s="17">
        <v>19.5232807785622</v>
      </c>
      <c r="AR24" s="37">
        <v>18.179336522831154</v>
      </c>
      <c r="AS24" s="18">
        <v>-0.069</v>
      </c>
      <c r="AT24" s="18">
        <v>0.002</v>
      </c>
    </row>
    <row r="25" ht="11.25" customHeight="1">
      <c r="A25" s="16" t="s">
        <v>140</v>
      </c>
      <c r="B25" s="17">
        <v>9.876</v>
      </c>
      <c r="C25" s="17">
        <v>11.174</v>
      </c>
      <c r="D25" s="17">
        <v>11.718</v>
      </c>
      <c r="E25" s="17">
        <v>12.776</v>
      </c>
      <c r="F25" s="17">
        <v>14.15</v>
      </c>
      <c r="G25" s="17">
        <v>15.37</v>
      </c>
      <c r="H25" s="17">
        <v>15.761</v>
      </c>
      <c r="I25" s="17">
        <v>15.889</v>
      </c>
      <c r="J25" s="17">
        <v>17.582</v>
      </c>
      <c r="K25" s="17">
        <v>16.76</v>
      </c>
      <c r="L25" s="17">
        <v>17.134</v>
      </c>
      <c r="M25" s="17">
        <v>18.273</v>
      </c>
      <c r="N25" s="17">
        <v>19.17</v>
      </c>
      <c r="O25" s="17">
        <v>19.842</v>
      </c>
      <c r="P25" s="17">
        <v>21.336999999999996</v>
      </c>
      <c r="Q25" s="17">
        <v>21.247999999999998</v>
      </c>
      <c r="R25" s="17">
        <v>21.135</v>
      </c>
      <c r="S25" s="17">
        <v>20.543000000000003</v>
      </c>
      <c r="T25" s="17">
        <v>20.945999999999998</v>
      </c>
      <c r="U25" s="17">
        <v>21.282</v>
      </c>
      <c r="V25" s="17">
        <v>22.158</v>
      </c>
      <c r="W25" s="17">
        <v>22.343000000000004</v>
      </c>
      <c r="X25" s="17">
        <v>23.773</v>
      </c>
      <c r="Y25" s="17">
        <v>23.5</v>
      </c>
      <c r="Z25" s="17">
        <v>23.374</v>
      </c>
      <c r="AA25" s="17">
        <v>23.235</v>
      </c>
      <c r="AB25" s="17">
        <v>23.882999999999996</v>
      </c>
      <c r="AC25" s="17">
        <v>23.285</v>
      </c>
      <c r="AD25" s="17">
        <v>23.111</v>
      </c>
      <c r="AE25" s="17">
        <v>24.271</v>
      </c>
      <c r="AF25" s="17">
        <v>23.1</v>
      </c>
      <c r="AG25" s="17">
        <v>24.464</v>
      </c>
      <c r="AH25" s="17">
        <v>25.081999999999997</v>
      </c>
      <c r="AI25" s="17">
        <v>25.569</v>
      </c>
      <c r="AJ25" s="17">
        <v>25.666</v>
      </c>
      <c r="AK25" s="17">
        <v>26.023</v>
      </c>
      <c r="AL25" s="17">
        <v>26.426</v>
      </c>
      <c r="AM25" s="17">
        <v>26.73</v>
      </c>
      <c r="AN25" s="17">
        <v>28.858</v>
      </c>
      <c r="AO25" s="17">
        <v>28.573691396016528</v>
      </c>
      <c r="AP25" s="17">
        <v>26.19840318801443</v>
      </c>
      <c r="AQ25" s="17">
        <v>27.52281082797153</v>
      </c>
      <c r="AR25" s="37">
        <v>27.428969028564875</v>
      </c>
      <c r="AS25" s="18">
        <v>-0.003</v>
      </c>
      <c r="AT25" s="18">
        <v>0.002</v>
      </c>
    </row>
    <row r="26" ht="11.25" customHeight="1">
      <c r="A26" s="16" t="s">
        <v>141</v>
      </c>
      <c r="B26" s="17">
        <v>114.783</v>
      </c>
      <c r="C26" s="17">
        <v>116.449</v>
      </c>
      <c r="D26" s="17">
        <v>124.904</v>
      </c>
      <c r="E26" s="17">
        <v>131.13</v>
      </c>
      <c r="F26" s="17">
        <v>144.37900000000005</v>
      </c>
      <c r="G26" s="17">
        <v>155.482</v>
      </c>
      <c r="H26" s="17">
        <v>160.91099999999997</v>
      </c>
      <c r="I26" s="17">
        <v>171.25799999999998</v>
      </c>
      <c r="J26" s="17">
        <v>186.552</v>
      </c>
      <c r="K26" s="17">
        <v>184.587</v>
      </c>
      <c r="L26" s="17">
        <v>171.57199999999997</v>
      </c>
      <c r="M26" s="17">
        <v>183.106</v>
      </c>
      <c r="N26" s="17">
        <v>186.212</v>
      </c>
      <c r="O26" s="17">
        <v>192.808</v>
      </c>
      <c r="P26" s="17">
        <v>194.42100000000002</v>
      </c>
      <c r="Q26" s="17">
        <v>190.93699999999995</v>
      </c>
      <c r="R26" s="17">
        <v>188.965</v>
      </c>
      <c r="S26" s="17">
        <v>184.891</v>
      </c>
      <c r="T26" s="17">
        <v>185.59</v>
      </c>
      <c r="U26" s="17">
        <v>193.101</v>
      </c>
      <c r="V26" s="17">
        <v>195.779</v>
      </c>
      <c r="W26" s="17">
        <v>202.125</v>
      </c>
      <c r="X26" s="17">
        <v>206.096</v>
      </c>
      <c r="Y26" s="17">
        <v>206.88299999999998</v>
      </c>
      <c r="Z26" s="17">
        <v>212.63699999999997</v>
      </c>
      <c r="AA26" s="17">
        <v>218.96</v>
      </c>
      <c r="AB26" s="17">
        <v>231.145</v>
      </c>
      <c r="AC26" s="17">
        <v>233.65200000000002</v>
      </c>
      <c r="AD26" s="17">
        <v>233.52599999999998</v>
      </c>
      <c r="AE26" s="17">
        <v>229.538</v>
      </c>
      <c r="AF26" s="17">
        <v>235.682</v>
      </c>
      <c r="AG26" s="17">
        <v>244.675</v>
      </c>
      <c r="AH26" s="17">
        <v>241.04899999999998</v>
      </c>
      <c r="AI26" s="17">
        <v>247.185</v>
      </c>
      <c r="AJ26" s="17">
        <v>251.485</v>
      </c>
      <c r="AK26" s="17">
        <v>254.933</v>
      </c>
      <c r="AL26" s="17">
        <v>258.375</v>
      </c>
      <c r="AM26" s="17">
        <v>256.728</v>
      </c>
      <c r="AN26" s="17">
        <v>259.847</v>
      </c>
      <c r="AO26" s="17">
        <v>263.3593733500342</v>
      </c>
      <c r="AP26" s="17">
        <v>262.8430471319739</v>
      </c>
      <c r="AQ26" s="17">
        <v>260.6345027093931</v>
      </c>
      <c r="AR26" s="37">
        <v>255.05142209076908</v>
      </c>
      <c r="AS26" s="18">
        <v>-0.021</v>
      </c>
      <c r="AT26" s="18">
        <v>0.023</v>
      </c>
    </row>
    <row r="27" ht="11.25" customHeight="1">
      <c r="A27" s="16" t="s">
        <v>142</v>
      </c>
      <c r="B27" s="17">
        <v>256.362</v>
      </c>
      <c r="C27" s="17">
        <v>256.596</v>
      </c>
      <c r="D27" s="17">
        <v>255.58100000000002</v>
      </c>
      <c r="E27" s="17">
        <v>272.74399999999997</v>
      </c>
      <c r="F27" s="17">
        <v>294.05800000000005</v>
      </c>
      <c r="G27" s="17">
        <v>309.70099999999996</v>
      </c>
      <c r="H27" s="17">
        <v>311.2679999999999</v>
      </c>
      <c r="I27" s="17">
        <v>320.95699999999994</v>
      </c>
      <c r="J27" s="17">
        <v>339.778</v>
      </c>
      <c r="K27" s="17">
        <v>331.50899999999996</v>
      </c>
      <c r="L27" s="17">
        <v>319.91600000000005</v>
      </c>
      <c r="M27" s="17">
        <v>340.211</v>
      </c>
      <c r="N27" s="17">
        <v>341.17299999999994</v>
      </c>
      <c r="O27" s="17">
        <v>352.212</v>
      </c>
      <c r="P27" s="17">
        <v>371.341</v>
      </c>
      <c r="Q27" s="17">
        <v>355.7</v>
      </c>
      <c r="R27" s="17">
        <v>343.848</v>
      </c>
      <c r="S27" s="17">
        <v>333.565</v>
      </c>
      <c r="T27" s="17">
        <v>334.08799999999997</v>
      </c>
      <c r="U27" s="17">
        <v>347.82800000000003</v>
      </c>
      <c r="V27" s="17">
        <v>358.931</v>
      </c>
      <c r="W27" s="17">
        <v>359.87100000000004</v>
      </c>
      <c r="X27" s="17">
        <v>361.077</v>
      </c>
      <c r="Y27" s="17">
        <v>362.399</v>
      </c>
      <c r="Z27" s="17">
        <v>354.682</v>
      </c>
      <c r="AA27" s="17">
        <v>349.75600000000003</v>
      </c>
      <c r="AB27" s="17">
        <v>340.584</v>
      </c>
      <c r="AC27" s="17">
        <v>336.15</v>
      </c>
      <c r="AD27" s="17">
        <v>333.58899999999994</v>
      </c>
      <c r="AE27" s="17">
        <v>331.13199999999995</v>
      </c>
      <c r="AF27" s="17">
        <v>333.08</v>
      </c>
      <c r="AG27" s="17">
        <v>343.956</v>
      </c>
      <c r="AH27" s="17">
        <v>337.794</v>
      </c>
      <c r="AI27" s="17">
        <v>334.477</v>
      </c>
      <c r="AJ27" s="17">
        <v>328.508</v>
      </c>
      <c r="AK27" s="17">
        <v>330.455</v>
      </c>
      <c r="AL27" s="17">
        <v>336.215</v>
      </c>
      <c r="AM27" s="17">
        <v>330.124</v>
      </c>
      <c r="AN27" s="17">
        <v>332.12100000000004</v>
      </c>
      <c r="AO27" s="17">
        <v>330.671</v>
      </c>
      <c r="AP27" s="17">
        <v>325.22216416507</v>
      </c>
      <c r="AQ27" s="17">
        <v>329.479903737561</v>
      </c>
      <c r="AR27" s="37">
        <v>311.0096526074428</v>
      </c>
      <c r="AS27" s="18">
        <v>-0.056</v>
      </c>
      <c r="AT27" s="18">
        <v>0.028</v>
      </c>
    </row>
    <row r="28" ht="11.25" customHeight="1">
      <c r="A28" s="16" t="s">
        <v>143</v>
      </c>
      <c r="B28" s="17">
        <v>6.73</v>
      </c>
      <c r="C28" s="17">
        <v>7.37</v>
      </c>
      <c r="D28" s="17">
        <v>8.11</v>
      </c>
      <c r="E28" s="17">
        <v>8.425</v>
      </c>
      <c r="F28" s="17">
        <v>8.898</v>
      </c>
      <c r="G28" s="17">
        <v>9.895999999999999</v>
      </c>
      <c r="H28" s="17">
        <v>11.797</v>
      </c>
      <c r="I28" s="17">
        <v>13.237</v>
      </c>
      <c r="J28" s="17">
        <v>15.238000000000001</v>
      </c>
      <c r="K28" s="17">
        <v>14.825</v>
      </c>
      <c r="L28" s="17">
        <v>16.903000000000002</v>
      </c>
      <c r="M28" s="17">
        <v>18.673</v>
      </c>
      <c r="N28" s="17">
        <v>19.36</v>
      </c>
      <c r="O28" s="17">
        <v>19.665999999999997</v>
      </c>
      <c r="P28" s="17">
        <v>17.238</v>
      </c>
      <c r="Q28" s="17">
        <v>17.215</v>
      </c>
      <c r="R28" s="17">
        <v>16.598000000000003</v>
      </c>
      <c r="S28" s="17">
        <v>16.675</v>
      </c>
      <c r="T28" s="17">
        <v>16.825</v>
      </c>
      <c r="U28" s="17">
        <v>17.625999999999998</v>
      </c>
      <c r="V28" s="17">
        <v>18.729</v>
      </c>
      <c r="W28" s="17">
        <v>18.775</v>
      </c>
      <c r="X28" s="17">
        <v>20.562</v>
      </c>
      <c r="Y28" s="17">
        <v>21.775</v>
      </c>
      <c r="Z28" s="17">
        <v>23.530999999999995</v>
      </c>
      <c r="AA28" s="17">
        <v>24.328</v>
      </c>
      <c r="AB28" s="17">
        <v>24.375</v>
      </c>
      <c r="AC28" s="17">
        <v>25.109</v>
      </c>
      <c r="AD28" s="17">
        <v>25.221</v>
      </c>
      <c r="AE28" s="17">
        <v>25.933</v>
      </c>
      <c r="AF28" s="17">
        <v>26.725</v>
      </c>
      <c r="AG28" s="17">
        <v>27.009</v>
      </c>
      <c r="AH28" s="17">
        <v>27.182999999999996</v>
      </c>
      <c r="AI28" s="17">
        <v>28.60986144</v>
      </c>
      <c r="AJ28" s="17">
        <v>30.2060344</v>
      </c>
      <c r="AK28" s="17">
        <v>31.87240392</v>
      </c>
      <c r="AL28" s="17">
        <v>31.810670920000003</v>
      </c>
      <c r="AM28" s="17">
        <v>32.77147436</v>
      </c>
      <c r="AN28" s="17">
        <v>32.41509484</v>
      </c>
      <c r="AO28" s="17">
        <v>34.00584174973692</v>
      </c>
      <c r="AP28" s="17">
        <v>33.78695649836546</v>
      </c>
      <c r="AQ28" s="17">
        <v>34.58947305902025</v>
      </c>
      <c r="AR28" s="37">
        <v>34.095633415647384</v>
      </c>
      <c r="AS28" s="18">
        <v>-0.014</v>
      </c>
      <c r="AT28" s="18">
        <v>0.003</v>
      </c>
    </row>
    <row r="29" ht="11.25" customHeight="1">
      <c r="A29" s="16" t="s">
        <v>144</v>
      </c>
      <c r="B29" s="17">
        <v>15.652</v>
      </c>
      <c r="C29" s="17">
        <v>15.921000000000001</v>
      </c>
      <c r="D29" s="17">
        <v>15.139</v>
      </c>
      <c r="E29" s="17">
        <v>15.704</v>
      </c>
      <c r="F29" s="17">
        <v>16.789</v>
      </c>
      <c r="G29" s="17">
        <v>17.929</v>
      </c>
      <c r="H29" s="17">
        <v>18.561</v>
      </c>
      <c r="I29" s="17">
        <v>19.043</v>
      </c>
      <c r="J29" s="17">
        <v>20.561</v>
      </c>
      <c r="K29" s="17">
        <v>21.108</v>
      </c>
      <c r="L29" s="17">
        <v>22.386</v>
      </c>
      <c r="M29" s="17">
        <v>23.925</v>
      </c>
      <c r="N29" s="17">
        <v>25.053</v>
      </c>
      <c r="O29" s="17">
        <v>26.737000000000002</v>
      </c>
      <c r="P29" s="17">
        <v>26.438</v>
      </c>
      <c r="Q29" s="17">
        <v>26.385</v>
      </c>
      <c r="R29" s="17">
        <v>26.113999999999997</v>
      </c>
      <c r="S29" s="17">
        <v>26.206</v>
      </c>
      <c r="T29" s="17">
        <v>25.726999999999997</v>
      </c>
      <c r="U29" s="17">
        <v>26.33</v>
      </c>
      <c r="V29" s="17">
        <v>28.04</v>
      </c>
      <c r="W29" s="17">
        <v>27.851999999999997</v>
      </c>
      <c r="X29" s="17">
        <v>29.109000000000005</v>
      </c>
      <c r="Y29" s="17">
        <v>28.253</v>
      </c>
      <c r="Z29" s="17">
        <v>27.645</v>
      </c>
      <c r="AA29" s="17">
        <v>26.674</v>
      </c>
      <c r="AB29" s="17">
        <v>25.598000000000006</v>
      </c>
      <c r="AC29" s="17">
        <v>23.305</v>
      </c>
      <c r="AD29" s="17">
        <v>22.886</v>
      </c>
      <c r="AE29" s="17">
        <v>23.388999999999996</v>
      </c>
      <c r="AF29" s="17">
        <v>23.58</v>
      </c>
      <c r="AG29" s="17">
        <v>24.244</v>
      </c>
      <c r="AH29" s="17">
        <v>23.757</v>
      </c>
      <c r="AI29" s="17">
        <v>23.765</v>
      </c>
      <c r="AJ29" s="17">
        <v>23.715</v>
      </c>
      <c r="AK29" s="17">
        <v>22.994</v>
      </c>
      <c r="AL29" s="17">
        <v>24.061000000000003</v>
      </c>
      <c r="AM29" s="17">
        <v>23.353000000000005</v>
      </c>
      <c r="AN29" s="17">
        <v>23.754</v>
      </c>
      <c r="AO29" s="17">
        <v>23.78</v>
      </c>
      <c r="AP29" s="17">
        <v>25.219561741639126</v>
      </c>
      <c r="AQ29" s="17">
        <v>24.98013074331356</v>
      </c>
      <c r="AR29" s="37">
        <v>24.523411817667544</v>
      </c>
      <c r="AS29" s="18">
        <v>-0.018</v>
      </c>
      <c r="AT29" s="18">
        <v>0.002</v>
      </c>
    </row>
    <row r="30" ht="11.25" customHeight="1">
      <c r="A30" s="16" t="s">
        <v>145</v>
      </c>
      <c r="B30" s="17">
        <v>0.873</v>
      </c>
      <c r="C30" s="17">
        <v>0.962</v>
      </c>
      <c r="D30" s="17">
        <v>0.956</v>
      </c>
      <c r="E30" s="17">
        <v>1.015</v>
      </c>
      <c r="F30" s="17">
        <v>1.0830000000000002</v>
      </c>
      <c r="G30" s="17">
        <v>1.399</v>
      </c>
      <c r="H30" s="17">
        <v>1.449</v>
      </c>
      <c r="I30" s="17">
        <v>1.6270000000000002</v>
      </c>
      <c r="J30" s="17">
        <v>1.88</v>
      </c>
      <c r="K30" s="17">
        <v>1.666</v>
      </c>
      <c r="L30" s="17">
        <v>1.804</v>
      </c>
      <c r="M30" s="17">
        <v>1.859</v>
      </c>
      <c r="N30" s="17">
        <v>1.634</v>
      </c>
      <c r="O30" s="17">
        <v>1.706</v>
      </c>
      <c r="P30" s="17">
        <v>1.795</v>
      </c>
      <c r="Q30" s="17">
        <v>1.6909999999999998</v>
      </c>
      <c r="R30" s="17">
        <v>1.677</v>
      </c>
      <c r="S30" s="17">
        <v>1.391</v>
      </c>
      <c r="T30" s="17">
        <v>1.366</v>
      </c>
      <c r="U30" s="17">
        <v>1.343</v>
      </c>
      <c r="V30" s="17">
        <v>1.446</v>
      </c>
      <c r="W30" s="17">
        <v>1.524</v>
      </c>
      <c r="X30" s="17">
        <v>1.573</v>
      </c>
      <c r="Y30" s="17">
        <v>1.6629999999999998</v>
      </c>
      <c r="Z30" s="17">
        <v>1.698</v>
      </c>
      <c r="AA30" s="17">
        <v>1.684</v>
      </c>
      <c r="AB30" s="17">
        <v>1.64</v>
      </c>
      <c r="AC30" s="17">
        <v>1.721</v>
      </c>
      <c r="AD30" s="17">
        <v>1.79</v>
      </c>
      <c r="AE30" s="17">
        <v>1.822</v>
      </c>
      <c r="AF30" s="17">
        <v>1.8880000000000001</v>
      </c>
      <c r="AG30" s="17">
        <v>1.94</v>
      </c>
      <c r="AH30" s="17">
        <v>2.092</v>
      </c>
      <c r="AI30" s="17">
        <v>2.191</v>
      </c>
      <c r="AJ30" s="17">
        <v>2.335</v>
      </c>
      <c r="AK30" s="17">
        <v>2.442</v>
      </c>
      <c r="AL30" s="17">
        <v>2.463</v>
      </c>
      <c r="AM30" s="17">
        <v>2.587</v>
      </c>
      <c r="AN30" s="17">
        <v>2.596</v>
      </c>
      <c r="AO30" s="17">
        <v>2.67353117753541</v>
      </c>
      <c r="AP30" s="17">
        <v>2.70068817033986</v>
      </c>
      <c r="AQ30" s="17">
        <v>2.68630808839628</v>
      </c>
      <c r="AR30" s="37">
        <v>3.00648822102017</v>
      </c>
      <c r="AS30" s="18">
        <v>0.119</v>
      </c>
      <c r="AT30" s="24" t="s">
        <v>74</v>
      </c>
    </row>
    <row r="31" ht="11.25" customHeight="1">
      <c r="A31" s="16" t="s">
        <v>146</v>
      </c>
      <c r="B31" s="17">
        <v>4.871</v>
      </c>
      <c r="C31" s="17">
        <v>5.419</v>
      </c>
      <c r="D31" s="17">
        <v>5.832999999999999</v>
      </c>
      <c r="E31" s="17">
        <v>6.647</v>
      </c>
      <c r="F31" s="17">
        <v>6.724000000000001</v>
      </c>
      <c r="G31" s="17">
        <v>5.159</v>
      </c>
      <c r="H31" s="17">
        <v>5.43</v>
      </c>
      <c r="I31" s="17">
        <v>5.7540000000000004</v>
      </c>
      <c r="J31" s="17">
        <v>6.422</v>
      </c>
      <c r="K31" s="17">
        <v>6.346</v>
      </c>
      <c r="L31" s="17">
        <v>5.882000000000001</v>
      </c>
      <c r="M31" s="17">
        <v>6.002</v>
      </c>
      <c r="N31" s="17">
        <v>6.422</v>
      </c>
      <c r="O31" s="17">
        <v>6.8260000000000005</v>
      </c>
      <c r="P31" s="17">
        <v>7.707000000000001</v>
      </c>
      <c r="Q31" s="17">
        <v>7.463000000000001</v>
      </c>
      <c r="R31" s="17">
        <v>7.331999999999999</v>
      </c>
      <c r="S31" s="17">
        <v>7.217999999999999</v>
      </c>
      <c r="T31" s="17">
        <v>7.073999999999999</v>
      </c>
      <c r="U31" s="17">
        <v>7.071000000000001</v>
      </c>
      <c r="V31" s="17">
        <v>7.214</v>
      </c>
      <c r="W31" s="17">
        <v>8.075</v>
      </c>
      <c r="X31" s="17">
        <v>8.056</v>
      </c>
      <c r="Y31" s="17">
        <v>7.96</v>
      </c>
      <c r="Z31" s="17">
        <v>8.306000000000001</v>
      </c>
      <c r="AA31" s="17">
        <v>8.672</v>
      </c>
      <c r="AB31" s="17">
        <v>9.151</v>
      </c>
      <c r="AC31" s="17">
        <v>9.175</v>
      </c>
      <c r="AD31" s="17">
        <v>9.475999999999999</v>
      </c>
      <c r="AE31" s="17">
        <v>9.995</v>
      </c>
      <c r="AF31" s="17">
        <v>10.187000000000001</v>
      </c>
      <c r="AG31" s="17">
        <v>10.805</v>
      </c>
      <c r="AH31" s="17">
        <v>11.600999999999999</v>
      </c>
      <c r="AI31" s="17">
        <v>12.377</v>
      </c>
      <c r="AJ31" s="17">
        <v>13.212</v>
      </c>
      <c r="AK31" s="17">
        <v>13.86</v>
      </c>
      <c r="AL31" s="17">
        <v>14.615</v>
      </c>
      <c r="AM31" s="17">
        <v>14.465</v>
      </c>
      <c r="AN31" s="17">
        <v>14.214000000000002</v>
      </c>
      <c r="AO31" s="17">
        <v>14.643765348237311</v>
      </c>
      <c r="AP31" s="17">
        <v>14.908261172662492</v>
      </c>
      <c r="AQ31" s="17">
        <v>15.56914222141768</v>
      </c>
      <c r="AR31" s="37">
        <v>15.030910180957152</v>
      </c>
      <c r="AS31" s="18">
        <v>-0.035</v>
      </c>
      <c r="AT31" s="18">
        <v>0.001</v>
      </c>
    </row>
    <row r="32" ht="11.25" customHeight="1">
      <c r="A32" s="16" t="s">
        <v>70</v>
      </c>
      <c r="B32" s="17">
        <v>79.495</v>
      </c>
      <c r="C32" s="17">
        <v>86.49799999999999</v>
      </c>
      <c r="D32" s="17">
        <v>93.437</v>
      </c>
      <c r="E32" s="17">
        <v>100.70400000000002</v>
      </c>
      <c r="F32" s="17">
        <v>108.956</v>
      </c>
      <c r="G32" s="17">
        <v>120.35300000000001</v>
      </c>
      <c r="H32" s="17">
        <v>126.501</v>
      </c>
      <c r="I32" s="17">
        <v>130.87099999999998</v>
      </c>
      <c r="J32" s="17">
        <v>136.50900000000001</v>
      </c>
      <c r="K32" s="17">
        <v>135.61</v>
      </c>
      <c r="L32" s="17">
        <v>131.58</v>
      </c>
      <c r="M32" s="17">
        <v>141.209</v>
      </c>
      <c r="N32" s="17">
        <v>140.721</v>
      </c>
      <c r="O32" s="17">
        <v>143.765</v>
      </c>
      <c r="P32" s="17">
        <v>148.111</v>
      </c>
      <c r="Q32" s="17">
        <v>144.195</v>
      </c>
      <c r="R32" s="17">
        <v>142.53199999999998</v>
      </c>
      <c r="S32" s="17">
        <v>138.853</v>
      </c>
      <c r="T32" s="17">
        <v>136.821</v>
      </c>
      <c r="U32" s="17">
        <v>138.063</v>
      </c>
      <c r="V32" s="17">
        <v>138.37100000000004</v>
      </c>
      <c r="W32" s="17">
        <v>142.206</v>
      </c>
      <c r="X32" s="17">
        <v>146.701</v>
      </c>
      <c r="Y32" s="17">
        <v>149.50900000000001</v>
      </c>
      <c r="Z32" s="17">
        <v>153.551</v>
      </c>
      <c r="AA32" s="17">
        <v>154.72799999999998</v>
      </c>
      <c r="AB32" s="17">
        <v>158.037</v>
      </c>
      <c r="AC32" s="17">
        <v>158.335</v>
      </c>
      <c r="AD32" s="17">
        <v>154.85300000000004</v>
      </c>
      <c r="AE32" s="17">
        <v>154.748</v>
      </c>
      <c r="AF32" s="17">
        <v>162.42100000000002</v>
      </c>
      <c r="AG32" s="17">
        <v>162.42899999999997</v>
      </c>
      <c r="AH32" s="17">
        <v>163.91399999999996</v>
      </c>
      <c r="AI32" s="17">
        <v>168.49599999999998</v>
      </c>
      <c r="AJ32" s="17">
        <v>173.68599999999998</v>
      </c>
      <c r="AK32" s="17">
        <v>176.411</v>
      </c>
      <c r="AL32" s="17">
        <v>177.228</v>
      </c>
      <c r="AM32" s="17">
        <v>175.92099999999996</v>
      </c>
      <c r="AN32" s="17">
        <v>181.483</v>
      </c>
      <c r="AO32" s="17">
        <v>184.5369356926279</v>
      </c>
      <c r="AP32" s="17">
        <v>184.59676204914692</v>
      </c>
      <c r="AQ32" s="17">
        <v>183.3529944788885</v>
      </c>
      <c r="AR32" s="37">
        <v>179.64420716613108</v>
      </c>
      <c r="AS32" s="18">
        <v>-0.02</v>
      </c>
      <c r="AT32" s="18">
        <v>0.016</v>
      </c>
    </row>
    <row r="33" ht="11.25" customHeight="1">
      <c r="A33" s="16" t="s">
        <v>71</v>
      </c>
      <c r="B33" s="23" t="s">
        <v>68</v>
      </c>
      <c r="C33" s="23" t="s">
        <v>68</v>
      </c>
      <c r="D33" s="23" t="s">
        <v>68</v>
      </c>
      <c r="E33" s="23" t="s">
        <v>68</v>
      </c>
      <c r="F33" s="23" t="s">
        <v>68</v>
      </c>
      <c r="G33" s="23" t="s">
        <v>68</v>
      </c>
      <c r="H33" s="23" t="s">
        <v>68</v>
      </c>
      <c r="I33" s="23" t="s">
        <v>68</v>
      </c>
      <c r="J33" s="23" t="s">
        <v>68</v>
      </c>
      <c r="K33" s="23" t="s">
        <v>68</v>
      </c>
      <c r="L33" s="23" t="s">
        <v>68</v>
      </c>
      <c r="M33" s="23" t="s">
        <v>68</v>
      </c>
      <c r="N33" s="23" t="s">
        <v>68</v>
      </c>
      <c r="O33" s="23" t="s">
        <v>68</v>
      </c>
      <c r="P33" s="23" t="s">
        <v>68</v>
      </c>
      <c r="Q33" s="23" t="s">
        <v>68</v>
      </c>
      <c r="R33" s="23" t="s">
        <v>68</v>
      </c>
      <c r="S33" s="23" t="s">
        <v>68</v>
      </c>
      <c r="T33" s="23" t="s">
        <v>68</v>
      </c>
      <c r="U33" s="23" t="s">
        <v>68</v>
      </c>
      <c r="V33" s="17">
        <v>67.578</v>
      </c>
      <c r="W33" s="17">
        <v>69.25099999999999</v>
      </c>
      <c r="X33" s="17">
        <v>70.85</v>
      </c>
      <c r="Y33" s="17">
        <v>73.45</v>
      </c>
      <c r="Z33" s="17">
        <v>72.29599999999999</v>
      </c>
      <c r="AA33" s="17">
        <v>74.598</v>
      </c>
      <c r="AB33" s="17">
        <v>73.469</v>
      </c>
      <c r="AC33" s="17">
        <v>74.06</v>
      </c>
      <c r="AD33" s="17">
        <v>65.629</v>
      </c>
      <c r="AE33" s="17">
        <v>58.211</v>
      </c>
      <c r="AF33" s="17">
        <v>51.165</v>
      </c>
      <c r="AG33" s="17">
        <v>45.874</v>
      </c>
      <c r="AH33" s="17">
        <v>40.66799999999999</v>
      </c>
      <c r="AI33" s="17">
        <v>39.36600000000001</v>
      </c>
      <c r="AJ33" s="17">
        <v>35.35</v>
      </c>
      <c r="AK33" s="17">
        <v>41.019</v>
      </c>
      <c r="AL33" s="17">
        <v>42.26</v>
      </c>
      <c r="AM33" s="17">
        <v>44.065999999999995</v>
      </c>
      <c r="AN33" s="17">
        <v>47.93899999999999</v>
      </c>
      <c r="AO33" s="17">
        <v>51.224139888097014</v>
      </c>
      <c r="AP33" s="17">
        <v>56.45503567106846</v>
      </c>
      <c r="AQ33" s="17">
        <v>59.648565613163406</v>
      </c>
      <c r="AR33" s="37">
        <v>60.15171021970312</v>
      </c>
      <c r="AS33" s="18">
        <v>0.008</v>
      </c>
      <c r="AT33" s="18">
        <v>0.005</v>
      </c>
    </row>
    <row r="34" ht="11.25" customHeight="1">
      <c r="A34" s="16" t="s">
        <v>147</v>
      </c>
      <c r="B34" s="23" t="s">
        <v>68</v>
      </c>
      <c r="C34" s="23" t="s">
        <v>68</v>
      </c>
      <c r="D34" s="23" t="s">
        <v>68</v>
      </c>
      <c r="E34" s="23" t="s">
        <v>68</v>
      </c>
      <c r="F34" s="23" t="s">
        <v>68</v>
      </c>
      <c r="G34" s="23" t="s">
        <v>68</v>
      </c>
      <c r="H34" s="23" t="s">
        <v>68</v>
      </c>
      <c r="I34" s="23" t="s">
        <v>68</v>
      </c>
      <c r="J34" s="23" t="s">
        <v>68</v>
      </c>
      <c r="K34" s="23" t="s">
        <v>68</v>
      </c>
      <c r="L34" s="23" t="s">
        <v>68</v>
      </c>
      <c r="M34" s="23" t="s">
        <v>68</v>
      </c>
      <c r="N34" s="23" t="s">
        <v>68</v>
      </c>
      <c r="O34" s="23" t="s">
        <v>68</v>
      </c>
      <c r="P34" s="23" t="s">
        <v>68</v>
      </c>
      <c r="Q34" s="23" t="s">
        <v>68</v>
      </c>
      <c r="R34" s="23" t="s">
        <v>68</v>
      </c>
      <c r="S34" s="23" t="s">
        <v>68</v>
      </c>
      <c r="T34" s="23" t="s">
        <v>68</v>
      </c>
      <c r="U34" s="23" t="s">
        <v>68</v>
      </c>
      <c r="V34" s="17">
        <v>15.202</v>
      </c>
      <c r="W34" s="17">
        <v>13.989</v>
      </c>
      <c r="X34" s="17">
        <v>14.697</v>
      </c>
      <c r="Y34" s="17">
        <v>15.39</v>
      </c>
      <c r="Z34" s="17">
        <v>16.665</v>
      </c>
      <c r="AA34" s="17">
        <v>17.035999999999998</v>
      </c>
      <c r="AB34" s="17">
        <v>17.599</v>
      </c>
      <c r="AC34" s="17">
        <v>10.863</v>
      </c>
      <c r="AD34" s="17">
        <v>8.206000000000001</v>
      </c>
      <c r="AE34" s="17">
        <v>7.249</v>
      </c>
      <c r="AF34" s="17">
        <v>8.174</v>
      </c>
      <c r="AG34" s="17">
        <v>8.995999999999999</v>
      </c>
      <c r="AH34" s="17">
        <v>8.649</v>
      </c>
      <c r="AI34" s="17">
        <v>9.212</v>
      </c>
      <c r="AJ34" s="17">
        <v>7.7940000000000005</v>
      </c>
      <c r="AK34" s="17">
        <v>6.952000000000001</v>
      </c>
      <c r="AL34" s="17">
        <v>8.094000000000001</v>
      </c>
      <c r="AM34" s="17">
        <v>8.607999999999999</v>
      </c>
      <c r="AN34" s="17">
        <v>9.097000000000001</v>
      </c>
      <c r="AO34" s="17">
        <v>9.165538553574589</v>
      </c>
      <c r="AP34" s="17">
        <v>8.412740648029947</v>
      </c>
      <c r="AQ34" s="17">
        <v>8.09628213185318</v>
      </c>
      <c r="AR34" s="37">
        <v>9.010507857119512</v>
      </c>
      <c r="AS34" s="18">
        <v>0.113</v>
      </c>
      <c r="AT34" s="18">
        <v>0.001</v>
      </c>
    </row>
    <row r="35" ht="11.25" customHeight="1">
      <c r="A35" s="16" t="s">
        <v>148</v>
      </c>
      <c r="B35" s="17">
        <v>36.429</v>
      </c>
      <c r="C35" s="17">
        <v>38.959</v>
      </c>
      <c r="D35" s="17">
        <v>41.794</v>
      </c>
      <c r="E35" s="17">
        <v>46.897</v>
      </c>
      <c r="F35" s="17">
        <v>53.077</v>
      </c>
      <c r="G35" s="17">
        <v>60.485</v>
      </c>
      <c r="H35" s="17">
        <v>64.25</v>
      </c>
      <c r="I35" s="17">
        <v>72.179</v>
      </c>
      <c r="J35" s="17">
        <v>76.777</v>
      </c>
      <c r="K35" s="17">
        <v>71.071</v>
      </c>
      <c r="L35" s="17">
        <v>71.315</v>
      </c>
      <c r="M35" s="17">
        <v>76.23400000000001</v>
      </c>
      <c r="N35" s="17">
        <v>75.03199999999998</v>
      </c>
      <c r="O35" s="17">
        <v>74.89</v>
      </c>
      <c r="P35" s="17">
        <v>78.42399999999999</v>
      </c>
      <c r="Q35" s="17">
        <v>73.61</v>
      </c>
      <c r="R35" s="17">
        <v>70.61699999999999</v>
      </c>
      <c r="S35" s="17">
        <v>67.625</v>
      </c>
      <c r="T35" s="17">
        <v>64.701</v>
      </c>
      <c r="U35" s="17">
        <v>67.326</v>
      </c>
      <c r="V35" s="17">
        <v>69.59</v>
      </c>
      <c r="W35" s="17">
        <v>72.79899999999999</v>
      </c>
      <c r="X35" s="17">
        <v>73.91400000000002</v>
      </c>
      <c r="Y35" s="17">
        <v>74.279</v>
      </c>
      <c r="Z35" s="17">
        <v>74.326</v>
      </c>
      <c r="AA35" s="17">
        <v>76.27199999999999</v>
      </c>
      <c r="AB35" s="17">
        <v>79.10399999999998</v>
      </c>
      <c r="AC35" s="17">
        <v>78.068</v>
      </c>
      <c r="AD35" s="17">
        <v>79.64600000000002</v>
      </c>
      <c r="AE35" s="17">
        <v>79.503</v>
      </c>
      <c r="AF35" s="17">
        <v>82.699</v>
      </c>
      <c r="AG35" s="17">
        <v>85.169</v>
      </c>
      <c r="AH35" s="17">
        <v>84.72799999999998</v>
      </c>
      <c r="AI35" s="17">
        <v>84.49199999999999</v>
      </c>
      <c r="AJ35" s="17">
        <v>83.247</v>
      </c>
      <c r="AK35" s="17">
        <v>86.42899999999999</v>
      </c>
      <c r="AL35" s="17">
        <v>88.271</v>
      </c>
      <c r="AM35" s="17">
        <v>89.029</v>
      </c>
      <c r="AN35" s="17">
        <v>90.35800000000002</v>
      </c>
      <c r="AO35" s="17">
        <v>93.12645440987464</v>
      </c>
      <c r="AP35" s="17">
        <v>94.7450139199484</v>
      </c>
      <c r="AQ35" s="17">
        <v>92.66864043936734</v>
      </c>
      <c r="AR35" s="37">
        <v>91.7881955333801</v>
      </c>
      <c r="AS35" s="18">
        <v>-0.01</v>
      </c>
      <c r="AT35" s="18">
        <v>0.008</v>
      </c>
    </row>
    <row r="36" ht="11.25" customHeight="1">
      <c r="A36" s="16" t="s">
        <v>72</v>
      </c>
      <c r="B36" s="17">
        <v>17.264</v>
      </c>
      <c r="C36" s="17">
        <v>17.786</v>
      </c>
      <c r="D36" s="17">
        <v>19.049</v>
      </c>
      <c r="E36" s="17">
        <v>21.258000000000003</v>
      </c>
      <c r="F36" s="17">
        <v>21.462</v>
      </c>
      <c r="G36" s="17">
        <v>22.42</v>
      </c>
      <c r="H36" s="17">
        <v>23.65</v>
      </c>
      <c r="I36" s="17">
        <v>24.756999999999998</v>
      </c>
      <c r="J36" s="17">
        <v>25.744</v>
      </c>
      <c r="K36" s="17">
        <v>25.646</v>
      </c>
      <c r="L36" s="17">
        <v>26.137999999999998</v>
      </c>
      <c r="M36" s="17">
        <v>28.057</v>
      </c>
      <c r="N36" s="17">
        <v>26.078000000000003</v>
      </c>
      <c r="O36" s="17">
        <v>28.451</v>
      </c>
      <c r="P36" s="17">
        <v>30.720999999999997</v>
      </c>
      <c r="Q36" s="17">
        <v>29.357</v>
      </c>
      <c r="R36" s="17">
        <v>31.114</v>
      </c>
      <c r="S36" s="17">
        <v>30.674000000000003</v>
      </c>
      <c r="T36" s="17">
        <v>33.727</v>
      </c>
      <c r="U36" s="17">
        <v>34.214</v>
      </c>
      <c r="V36" s="17">
        <v>33.85</v>
      </c>
      <c r="W36" s="17">
        <v>32.84</v>
      </c>
      <c r="X36" s="17">
        <v>34.888999999999996</v>
      </c>
      <c r="Y36" s="17">
        <v>36.096000000000004</v>
      </c>
      <c r="Z36" s="17">
        <v>38.172</v>
      </c>
      <c r="AA36" s="17">
        <v>39.076</v>
      </c>
      <c r="AB36" s="17">
        <v>36.313</v>
      </c>
      <c r="AC36" s="17">
        <v>38.233</v>
      </c>
      <c r="AD36" s="17">
        <v>39.523</v>
      </c>
      <c r="AE36" s="17">
        <v>38.402</v>
      </c>
      <c r="AF36" s="17">
        <v>40.67100000000001</v>
      </c>
      <c r="AG36" s="17">
        <v>37.108999999999995</v>
      </c>
      <c r="AH36" s="17">
        <v>39.322</v>
      </c>
      <c r="AI36" s="17">
        <v>40.388999999999996</v>
      </c>
      <c r="AJ36" s="17">
        <v>41.541000000000004</v>
      </c>
      <c r="AK36" s="17">
        <v>45.872</v>
      </c>
      <c r="AL36" s="17">
        <v>41.001</v>
      </c>
      <c r="AM36" s="17">
        <v>42.922000000000004</v>
      </c>
      <c r="AN36" s="17">
        <v>38.325</v>
      </c>
      <c r="AO36" s="17">
        <v>39.02250644795222</v>
      </c>
      <c r="AP36" s="17">
        <v>45.1081756167717</v>
      </c>
      <c r="AQ36" s="17">
        <v>41.468295968464545</v>
      </c>
      <c r="AR36" s="37">
        <v>45.019793901426596</v>
      </c>
      <c r="AS36" s="18">
        <v>0.086</v>
      </c>
      <c r="AT36" s="18">
        <v>0.004</v>
      </c>
    </row>
    <row r="37" ht="11.25" customHeight="1">
      <c r="A37" s="16" t="s">
        <v>149</v>
      </c>
      <c r="B37" s="17">
        <v>66.56889473684211</v>
      </c>
      <c r="C37" s="17">
        <v>67.85952631578948</v>
      </c>
      <c r="D37" s="17">
        <v>69.82168421052631</v>
      </c>
      <c r="E37" s="17">
        <v>75.12147368421053</v>
      </c>
      <c r="F37" s="17">
        <v>80.24626315789473</v>
      </c>
      <c r="G37" s="17">
        <v>84.67031578947369</v>
      </c>
      <c r="H37" s="17">
        <v>87.4122105263158</v>
      </c>
      <c r="I37" s="17">
        <v>92.17884210526316</v>
      </c>
      <c r="J37" s="17">
        <v>93.87442105263156</v>
      </c>
      <c r="K37" s="17">
        <v>96.96026315789476</v>
      </c>
      <c r="L37" s="17">
        <v>104.61484210526316</v>
      </c>
      <c r="M37" s="17">
        <v>110.24068421052631</v>
      </c>
      <c r="N37" s="17">
        <v>114.89910526315789</v>
      </c>
      <c r="O37" s="17">
        <v>120.64547368421051</v>
      </c>
      <c r="P37" s="17">
        <v>122.48826315789475</v>
      </c>
      <c r="Q37" s="17">
        <v>128.2851052631579</v>
      </c>
      <c r="R37" s="17">
        <v>115.63757894736841</v>
      </c>
      <c r="S37" s="17">
        <v>117.84347368421052</v>
      </c>
      <c r="T37" s="17">
        <v>118.46363157894739</v>
      </c>
      <c r="U37" s="17">
        <v>123.2188947368421</v>
      </c>
      <c r="V37" s="17">
        <v>126.01557894736843</v>
      </c>
      <c r="W37" s="17">
        <v>129.60852631578948</v>
      </c>
      <c r="X37" s="17">
        <v>133.86442105263157</v>
      </c>
      <c r="Y37" s="17">
        <v>131.33</v>
      </c>
      <c r="Z37" s="17">
        <v>126.304</v>
      </c>
      <c r="AA37" s="17">
        <v>105.745</v>
      </c>
      <c r="AB37" s="17">
        <v>101.24805263157896</v>
      </c>
      <c r="AC37" s="17">
        <v>95.2218947368421</v>
      </c>
      <c r="AD37" s="17">
        <v>97.003</v>
      </c>
      <c r="AE37" s="17">
        <v>96.20263157894736</v>
      </c>
      <c r="AF37" s="17">
        <v>96.40905263157896</v>
      </c>
      <c r="AG37" s="17">
        <v>100.75321052631578</v>
      </c>
      <c r="AH37" s="17">
        <v>98.59015789473685</v>
      </c>
      <c r="AI37" s="17">
        <v>94.10794736842104</v>
      </c>
      <c r="AJ37" s="17">
        <v>91.12742105263158</v>
      </c>
      <c r="AK37" s="17">
        <v>88.443</v>
      </c>
      <c r="AL37" s="17">
        <v>88.606</v>
      </c>
      <c r="AM37" s="17">
        <v>87.099</v>
      </c>
      <c r="AN37" s="17">
        <v>88.495</v>
      </c>
      <c r="AO37" s="17">
        <v>90.94710151201525</v>
      </c>
      <c r="AP37" s="17">
        <v>90.7055541163506</v>
      </c>
      <c r="AQ37" s="17">
        <v>94.39347785477663</v>
      </c>
      <c r="AR37" s="37">
        <v>94.38225375173094</v>
      </c>
      <c r="AS37" s="24" t="s">
        <v>74</v>
      </c>
      <c r="AT37" s="18">
        <v>0.009</v>
      </c>
    </row>
    <row r="38" ht="11.25" customHeight="1">
      <c r="A38" s="16" t="s">
        <v>150</v>
      </c>
      <c r="B38" s="17">
        <v>4.263</v>
      </c>
      <c r="C38" s="17">
        <v>4.735</v>
      </c>
      <c r="D38" s="17">
        <v>5.074</v>
      </c>
      <c r="E38" s="17">
        <v>5.186999999999999</v>
      </c>
      <c r="F38" s="17">
        <v>5.818</v>
      </c>
      <c r="G38" s="17">
        <v>6.41</v>
      </c>
      <c r="H38" s="17">
        <v>7.284000000000001</v>
      </c>
      <c r="I38" s="17">
        <v>7.95</v>
      </c>
      <c r="J38" s="17">
        <v>8.645</v>
      </c>
      <c r="K38" s="17">
        <v>8.775999999999998</v>
      </c>
      <c r="L38" s="17">
        <v>8.653</v>
      </c>
      <c r="M38" s="17">
        <v>8.687999999999999</v>
      </c>
      <c r="N38" s="17">
        <v>9.816999999999998</v>
      </c>
      <c r="O38" s="17">
        <v>10.189</v>
      </c>
      <c r="P38" s="17">
        <v>11.005</v>
      </c>
      <c r="Q38" s="17">
        <v>11.023</v>
      </c>
      <c r="R38" s="17">
        <v>11.258000000000001</v>
      </c>
      <c r="S38" s="17">
        <v>12.008999999999997</v>
      </c>
      <c r="T38" s="17">
        <v>11.686000000000002</v>
      </c>
      <c r="U38" s="17">
        <v>12.3</v>
      </c>
      <c r="V38" s="17">
        <v>11.974</v>
      </c>
      <c r="W38" s="17">
        <v>12.856999999999998</v>
      </c>
      <c r="X38" s="17">
        <v>12.876000000000001</v>
      </c>
      <c r="Y38" s="17">
        <v>13.681000000000001</v>
      </c>
      <c r="Z38" s="17">
        <v>15.116000000000001</v>
      </c>
      <c r="AA38" s="17">
        <v>16.008</v>
      </c>
      <c r="AB38" s="17">
        <v>16.547</v>
      </c>
      <c r="AC38" s="17">
        <v>16.978999999999996</v>
      </c>
      <c r="AD38" s="17">
        <v>17.276</v>
      </c>
      <c r="AE38" s="17">
        <v>17.866</v>
      </c>
      <c r="AF38" s="17">
        <v>19.099</v>
      </c>
      <c r="AG38" s="17">
        <v>19.481</v>
      </c>
      <c r="AH38" s="17">
        <v>20.548</v>
      </c>
      <c r="AI38" s="17">
        <v>22.7382</v>
      </c>
      <c r="AJ38" s="17">
        <v>23.2886</v>
      </c>
      <c r="AK38" s="17">
        <v>24.84226180728</v>
      </c>
      <c r="AL38" s="17">
        <v>24.98850102976</v>
      </c>
      <c r="AM38" s="17">
        <v>24.997485090079998</v>
      </c>
      <c r="AN38" s="17">
        <v>25.27301686116</v>
      </c>
      <c r="AO38" s="17">
        <v>24.80134270512344</v>
      </c>
      <c r="AP38" s="17">
        <v>24.754632273850067</v>
      </c>
      <c r="AQ38" s="17">
        <v>24.499245016143853</v>
      </c>
      <c r="AR38" s="37">
        <v>23.959479989875433</v>
      </c>
      <c r="AS38" s="18">
        <v>-0.022</v>
      </c>
      <c r="AT38" s="18">
        <v>0.002</v>
      </c>
    </row>
    <row r="39" ht="11.25" customHeight="1">
      <c r="A39" s="16" t="s">
        <v>73</v>
      </c>
      <c r="B39" s="17">
        <v>25.157</v>
      </c>
      <c r="C39" s="17">
        <v>26.85</v>
      </c>
      <c r="D39" s="17">
        <v>29.921</v>
      </c>
      <c r="E39" s="17">
        <v>31.791</v>
      </c>
      <c r="F39" s="17">
        <v>36.579</v>
      </c>
      <c r="G39" s="17">
        <v>38.840999999999994</v>
      </c>
      <c r="H39" s="17">
        <v>41.212</v>
      </c>
      <c r="I39" s="17">
        <v>43.489</v>
      </c>
      <c r="J39" s="17">
        <v>47.17099999999999</v>
      </c>
      <c r="K39" s="17">
        <v>47.89</v>
      </c>
      <c r="L39" s="17">
        <v>52.23100000000001</v>
      </c>
      <c r="M39" s="17">
        <v>56.217000000000006</v>
      </c>
      <c r="N39" s="17">
        <v>60.195</v>
      </c>
      <c r="O39" s="17">
        <v>64.998</v>
      </c>
      <c r="P39" s="17">
        <v>65.564</v>
      </c>
      <c r="Q39" s="17">
        <v>66.67</v>
      </c>
      <c r="R39" s="17">
        <v>66.708</v>
      </c>
      <c r="S39" s="17">
        <v>66.642</v>
      </c>
      <c r="T39" s="17">
        <v>67.426</v>
      </c>
      <c r="U39" s="17">
        <v>66.768</v>
      </c>
      <c r="V39" s="17">
        <v>66.569</v>
      </c>
      <c r="W39" s="17">
        <v>68.277</v>
      </c>
      <c r="X39" s="17">
        <v>70.754</v>
      </c>
      <c r="Y39" s="17">
        <v>71.729</v>
      </c>
      <c r="Z39" s="17">
        <v>72.648</v>
      </c>
      <c r="AA39" s="17">
        <v>60.557</v>
      </c>
      <c r="AB39" s="17">
        <v>50.691</v>
      </c>
      <c r="AC39" s="17">
        <v>48.464</v>
      </c>
      <c r="AD39" s="17">
        <v>47.263</v>
      </c>
      <c r="AE39" s="17">
        <v>45.37</v>
      </c>
      <c r="AF39" s="17">
        <v>48.587999999999994</v>
      </c>
      <c r="AG39" s="17">
        <v>48.163999999999994</v>
      </c>
      <c r="AH39" s="17">
        <v>45.205</v>
      </c>
      <c r="AI39" s="17">
        <v>41.299</v>
      </c>
      <c r="AJ39" s="17">
        <v>36.942</v>
      </c>
      <c r="AK39" s="17">
        <v>37.004</v>
      </c>
      <c r="AL39" s="17">
        <v>37.28300000000001</v>
      </c>
      <c r="AM39" s="17">
        <v>38.597</v>
      </c>
      <c r="AN39" s="17">
        <v>37.793</v>
      </c>
      <c r="AO39" s="17">
        <v>38.96677809784131</v>
      </c>
      <c r="AP39" s="17">
        <v>39.76208769476397</v>
      </c>
      <c r="AQ39" s="17">
        <v>40.600294938389816</v>
      </c>
      <c r="AR39" s="37">
        <v>39.71181595411144</v>
      </c>
      <c r="AS39" s="18">
        <v>-0.022</v>
      </c>
      <c r="AT39" s="18">
        <v>0.004</v>
      </c>
    </row>
    <row r="40" ht="11.25" customHeight="1">
      <c r="A40" s="16" t="s">
        <v>75</v>
      </c>
      <c r="B40" s="23" t="s">
        <v>68</v>
      </c>
      <c r="C40" s="23" t="s">
        <v>68</v>
      </c>
      <c r="D40" s="23" t="s">
        <v>68</v>
      </c>
      <c r="E40" s="23" t="s">
        <v>68</v>
      </c>
      <c r="F40" s="23" t="s">
        <v>68</v>
      </c>
      <c r="G40" s="23" t="s">
        <v>68</v>
      </c>
      <c r="H40" s="23" t="s">
        <v>68</v>
      </c>
      <c r="I40" s="23" t="s">
        <v>68</v>
      </c>
      <c r="J40" s="23" t="s">
        <v>68</v>
      </c>
      <c r="K40" s="23" t="s">
        <v>68</v>
      </c>
      <c r="L40" s="23" t="s">
        <v>68</v>
      </c>
      <c r="M40" s="23" t="s">
        <v>68</v>
      </c>
      <c r="N40" s="23" t="s">
        <v>68</v>
      </c>
      <c r="O40" s="23" t="s">
        <v>68</v>
      </c>
      <c r="P40" s="23" t="s">
        <v>68</v>
      </c>
      <c r="Q40" s="23" t="s">
        <v>68</v>
      </c>
      <c r="R40" s="23" t="s">
        <v>68</v>
      </c>
      <c r="S40" s="23" t="s">
        <v>68</v>
      </c>
      <c r="T40" s="23" t="s">
        <v>68</v>
      </c>
      <c r="U40" s="23" t="s">
        <v>68</v>
      </c>
      <c r="V40" s="17">
        <v>823.792</v>
      </c>
      <c r="W40" s="17">
        <v>837.8679999999999</v>
      </c>
      <c r="X40" s="17">
        <v>867.733</v>
      </c>
      <c r="Y40" s="17">
        <v>882.76</v>
      </c>
      <c r="Z40" s="17">
        <v>886.697</v>
      </c>
      <c r="AA40" s="17">
        <v>873.0040000000001</v>
      </c>
      <c r="AB40" s="17">
        <v>862.154</v>
      </c>
      <c r="AC40" s="17">
        <v>820.81</v>
      </c>
      <c r="AD40" s="17">
        <v>770.4179999999999</v>
      </c>
      <c r="AE40" s="17">
        <v>702.8489999999999</v>
      </c>
      <c r="AF40" s="17">
        <v>668.073</v>
      </c>
      <c r="AG40" s="17">
        <v>647.597</v>
      </c>
      <c r="AH40" s="17">
        <v>611.69</v>
      </c>
      <c r="AI40" s="17">
        <v>612.1</v>
      </c>
      <c r="AJ40" s="17">
        <v>618.025</v>
      </c>
      <c r="AK40" s="17">
        <v>635.19</v>
      </c>
      <c r="AL40" s="17">
        <v>630.9029999999999</v>
      </c>
      <c r="AM40" s="17">
        <v>645.752</v>
      </c>
      <c r="AN40" s="17">
        <v>650.214</v>
      </c>
      <c r="AO40" s="17">
        <v>658.046040941</v>
      </c>
      <c r="AP40" s="17">
        <v>653.6927221008823</v>
      </c>
      <c r="AQ40" s="17">
        <v>687.659990787292</v>
      </c>
      <c r="AR40" s="37">
        <v>691.9669821154271</v>
      </c>
      <c r="AS40" s="18">
        <v>0.006</v>
      </c>
      <c r="AT40" s="18">
        <v>0.062</v>
      </c>
    </row>
    <row r="41" ht="11.25" customHeight="1">
      <c r="A41" s="16" t="s">
        <v>151</v>
      </c>
      <c r="B41" s="17">
        <v>8.895</v>
      </c>
      <c r="C41" s="17">
        <v>9.22</v>
      </c>
      <c r="D41" s="17">
        <v>9.291</v>
      </c>
      <c r="E41" s="17">
        <v>9.925</v>
      </c>
      <c r="F41" s="17">
        <v>10.504</v>
      </c>
      <c r="G41" s="17">
        <v>11.536000000000001</v>
      </c>
      <c r="H41" s="17">
        <v>12.248000000000001</v>
      </c>
      <c r="I41" s="17">
        <v>12.738999999999997</v>
      </c>
      <c r="J41" s="17">
        <v>13.218000000000004</v>
      </c>
      <c r="K41" s="17">
        <v>13.886</v>
      </c>
      <c r="L41" s="17">
        <v>14.668999999999999</v>
      </c>
      <c r="M41" s="17">
        <v>15.52</v>
      </c>
      <c r="N41" s="17">
        <v>16.452</v>
      </c>
      <c r="O41" s="17">
        <v>16.924</v>
      </c>
      <c r="P41" s="17">
        <v>17.784</v>
      </c>
      <c r="Q41" s="17">
        <v>18.399</v>
      </c>
      <c r="R41" s="17">
        <v>18.353</v>
      </c>
      <c r="S41" s="17">
        <v>17.985999999999997</v>
      </c>
      <c r="T41" s="17">
        <v>18.191</v>
      </c>
      <c r="U41" s="17">
        <v>19.429</v>
      </c>
      <c r="V41" s="17">
        <v>20.336999999999996</v>
      </c>
      <c r="W41" s="17">
        <v>20.608</v>
      </c>
      <c r="X41" s="17">
        <v>20.477000000000004</v>
      </c>
      <c r="Y41" s="17">
        <v>20.465</v>
      </c>
      <c r="Z41" s="17">
        <v>21.0</v>
      </c>
      <c r="AA41" s="17">
        <v>20.444000000000003</v>
      </c>
      <c r="AB41" s="17">
        <v>18.595</v>
      </c>
      <c r="AC41" s="17">
        <v>18.093999999999998</v>
      </c>
      <c r="AD41" s="17">
        <v>17.072</v>
      </c>
      <c r="AE41" s="17">
        <v>16.636000000000003</v>
      </c>
      <c r="AF41" s="17">
        <v>17.262999999999998</v>
      </c>
      <c r="AG41" s="17">
        <v>17.521</v>
      </c>
      <c r="AH41" s="17">
        <v>17.12</v>
      </c>
      <c r="AI41" s="17">
        <v>17.598</v>
      </c>
      <c r="AJ41" s="17">
        <v>17.535</v>
      </c>
      <c r="AK41" s="17">
        <v>18.125</v>
      </c>
      <c r="AL41" s="17">
        <v>18.571</v>
      </c>
      <c r="AM41" s="17">
        <v>18.686</v>
      </c>
      <c r="AN41" s="17">
        <v>18.101</v>
      </c>
      <c r="AO41" s="17">
        <v>17.5908326345205</v>
      </c>
      <c r="AP41" s="17">
        <v>18.72667405584465</v>
      </c>
      <c r="AQ41" s="17">
        <v>18.10989830384213</v>
      </c>
      <c r="AR41" s="37">
        <v>17.545457493021658</v>
      </c>
      <c r="AS41" s="18">
        <v>-0.031</v>
      </c>
      <c r="AT41" s="18">
        <v>0.002</v>
      </c>
    </row>
    <row r="42" ht="11.25" customHeight="1">
      <c r="A42" s="16" t="s">
        <v>152</v>
      </c>
      <c r="B42" s="17">
        <v>26.925</v>
      </c>
      <c r="C42" s="17">
        <v>30.673</v>
      </c>
      <c r="D42" s="17">
        <v>33.089</v>
      </c>
      <c r="E42" s="17">
        <v>35.364</v>
      </c>
      <c r="F42" s="17">
        <v>40.007000000000005</v>
      </c>
      <c r="G42" s="17">
        <v>43.23800000000001</v>
      </c>
      <c r="H42" s="17">
        <v>47.93</v>
      </c>
      <c r="I42" s="17">
        <v>51.399</v>
      </c>
      <c r="J42" s="17">
        <v>56.7</v>
      </c>
      <c r="K42" s="17">
        <v>59.932</v>
      </c>
      <c r="L42" s="17">
        <v>60.818</v>
      </c>
      <c r="M42" s="17">
        <v>66.472</v>
      </c>
      <c r="N42" s="17">
        <v>68.254</v>
      </c>
      <c r="O42" s="17">
        <v>69.47099999999999</v>
      </c>
      <c r="P42" s="17">
        <v>73.76599999999999</v>
      </c>
      <c r="Q42" s="17">
        <v>76.25900000000001</v>
      </c>
      <c r="R42" s="17">
        <v>76.809</v>
      </c>
      <c r="S42" s="17">
        <v>76.233</v>
      </c>
      <c r="T42" s="17">
        <v>78.341</v>
      </c>
      <c r="U42" s="17">
        <v>78.768</v>
      </c>
      <c r="V42" s="17">
        <v>78.008</v>
      </c>
      <c r="W42" s="17">
        <v>78.821</v>
      </c>
      <c r="X42" s="17">
        <v>81.611</v>
      </c>
      <c r="Y42" s="17">
        <v>84.39</v>
      </c>
      <c r="Z42" s="17">
        <v>90.153</v>
      </c>
      <c r="AA42" s="17">
        <v>90.972</v>
      </c>
      <c r="AB42" s="17">
        <v>92.725</v>
      </c>
      <c r="AC42" s="17">
        <v>95.077</v>
      </c>
      <c r="AD42" s="17">
        <v>93.85599999999998</v>
      </c>
      <c r="AE42" s="17">
        <v>96.947</v>
      </c>
      <c r="AF42" s="17">
        <v>100.45</v>
      </c>
      <c r="AG42" s="17">
        <v>104.828</v>
      </c>
      <c r="AH42" s="17">
        <v>111.703</v>
      </c>
      <c r="AI42" s="17">
        <v>118.09</v>
      </c>
      <c r="AJ42" s="17">
        <v>122.655</v>
      </c>
      <c r="AK42" s="17">
        <v>129.19099999999997</v>
      </c>
      <c r="AL42" s="17">
        <v>133.02900000000002</v>
      </c>
      <c r="AM42" s="17">
        <v>134.692</v>
      </c>
      <c r="AN42" s="17">
        <v>141.173</v>
      </c>
      <c r="AO42" s="17">
        <v>145.53113825406157</v>
      </c>
      <c r="AP42" s="17">
        <v>147.3443101778521</v>
      </c>
      <c r="AQ42" s="17">
        <v>147.17157184224</v>
      </c>
      <c r="AR42" s="37">
        <v>150.29084342725787</v>
      </c>
      <c r="AS42" s="18">
        <v>0.021</v>
      </c>
      <c r="AT42" s="18">
        <v>0.014</v>
      </c>
    </row>
    <row r="43" ht="11.25" customHeight="1">
      <c r="A43" s="16" t="s">
        <v>153</v>
      </c>
      <c r="B43" s="17">
        <v>30.637</v>
      </c>
      <c r="C43" s="17">
        <v>33.039</v>
      </c>
      <c r="D43" s="17">
        <v>33.337</v>
      </c>
      <c r="E43" s="17">
        <v>35.939</v>
      </c>
      <c r="F43" s="17">
        <v>37.389</v>
      </c>
      <c r="G43" s="17">
        <v>40.112</v>
      </c>
      <c r="H43" s="17">
        <v>40.693999999999996</v>
      </c>
      <c r="I43" s="17">
        <v>42.0</v>
      </c>
      <c r="J43" s="17">
        <v>44.532000000000004</v>
      </c>
      <c r="K43" s="17">
        <v>41.531</v>
      </c>
      <c r="L43" s="17">
        <v>43.562</v>
      </c>
      <c r="M43" s="17">
        <v>46.935</v>
      </c>
      <c r="N43" s="17">
        <v>46.12</v>
      </c>
      <c r="O43" s="17">
        <v>46.45599999999999</v>
      </c>
      <c r="P43" s="17">
        <v>47.71600000000001</v>
      </c>
      <c r="Q43" s="17">
        <v>45.903000000000006</v>
      </c>
      <c r="R43" s="17">
        <v>46.105</v>
      </c>
      <c r="S43" s="17">
        <v>43.525999999999996</v>
      </c>
      <c r="T43" s="17">
        <v>44.38</v>
      </c>
      <c r="U43" s="17">
        <v>47.122</v>
      </c>
      <c r="V43" s="17">
        <v>50.79599999999999</v>
      </c>
      <c r="W43" s="17">
        <v>51.565</v>
      </c>
      <c r="X43" s="17">
        <v>51.891000000000005</v>
      </c>
      <c r="Y43" s="17">
        <v>50.99199999999999</v>
      </c>
      <c r="Z43" s="17">
        <v>50.02</v>
      </c>
      <c r="AA43" s="17">
        <v>51.150999999999996</v>
      </c>
      <c r="AB43" s="17">
        <v>50.31700000000001</v>
      </c>
      <c r="AC43" s="17">
        <v>50.55</v>
      </c>
      <c r="AD43" s="17">
        <v>49.925999999999995</v>
      </c>
      <c r="AE43" s="17">
        <v>49.84</v>
      </c>
      <c r="AF43" s="17">
        <v>50.083999999999996</v>
      </c>
      <c r="AG43" s="17">
        <v>48.81</v>
      </c>
      <c r="AH43" s="17">
        <v>50.413999999999994</v>
      </c>
      <c r="AI43" s="17">
        <v>51.61900000000001</v>
      </c>
      <c r="AJ43" s="17">
        <v>51.617000000000004</v>
      </c>
      <c r="AK43" s="17">
        <v>48.571</v>
      </c>
      <c r="AL43" s="17">
        <v>52.105</v>
      </c>
      <c r="AM43" s="17">
        <v>48.494</v>
      </c>
      <c r="AN43" s="17">
        <v>46.198</v>
      </c>
      <c r="AO43" s="17">
        <v>48.348336932615204</v>
      </c>
      <c r="AP43" s="17">
        <v>50.82194215409319</v>
      </c>
      <c r="AQ43" s="17">
        <v>48.91213159252381</v>
      </c>
      <c r="AR43" s="37">
        <v>50.19366085351991</v>
      </c>
      <c r="AS43" s="18">
        <v>0.026</v>
      </c>
      <c r="AT43" s="18">
        <v>0.005</v>
      </c>
    </row>
    <row r="44" ht="11.25" customHeight="1">
      <c r="A44" s="16" t="s">
        <v>154</v>
      </c>
      <c r="B44" s="17">
        <v>14.734000000000002</v>
      </c>
      <c r="C44" s="17">
        <v>15.811</v>
      </c>
      <c r="D44" s="17">
        <v>16.834000000000003</v>
      </c>
      <c r="E44" s="17">
        <v>17.686</v>
      </c>
      <c r="F44" s="17">
        <v>18.377999999999997</v>
      </c>
      <c r="G44" s="17">
        <v>20.271000000000004</v>
      </c>
      <c r="H44" s="17">
        <v>21.019</v>
      </c>
      <c r="I44" s="17">
        <v>20.497999999999998</v>
      </c>
      <c r="J44" s="17">
        <v>22.713</v>
      </c>
      <c r="K44" s="17">
        <v>21.435</v>
      </c>
      <c r="L44" s="17">
        <v>22.28</v>
      </c>
      <c r="M44" s="17">
        <v>21.465999999999998</v>
      </c>
      <c r="N44" s="17">
        <v>23.721000000000004</v>
      </c>
      <c r="O44" s="17">
        <v>23.381999999999998</v>
      </c>
      <c r="P44" s="17">
        <v>22.84</v>
      </c>
      <c r="Q44" s="17">
        <v>24.836</v>
      </c>
      <c r="R44" s="17">
        <v>24.64</v>
      </c>
      <c r="S44" s="17">
        <v>24.157</v>
      </c>
      <c r="T44" s="17">
        <v>25.162</v>
      </c>
      <c r="U44" s="17">
        <v>24.415</v>
      </c>
      <c r="V44" s="17">
        <v>26.306</v>
      </c>
      <c r="W44" s="17">
        <v>27.644</v>
      </c>
      <c r="X44" s="17">
        <v>27.446000000000005</v>
      </c>
      <c r="Y44" s="17">
        <v>27.627000000000002</v>
      </c>
      <c r="Z44" s="17">
        <v>25.904000000000003</v>
      </c>
      <c r="AA44" s="17">
        <v>27.073</v>
      </c>
      <c r="AB44" s="17">
        <v>27.834</v>
      </c>
      <c r="AC44" s="17">
        <v>28.262999999999998</v>
      </c>
      <c r="AD44" s="17">
        <v>28.052</v>
      </c>
      <c r="AE44" s="17">
        <v>29.430999999999997</v>
      </c>
      <c r="AF44" s="17">
        <v>27.93</v>
      </c>
      <c r="AG44" s="17">
        <v>27.116</v>
      </c>
      <c r="AH44" s="17">
        <v>28.925</v>
      </c>
      <c r="AI44" s="17">
        <v>29.122999999999998</v>
      </c>
      <c r="AJ44" s="17">
        <v>30.052</v>
      </c>
      <c r="AK44" s="17">
        <v>29.368849346065048</v>
      </c>
      <c r="AL44" s="17">
        <v>31.43847992940216</v>
      </c>
      <c r="AM44" s="17">
        <v>29.46714834592929</v>
      </c>
      <c r="AN44" s="17">
        <v>29.32481640041632</v>
      </c>
      <c r="AO44" s="17">
        <v>28.930247590170588</v>
      </c>
      <c r="AP44" s="17">
        <v>27.879817106400218</v>
      </c>
      <c r="AQ44" s="17">
        <v>29.06719503719706</v>
      </c>
      <c r="AR44" s="37">
        <v>28.94401406221585</v>
      </c>
      <c r="AS44" s="18">
        <v>-0.004</v>
      </c>
      <c r="AT44" s="18">
        <v>0.003</v>
      </c>
    </row>
    <row r="45" ht="11.25" customHeight="1">
      <c r="A45" s="16" t="s">
        <v>155</v>
      </c>
      <c r="B45" s="17">
        <v>9.192</v>
      </c>
      <c r="C45" s="17">
        <v>9.17</v>
      </c>
      <c r="D45" s="17">
        <v>9.761</v>
      </c>
      <c r="E45" s="17">
        <v>11.036999999999999</v>
      </c>
      <c r="F45" s="17">
        <v>12.043</v>
      </c>
      <c r="G45" s="17">
        <v>12.617</v>
      </c>
      <c r="H45" s="17">
        <v>13.855</v>
      </c>
      <c r="I45" s="17">
        <v>15.301</v>
      </c>
      <c r="J45" s="17">
        <v>17.586</v>
      </c>
      <c r="K45" s="17">
        <v>18.07</v>
      </c>
      <c r="L45" s="17">
        <v>19.642</v>
      </c>
      <c r="M45" s="17">
        <v>22.622000000000003</v>
      </c>
      <c r="N45" s="17">
        <v>24.064</v>
      </c>
      <c r="O45" s="17">
        <v>22.836000000000002</v>
      </c>
      <c r="P45" s="17">
        <v>23.547000000000004</v>
      </c>
      <c r="Q45" s="17">
        <v>24.853</v>
      </c>
      <c r="R45" s="17">
        <v>25.657999999999998</v>
      </c>
      <c r="S45" s="17">
        <v>27.741</v>
      </c>
      <c r="T45" s="17">
        <v>27.45</v>
      </c>
      <c r="U45" s="17">
        <v>29.805</v>
      </c>
      <c r="V45" s="17">
        <v>30.106</v>
      </c>
      <c r="W45" s="17">
        <v>35.56399999999999</v>
      </c>
      <c r="X45" s="17">
        <v>41.607800000000005</v>
      </c>
      <c r="Y45" s="17">
        <v>46.2504</v>
      </c>
      <c r="Z45" s="17">
        <v>45.9947</v>
      </c>
      <c r="AA45" s="17">
        <v>47.219699999999996</v>
      </c>
      <c r="AB45" s="17">
        <v>47.6928</v>
      </c>
      <c r="AC45" s="17">
        <v>52.554899999999996</v>
      </c>
      <c r="AD45" s="17">
        <v>57.791799999999995</v>
      </c>
      <c r="AE45" s="17">
        <v>55.056900000000006</v>
      </c>
      <c r="AF45" s="17">
        <v>60.014700000000005</v>
      </c>
      <c r="AG45" s="17">
        <v>66.68839999999999</v>
      </c>
      <c r="AH45" s="17">
        <v>69.8759</v>
      </c>
      <c r="AI45" s="17">
        <v>72.40190000000001</v>
      </c>
      <c r="AJ45" s="17">
        <v>71.03479999999999</v>
      </c>
      <c r="AK45" s="17">
        <v>76.6294</v>
      </c>
      <c r="AL45" s="17">
        <v>71.5143</v>
      </c>
      <c r="AM45" s="17">
        <v>75.1422</v>
      </c>
      <c r="AN45" s="17">
        <v>79.9082</v>
      </c>
      <c r="AO45" s="17">
        <v>85.27171131</v>
      </c>
      <c r="AP45" s="17">
        <v>89.27154399999999</v>
      </c>
      <c r="AQ45" s="17">
        <v>96.91620859407459</v>
      </c>
      <c r="AR45" s="37">
        <v>101.74337579244062</v>
      </c>
      <c r="AS45" s="18">
        <v>0.05</v>
      </c>
      <c r="AT45" s="18">
        <v>0.009</v>
      </c>
    </row>
    <row r="46" ht="11.25" customHeight="1">
      <c r="A46" s="16" t="s">
        <v>76</v>
      </c>
      <c r="B46" s="23" t="s">
        <v>68</v>
      </c>
      <c r="C46" s="23" t="s">
        <v>68</v>
      </c>
      <c r="D46" s="23" t="s">
        <v>68</v>
      </c>
      <c r="E46" s="23" t="s">
        <v>68</v>
      </c>
      <c r="F46" s="23" t="s">
        <v>68</v>
      </c>
      <c r="G46" s="23" t="s">
        <v>68</v>
      </c>
      <c r="H46" s="23" t="s">
        <v>68</v>
      </c>
      <c r="I46" s="23" t="s">
        <v>68</v>
      </c>
      <c r="J46" s="23" t="s">
        <v>68</v>
      </c>
      <c r="K46" s="23" t="s">
        <v>68</v>
      </c>
      <c r="L46" s="23" t="s">
        <v>68</v>
      </c>
      <c r="M46" s="23" t="s">
        <v>68</v>
      </c>
      <c r="N46" s="23" t="s">
        <v>68</v>
      </c>
      <c r="O46" s="23" t="s">
        <v>68</v>
      </c>
      <c r="P46" s="23" t="s">
        <v>68</v>
      </c>
      <c r="Q46" s="23" t="s">
        <v>68</v>
      </c>
      <c r="R46" s="23" t="s">
        <v>68</v>
      </c>
      <c r="S46" s="23" t="s">
        <v>68</v>
      </c>
      <c r="T46" s="23" t="s">
        <v>68</v>
      </c>
      <c r="U46" s="23" t="s">
        <v>68</v>
      </c>
      <c r="V46" s="17">
        <v>13.033000000000001</v>
      </c>
      <c r="W46" s="17">
        <v>16.438</v>
      </c>
      <c r="X46" s="17">
        <v>16.511999999999997</v>
      </c>
      <c r="Y46" s="17">
        <v>16.677999999999997</v>
      </c>
      <c r="Z46" s="17">
        <v>16.942</v>
      </c>
      <c r="AA46" s="17">
        <v>13.75</v>
      </c>
      <c r="AB46" s="17">
        <v>14.126999999999999</v>
      </c>
      <c r="AC46" s="17">
        <v>13.91</v>
      </c>
      <c r="AD46" s="17">
        <v>11.387</v>
      </c>
      <c r="AE46" s="17">
        <v>12.141</v>
      </c>
      <c r="AF46" s="17">
        <v>9.932</v>
      </c>
      <c r="AG46" s="17">
        <v>12.006</v>
      </c>
      <c r="AH46" s="17">
        <v>12.124</v>
      </c>
      <c r="AI46" s="17">
        <v>12.62</v>
      </c>
      <c r="AJ46" s="17">
        <v>13.751000000000001</v>
      </c>
      <c r="AK46" s="17">
        <v>14.887</v>
      </c>
      <c r="AL46" s="17">
        <v>15.272</v>
      </c>
      <c r="AM46" s="17">
        <v>15.761000000000001</v>
      </c>
      <c r="AN46" s="17">
        <v>17.396</v>
      </c>
      <c r="AO46" s="17">
        <v>18.15</v>
      </c>
      <c r="AP46" s="17">
        <v>19.3410256</v>
      </c>
      <c r="AQ46" s="17">
        <v>21.5854463</v>
      </c>
      <c r="AR46" s="37">
        <v>24.43508991113</v>
      </c>
      <c r="AS46" s="18">
        <v>0.132</v>
      </c>
      <c r="AT46" s="18">
        <v>0.002</v>
      </c>
    </row>
    <row r="47" ht="11.25" customHeight="1">
      <c r="A47" s="16" t="s">
        <v>156</v>
      </c>
      <c r="B47" s="23" t="s">
        <v>68</v>
      </c>
      <c r="C47" s="23" t="s">
        <v>68</v>
      </c>
      <c r="D47" s="23" t="s">
        <v>68</v>
      </c>
      <c r="E47" s="23" t="s">
        <v>68</v>
      </c>
      <c r="F47" s="23" t="s">
        <v>68</v>
      </c>
      <c r="G47" s="23" t="s">
        <v>68</v>
      </c>
      <c r="H47" s="23" t="s">
        <v>68</v>
      </c>
      <c r="I47" s="23" t="s">
        <v>68</v>
      </c>
      <c r="J47" s="23" t="s">
        <v>68</v>
      </c>
      <c r="K47" s="23" t="s">
        <v>68</v>
      </c>
      <c r="L47" s="23" t="s">
        <v>68</v>
      </c>
      <c r="M47" s="23" t="s">
        <v>68</v>
      </c>
      <c r="N47" s="23" t="s">
        <v>68</v>
      </c>
      <c r="O47" s="23" t="s">
        <v>68</v>
      </c>
      <c r="P47" s="23" t="s">
        <v>68</v>
      </c>
      <c r="Q47" s="23" t="s">
        <v>68</v>
      </c>
      <c r="R47" s="23" t="s">
        <v>68</v>
      </c>
      <c r="S47" s="23" t="s">
        <v>68</v>
      </c>
      <c r="T47" s="23" t="s">
        <v>68</v>
      </c>
      <c r="U47" s="23" t="s">
        <v>68</v>
      </c>
      <c r="V47" s="17">
        <v>234.80800000000002</v>
      </c>
      <c r="W47" s="17">
        <v>236.61899999999997</v>
      </c>
      <c r="X47" s="17">
        <v>241.88299999999998</v>
      </c>
      <c r="Y47" s="17">
        <v>242.92099999999996</v>
      </c>
      <c r="Z47" s="17">
        <v>233.423</v>
      </c>
      <c r="AA47" s="17">
        <v>272.497</v>
      </c>
      <c r="AB47" s="17">
        <v>248.61399999999998</v>
      </c>
      <c r="AC47" s="17">
        <v>218.253</v>
      </c>
      <c r="AD47" s="17">
        <v>184.288</v>
      </c>
      <c r="AE47" s="17">
        <v>157.68299999999996</v>
      </c>
      <c r="AF47" s="17">
        <v>147.82399999999998</v>
      </c>
      <c r="AG47" s="17">
        <v>141.6373968</v>
      </c>
      <c r="AH47" s="17">
        <v>138.9183392</v>
      </c>
      <c r="AI47" s="17">
        <v>133.6869824</v>
      </c>
      <c r="AJ47" s="17">
        <v>136.52992160000002</v>
      </c>
      <c r="AK47" s="17">
        <v>136.69287680000002</v>
      </c>
      <c r="AL47" s="17">
        <v>135.90495199999998</v>
      </c>
      <c r="AM47" s="17">
        <v>134.0534896</v>
      </c>
      <c r="AN47" s="17">
        <v>134.04943039999998</v>
      </c>
      <c r="AO47" s="17">
        <v>141.27256937032976</v>
      </c>
      <c r="AP47" s="17">
        <v>140.02782673824444</v>
      </c>
      <c r="AQ47" s="17">
        <v>138.4671597612291</v>
      </c>
      <c r="AR47" s="37">
        <v>136.0413812256138</v>
      </c>
      <c r="AS47" s="18">
        <v>-0.018</v>
      </c>
      <c r="AT47" s="18">
        <v>0.012</v>
      </c>
    </row>
    <row r="48" ht="11.25" customHeight="1">
      <c r="A48" s="16" t="s">
        <v>77</v>
      </c>
      <c r="B48" s="17">
        <v>196.83900000000003</v>
      </c>
      <c r="C48" s="17">
        <v>197.527</v>
      </c>
      <c r="D48" s="17">
        <v>197.29399999999998</v>
      </c>
      <c r="E48" s="17">
        <v>204.512</v>
      </c>
      <c r="F48" s="17">
        <v>212.05100000000002</v>
      </c>
      <c r="G48" s="17">
        <v>216.93300000000002</v>
      </c>
      <c r="H48" s="17">
        <v>212.98</v>
      </c>
      <c r="I48" s="17">
        <v>215.97199999999998</v>
      </c>
      <c r="J48" s="17">
        <v>226.51</v>
      </c>
      <c r="K48" s="17">
        <v>215.144</v>
      </c>
      <c r="L48" s="17">
        <v>203.08899999999997</v>
      </c>
      <c r="M48" s="17">
        <v>206.935</v>
      </c>
      <c r="N48" s="17">
        <v>210.843</v>
      </c>
      <c r="O48" s="17">
        <v>211.65799999999996</v>
      </c>
      <c r="P48" s="17">
        <v>221.32799999999997</v>
      </c>
      <c r="Q48" s="17">
        <v>201.713</v>
      </c>
      <c r="R48" s="17">
        <v>196.003</v>
      </c>
      <c r="S48" s="17">
        <v>193.356</v>
      </c>
      <c r="T48" s="17">
        <v>194.097</v>
      </c>
      <c r="U48" s="17">
        <v>193.82700000000006</v>
      </c>
      <c r="V48" s="17">
        <v>202.326</v>
      </c>
      <c r="W48" s="17">
        <v>207.645</v>
      </c>
      <c r="X48" s="17">
        <v>207.329</v>
      </c>
      <c r="Y48" s="17">
        <v>209.83199999999997</v>
      </c>
      <c r="Z48" s="17">
        <v>209.79400000000004</v>
      </c>
      <c r="AA48" s="17">
        <v>211.518</v>
      </c>
      <c r="AB48" s="17">
        <v>215.89100000000002</v>
      </c>
      <c r="AC48" s="17">
        <v>214.45100000000002</v>
      </c>
      <c r="AD48" s="17">
        <v>216.595</v>
      </c>
      <c r="AE48" s="17">
        <v>213.643</v>
      </c>
      <c r="AF48" s="17">
        <v>214.404</v>
      </c>
      <c r="AG48" s="17">
        <v>224.77</v>
      </c>
      <c r="AH48" s="17">
        <v>220.413</v>
      </c>
      <c r="AI48" s="17">
        <v>223.49890000000005</v>
      </c>
      <c r="AJ48" s="17">
        <v>222.54090000000002</v>
      </c>
      <c r="AK48" s="17">
        <v>224.2156962048737</v>
      </c>
      <c r="AL48" s="17">
        <v>226.7634081657272</v>
      </c>
      <c r="AM48" s="17">
        <v>221.7805919580398</v>
      </c>
      <c r="AN48" s="17">
        <v>225.57125795058656</v>
      </c>
      <c r="AO48" s="17">
        <v>227.02593099767662</v>
      </c>
      <c r="AP48" s="17">
        <v>227.26900754280243</v>
      </c>
      <c r="AQ48" s="17">
        <v>224.4198408844046</v>
      </c>
      <c r="AR48" s="37">
        <v>215.92337725560233</v>
      </c>
      <c r="AS48" s="18">
        <v>-0.038</v>
      </c>
      <c r="AT48" s="18">
        <v>0.019</v>
      </c>
    </row>
    <row r="49" ht="11.25" customHeight="1">
      <c r="A49" s="16" t="s">
        <v>78</v>
      </c>
      <c r="B49" s="23" t="s">
        <v>68</v>
      </c>
      <c r="C49" s="23" t="s">
        <v>68</v>
      </c>
      <c r="D49" s="23" t="s">
        <v>68</v>
      </c>
      <c r="E49" s="23" t="s">
        <v>68</v>
      </c>
      <c r="F49" s="23" t="s">
        <v>68</v>
      </c>
      <c r="G49" s="23" t="s">
        <v>68</v>
      </c>
      <c r="H49" s="23" t="s">
        <v>68</v>
      </c>
      <c r="I49" s="23" t="s">
        <v>68</v>
      </c>
      <c r="J49" s="23" t="s">
        <v>68</v>
      </c>
      <c r="K49" s="23" t="s">
        <v>68</v>
      </c>
      <c r="L49" s="23" t="s">
        <v>68</v>
      </c>
      <c r="M49" s="23" t="s">
        <v>68</v>
      </c>
      <c r="N49" s="23" t="s">
        <v>68</v>
      </c>
      <c r="O49" s="23" t="s">
        <v>68</v>
      </c>
      <c r="P49" s="23" t="s">
        <v>68</v>
      </c>
      <c r="Q49" s="23" t="s">
        <v>68</v>
      </c>
      <c r="R49" s="23" t="s">
        <v>68</v>
      </c>
      <c r="S49" s="23" t="s">
        <v>68</v>
      </c>
      <c r="T49" s="23" t="s">
        <v>68</v>
      </c>
      <c r="U49" s="23" t="s">
        <v>68</v>
      </c>
      <c r="V49" s="17">
        <v>45.691</v>
      </c>
      <c r="W49" s="17">
        <v>45.474000000000004</v>
      </c>
      <c r="X49" s="17">
        <v>46.70700000000001</v>
      </c>
      <c r="Y49" s="17">
        <v>48.192</v>
      </c>
      <c r="Z49" s="17">
        <v>49.585</v>
      </c>
      <c r="AA49" s="17">
        <v>51.39900000000001</v>
      </c>
      <c r="AB49" s="17">
        <v>49.782000000000004</v>
      </c>
      <c r="AC49" s="17">
        <v>46.336999999999996</v>
      </c>
      <c r="AD49" s="17">
        <v>47.736</v>
      </c>
      <c r="AE49" s="17">
        <v>47.382000000000005</v>
      </c>
      <c r="AF49" s="17">
        <v>47.663000000000004</v>
      </c>
      <c r="AG49" s="17">
        <v>48.27199999999999</v>
      </c>
      <c r="AH49" s="17">
        <v>50.474000000000004</v>
      </c>
      <c r="AI49" s="17">
        <v>51.897000000000006</v>
      </c>
      <c r="AJ49" s="17">
        <v>53.46</v>
      </c>
      <c r="AK49" s="17">
        <v>51.419</v>
      </c>
      <c r="AL49" s="17">
        <v>54.791999999999994</v>
      </c>
      <c r="AM49" s="17">
        <v>56.156000000000006</v>
      </c>
      <c r="AN49" s="17">
        <v>52.366</v>
      </c>
      <c r="AO49" s="17">
        <v>49.545</v>
      </c>
      <c r="AP49" s="17">
        <v>47.61090169239262</v>
      </c>
      <c r="AQ49" s="17">
        <v>46.994613706752624</v>
      </c>
      <c r="AR49" s="37">
        <v>49.57376730757263</v>
      </c>
      <c r="AS49" s="18">
        <v>0.055</v>
      </c>
      <c r="AT49" s="18">
        <v>0.004</v>
      </c>
    </row>
    <row r="50" ht="11.25" customHeight="1">
      <c r="A50" s="16" t="s">
        <v>79</v>
      </c>
      <c r="B50" s="17">
        <v>640.8847600000001</v>
      </c>
      <c r="C50" s="17">
        <v>682.1656399999999</v>
      </c>
      <c r="D50" s="17">
        <v>714.2557200000001</v>
      </c>
      <c r="E50" s="17">
        <v>738.4282</v>
      </c>
      <c r="F50" s="17">
        <v>760.12856</v>
      </c>
      <c r="G50" s="17">
        <v>798.4368000000001</v>
      </c>
      <c r="H50" s="17">
        <v>840.0853199999999</v>
      </c>
      <c r="I50" s="17">
        <v>889.25984</v>
      </c>
      <c r="J50" s="17">
        <v>929.97172</v>
      </c>
      <c r="K50" s="17">
        <v>980.3256</v>
      </c>
      <c r="L50" s="17">
        <v>1028.87896</v>
      </c>
      <c r="M50" s="17">
        <v>1077.03204</v>
      </c>
      <c r="N50" s="17">
        <v>1124.70416</v>
      </c>
      <c r="O50" s="17">
        <v>1172.7213199999999</v>
      </c>
      <c r="P50" s="17">
        <v>1204.7432000000001</v>
      </c>
      <c r="Q50" s="17">
        <v>1190.1925850948928</v>
      </c>
      <c r="R50" s="17">
        <v>1206.9778454484647</v>
      </c>
      <c r="S50" s="17">
        <v>1240.2375151004348</v>
      </c>
      <c r="T50" s="17">
        <v>1264.9268739170195</v>
      </c>
      <c r="U50" s="17">
        <v>1311.4548078234661</v>
      </c>
      <c r="V50" s="17">
        <v>107.316</v>
      </c>
      <c r="W50" s="17">
        <v>107.455</v>
      </c>
      <c r="X50" s="17">
        <v>109.094</v>
      </c>
      <c r="Y50" s="17">
        <v>114.61399999999999</v>
      </c>
      <c r="Z50" s="17">
        <v>111.001</v>
      </c>
      <c r="AA50" s="17">
        <v>111.94</v>
      </c>
      <c r="AB50" s="17">
        <v>94.54599999999999</v>
      </c>
      <c r="AC50" s="17">
        <v>86.11</v>
      </c>
      <c r="AD50" s="17">
        <v>76.31199999999998</v>
      </c>
      <c r="AE50" s="17">
        <v>66.394</v>
      </c>
      <c r="AF50" s="17">
        <v>67.07799999999999</v>
      </c>
      <c r="AG50" s="17">
        <v>71.28</v>
      </c>
      <c r="AH50" s="17">
        <v>74.073</v>
      </c>
      <c r="AI50" s="17">
        <v>74.03099999999999</v>
      </c>
      <c r="AJ50" s="17">
        <v>67.62599999999998</v>
      </c>
      <c r="AK50" s="17">
        <v>66.955</v>
      </c>
      <c r="AL50" s="17">
        <v>68.237</v>
      </c>
      <c r="AM50" s="17">
        <v>70.137</v>
      </c>
      <c r="AN50" s="17">
        <v>74.22536081672172</v>
      </c>
      <c r="AO50" s="17">
        <v>77.53053497130281</v>
      </c>
      <c r="AP50" s="17">
        <v>79.62979506619138</v>
      </c>
      <c r="AQ50" s="17">
        <v>80.0770090111438</v>
      </c>
      <c r="AR50" s="37">
        <v>81.94959384436923</v>
      </c>
      <c r="AS50" s="18">
        <v>0.023</v>
      </c>
      <c r="AT50" s="18">
        <v>0.007</v>
      </c>
    </row>
    <row r="51" ht="11.25" customHeight="1">
      <c r="A51" s="19" t="s">
        <v>80</v>
      </c>
      <c r="B51" s="20">
        <v>1681.4786547368424</v>
      </c>
      <c r="C51" s="20">
        <v>1751.1881663157897</v>
      </c>
      <c r="D51" s="20">
        <v>1815.9284042105264</v>
      </c>
      <c r="E51" s="20">
        <v>1912.8886736842107</v>
      </c>
      <c r="F51" s="20">
        <v>2024.0568231578945</v>
      </c>
      <c r="G51" s="20">
        <v>2144.0631157894736</v>
      </c>
      <c r="H51" s="20">
        <v>2218.7085305263154</v>
      </c>
      <c r="I51" s="20">
        <v>2326.791682105263</v>
      </c>
      <c r="J51" s="20">
        <v>2449.967141052632</v>
      </c>
      <c r="K51" s="20">
        <v>2473.3658631578946</v>
      </c>
      <c r="L51" s="20">
        <v>2504.1618021052627</v>
      </c>
      <c r="M51" s="20">
        <v>2638.6807242105265</v>
      </c>
      <c r="N51" s="20">
        <v>2713.336265263158</v>
      </c>
      <c r="O51" s="20">
        <v>2803.1207936842097</v>
      </c>
      <c r="P51" s="20">
        <v>2888.5604631578954</v>
      </c>
      <c r="Q51" s="20">
        <v>2835.0946903580507</v>
      </c>
      <c r="R51" s="20">
        <v>2811.360424395833</v>
      </c>
      <c r="S51" s="20">
        <v>2816.1239887846455</v>
      </c>
      <c r="T51" s="20">
        <v>2842.8545054959673</v>
      </c>
      <c r="U51" s="20">
        <v>2931.9207025603087</v>
      </c>
      <c r="V51" s="20">
        <v>3023.6495789473674</v>
      </c>
      <c r="W51" s="20">
        <v>3087.4605263157896</v>
      </c>
      <c r="X51" s="20">
        <v>3164.6502210526314</v>
      </c>
      <c r="Y51" s="20">
        <v>3208.0553999999997</v>
      </c>
      <c r="Z51" s="20">
        <v>3204.2327</v>
      </c>
      <c r="AA51" s="20">
        <v>3205.5087</v>
      </c>
      <c r="AB51" s="20">
        <v>3143.9908526315785</v>
      </c>
      <c r="AC51" s="20">
        <v>3035.963794736843</v>
      </c>
      <c r="AD51" s="20">
        <v>2921.4807999999994</v>
      </c>
      <c r="AE51" s="20">
        <v>2795.006531578948</v>
      </c>
      <c r="AF51" s="20">
        <v>2780.0247526315784</v>
      </c>
      <c r="AG51" s="20">
        <v>2808.770007326316</v>
      </c>
      <c r="AH51" s="20">
        <v>2764.806397094737</v>
      </c>
      <c r="AI51" s="20">
        <v>2780.2347793516074</v>
      </c>
      <c r="AJ51" s="20">
        <v>2778.2470016668326</v>
      </c>
      <c r="AK51" s="20">
        <v>2829.1592161408516</v>
      </c>
      <c r="AL51" s="20">
        <v>2849.2539347991087</v>
      </c>
      <c r="AM51" s="20">
        <v>2858.0117761938914</v>
      </c>
      <c r="AN51" s="20">
        <v>2901.192888334866</v>
      </c>
      <c r="AO51" s="20">
        <v>2950.703463391098</v>
      </c>
      <c r="AP51" s="20">
        <v>2963.244132450549</v>
      </c>
      <c r="AQ51" s="20">
        <v>3009.6651535618657</v>
      </c>
      <c r="AR51" s="20">
        <v>2987.459042746616</v>
      </c>
      <c r="AS51" s="21">
        <v>-0.007</v>
      </c>
      <c r="AT51" s="21">
        <v>0.269</v>
      </c>
    </row>
    <row r="52" ht="11.25" customHeight="1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37"/>
      <c r="AS52" s="22"/>
      <c r="AT52" s="22"/>
    </row>
    <row r="53" ht="11.25" customHeight="1">
      <c r="A53" s="16" t="s">
        <v>81</v>
      </c>
      <c r="B53" s="17">
        <v>17.191</v>
      </c>
      <c r="C53" s="17">
        <v>18.605999999999998</v>
      </c>
      <c r="D53" s="17">
        <v>20.153</v>
      </c>
      <c r="E53" s="17">
        <v>21.844</v>
      </c>
      <c r="F53" s="17">
        <v>23.686999999999998</v>
      </c>
      <c r="G53" s="17">
        <v>25.703</v>
      </c>
      <c r="H53" s="17">
        <v>27.905</v>
      </c>
      <c r="I53" s="17">
        <v>30.017999999999997</v>
      </c>
      <c r="J53" s="17">
        <v>34.187999999999995</v>
      </c>
      <c r="K53" s="17">
        <v>38.273999999999994</v>
      </c>
      <c r="L53" s="17">
        <v>40.958000000000006</v>
      </c>
      <c r="M53" s="17">
        <v>42.457</v>
      </c>
      <c r="N53" s="17">
        <v>43.184</v>
      </c>
      <c r="O53" s="17">
        <v>43.28900000000001</v>
      </c>
      <c r="P53" s="17">
        <v>47.88799999999999</v>
      </c>
      <c r="Q53" s="17">
        <v>39.07899999999999</v>
      </c>
      <c r="R53" s="17">
        <v>35.029</v>
      </c>
      <c r="S53" s="17">
        <v>38.945</v>
      </c>
      <c r="T53" s="17">
        <v>48.542</v>
      </c>
      <c r="U53" s="17">
        <v>54.121</v>
      </c>
      <c r="V53" s="17">
        <v>58.88</v>
      </c>
      <c r="W53" s="17">
        <v>58.45</v>
      </c>
      <c r="X53" s="17">
        <v>60.815</v>
      </c>
      <c r="Y53" s="17">
        <v>58.855</v>
      </c>
      <c r="Z53" s="17">
        <v>66.273</v>
      </c>
      <c r="AA53" s="17">
        <v>70.027</v>
      </c>
      <c r="AB53" s="17">
        <v>72.189</v>
      </c>
      <c r="AC53" s="17">
        <v>75.66700000000002</v>
      </c>
      <c r="AD53" s="17">
        <v>78.281</v>
      </c>
      <c r="AE53" s="17">
        <v>85.16099999999999</v>
      </c>
      <c r="AF53" s="17">
        <v>93.42228656716418</v>
      </c>
      <c r="AG53" s="17">
        <v>98.99225791044776</v>
      </c>
      <c r="AH53" s="17">
        <v>104.47357014925372</v>
      </c>
      <c r="AI53" s="17">
        <v>106.764615920398</v>
      </c>
      <c r="AJ53" s="17">
        <v>113.48575223880599</v>
      </c>
      <c r="AK53" s="17">
        <v>121.01883701492537</v>
      </c>
      <c r="AL53" s="17">
        <v>127.75163582089553</v>
      </c>
      <c r="AM53" s="17">
        <v>141.369615920398</v>
      </c>
      <c r="AN53" s="17">
        <v>148.8788248756219</v>
      </c>
      <c r="AO53" s="17">
        <v>161.41368895522388</v>
      </c>
      <c r="AP53" s="17">
        <v>170.96971918974094</v>
      </c>
      <c r="AQ53" s="17">
        <v>179.55458403250014</v>
      </c>
      <c r="AR53" s="37">
        <v>182.8758345403918</v>
      </c>
      <c r="AS53" s="18">
        <v>0.018</v>
      </c>
      <c r="AT53" s="18">
        <v>0.016</v>
      </c>
    </row>
    <row r="54" ht="11.25" customHeight="1">
      <c r="A54" s="16" t="s">
        <v>84</v>
      </c>
      <c r="B54" s="17">
        <v>6.334</v>
      </c>
      <c r="C54" s="17">
        <v>6.266</v>
      </c>
      <c r="D54" s="17">
        <v>6.21</v>
      </c>
      <c r="E54" s="17">
        <v>6.1659999999999995</v>
      </c>
      <c r="F54" s="17">
        <v>6.134</v>
      </c>
      <c r="G54" s="17">
        <v>6.242</v>
      </c>
      <c r="H54" s="17">
        <v>6.17</v>
      </c>
      <c r="I54" s="17">
        <v>6.891</v>
      </c>
      <c r="J54" s="17">
        <v>6.893000000000001</v>
      </c>
      <c r="K54" s="17">
        <v>6.651</v>
      </c>
      <c r="L54" s="17">
        <v>5.986</v>
      </c>
      <c r="M54" s="17">
        <v>7.138</v>
      </c>
      <c r="N54" s="17">
        <v>7.327999999999999</v>
      </c>
      <c r="O54" s="17">
        <v>8.067</v>
      </c>
      <c r="P54" s="17">
        <v>9.876000000000001</v>
      </c>
      <c r="Q54" s="17">
        <v>8.009</v>
      </c>
      <c r="R54" s="17">
        <v>10.045</v>
      </c>
      <c r="S54" s="17">
        <v>9.881</v>
      </c>
      <c r="T54" s="17">
        <v>10.93</v>
      </c>
      <c r="U54" s="17">
        <v>11.691999999999998</v>
      </c>
      <c r="V54" s="17">
        <v>11.801</v>
      </c>
      <c r="W54" s="17">
        <v>13.348</v>
      </c>
      <c r="X54" s="17">
        <v>12.261</v>
      </c>
      <c r="Y54" s="17">
        <v>13.844000000000001</v>
      </c>
      <c r="Z54" s="17">
        <v>14.802</v>
      </c>
      <c r="AA54" s="17">
        <v>9.265</v>
      </c>
      <c r="AB54" s="17">
        <v>4.124</v>
      </c>
      <c r="AC54" s="17">
        <v>7.916</v>
      </c>
      <c r="AD54" s="17">
        <v>9.907</v>
      </c>
      <c r="AE54" s="17">
        <v>11.588000000000001</v>
      </c>
      <c r="AF54" s="17">
        <v>14.818999999999999</v>
      </c>
      <c r="AG54" s="17">
        <v>14.626999999999999</v>
      </c>
      <c r="AH54" s="17">
        <v>15.262</v>
      </c>
      <c r="AI54" s="17">
        <v>17.656000000000002</v>
      </c>
      <c r="AJ54" s="17">
        <v>18.078</v>
      </c>
      <c r="AK54" s="17">
        <v>19.027</v>
      </c>
      <c r="AL54" s="17">
        <v>18.199</v>
      </c>
      <c r="AM54" s="17">
        <v>18.634</v>
      </c>
      <c r="AN54" s="17">
        <v>20.347</v>
      </c>
      <c r="AO54" s="17">
        <v>23.621000000000002</v>
      </c>
      <c r="AP54" s="17">
        <v>26.67332604000179</v>
      </c>
      <c r="AQ54" s="17">
        <v>25.592541119819714</v>
      </c>
      <c r="AR54" s="37">
        <v>25.36604772111297</v>
      </c>
      <c r="AS54" s="18">
        <v>-0.009</v>
      </c>
      <c r="AT54" s="18">
        <v>0.002</v>
      </c>
    </row>
    <row r="55" ht="11.25" customHeight="1">
      <c r="A55" s="16" t="s">
        <v>86</v>
      </c>
      <c r="B55" s="17">
        <v>0.12</v>
      </c>
      <c r="C55" s="17">
        <v>0.121</v>
      </c>
      <c r="D55" s="17">
        <v>0.17200000000000001</v>
      </c>
      <c r="E55" s="17">
        <v>0.554</v>
      </c>
      <c r="F55" s="17">
        <v>0.872</v>
      </c>
      <c r="G55" s="17">
        <v>0.998</v>
      </c>
      <c r="H55" s="17">
        <v>0.994</v>
      </c>
      <c r="I55" s="17">
        <v>1.099</v>
      </c>
      <c r="J55" s="17">
        <v>1.56</v>
      </c>
      <c r="K55" s="17">
        <v>1.3559999999999999</v>
      </c>
      <c r="L55" s="17">
        <v>2.213</v>
      </c>
      <c r="M55" s="17">
        <v>1.6400109589041096</v>
      </c>
      <c r="N55" s="17">
        <v>1.859</v>
      </c>
      <c r="O55" s="17">
        <v>1.729</v>
      </c>
      <c r="P55" s="17">
        <v>4.3580000000000005</v>
      </c>
      <c r="Q55" s="17">
        <v>5.2301753424657536</v>
      </c>
      <c r="R55" s="17">
        <v>4.369265517241379</v>
      </c>
      <c r="S55" s="17">
        <v>5.129531034482759</v>
      </c>
      <c r="T55" s="17">
        <v>5.026796551724138</v>
      </c>
      <c r="U55" s="17">
        <v>6.210547170524327</v>
      </c>
      <c r="V55" s="17">
        <v>6.317327586206897</v>
      </c>
      <c r="W55" s="17">
        <v>6.920593103448276</v>
      </c>
      <c r="X55" s="17">
        <v>7.092858620689656</v>
      </c>
      <c r="Y55" s="17">
        <v>6.7429189985828994</v>
      </c>
      <c r="Z55" s="17">
        <v>6.562389655172412</v>
      </c>
      <c r="AA55" s="17">
        <v>7.0116551724137945</v>
      </c>
      <c r="AB55" s="17">
        <v>7.96425459770115</v>
      </c>
      <c r="AC55" s="17">
        <v>12.512878280585735</v>
      </c>
      <c r="AD55" s="17">
        <v>13.323453448275863</v>
      </c>
      <c r="AE55" s="17">
        <v>13.424052873563218</v>
      </c>
      <c r="AF55" s="17">
        <v>13.501652298850574</v>
      </c>
      <c r="AG55" s="17">
        <v>13.78342501653283</v>
      </c>
      <c r="AH55" s="17">
        <v>14.640851149425288</v>
      </c>
      <c r="AI55" s="17">
        <v>14.892450574712642</v>
      </c>
      <c r="AJ55" s="17">
        <v>14.107050000000001</v>
      </c>
      <c r="AK55" s="17">
        <v>10.291971752479927</v>
      </c>
      <c r="AL55" s="17">
        <v>11.690248850574715</v>
      </c>
      <c r="AM55" s="17">
        <v>12.49884827586207</v>
      </c>
      <c r="AN55" s="17">
        <v>13.210447701149427</v>
      </c>
      <c r="AO55" s="17">
        <v>15.87051848842702</v>
      </c>
      <c r="AP55" s="17">
        <v>19.610001551724135</v>
      </c>
      <c r="AQ55" s="17">
        <v>21.029009802995787</v>
      </c>
      <c r="AR55" s="37">
        <v>22.574997467537834</v>
      </c>
      <c r="AS55" s="18">
        <v>0.074</v>
      </c>
      <c r="AT55" s="18">
        <v>0.002</v>
      </c>
    </row>
    <row r="56" ht="11.25" customHeight="1">
      <c r="A56" s="16" t="s">
        <v>87</v>
      </c>
      <c r="B56" s="17">
        <v>20.146</v>
      </c>
      <c r="C56" s="17">
        <v>20.429000000000002</v>
      </c>
      <c r="D56" s="17">
        <v>20.737</v>
      </c>
      <c r="E56" s="17">
        <v>21.073999999999998</v>
      </c>
      <c r="F56" s="17">
        <v>21.448</v>
      </c>
      <c r="G56" s="17">
        <v>21.884</v>
      </c>
      <c r="H56" s="17">
        <v>21.817</v>
      </c>
      <c r="I56" s="17">
        <v>23.396</v>
      </c>
      <c r="J56" s="17">
        <v>24.957</v>
      </c>
      <c r="K56" s="17">
        <v>26.488000000000003</v>
      </c>
      <c r="L56" s="17">
        <v>20.798000000000002</v>
      </c>
      <c r="M56" s="17">
        <v>24.133</v>
      </c>
      <c r="N56" s="17">
        <v>28.747999999999998</v>
      </c>
      <c r="O56" s="17">
        <v>32.038000000000004</v>
      </c>
      <c r="P56" s="17">
        <v>38.997</v>
      </c>
      <c r="Q56" s="17">
        <v>38.678000000000004</v>
      </c>
      <c r="R56" s="17">
        <v>46.065</v>
      </c>
      <c r="S56" s="17">
        <v>50.556</v>
      </c>
      <c r="T56" s="17">
        <v>54.509</v>
      </c>
      <c r="U56" s="17">
        <v>62.31400000000001</v>
      </c>
      <c r="V56" s="17">
        <v>63.67100000000001</v>
      </c>
      <c r="W56" s="17">
        <v>68.581</v>
      </c>
      <c r="X56" s="17">
        <v>72.34</v>
      </c>
      <c r="Y56" s="17">
        <v>75.255</v>
      </c>
      <c r="Z56" s="17">
        <v>75.06099999999999</v>
      </c>
      <c r="AA56" s="17">
        <v>84.994</v>
      </c>
      <c r="AB56" s="17">
        <v>90.26899999999999</v>
      </c>
      <c r="AC56" s="17">
        <v>89.31700000000001</v>
      </c>
      <c r="AD56" s="17">
        <v>92.185</v>
      </c>
      <c r="AE56" s="17">
        <v>100.001</v>
      </c>
      <c r="AF56" s="17">
        <v>97.19167917818156</v>
      </c>
      <c r="AG56" s="17">
        <v>101.87</v>
      </c>
      <c r="AH56" s="17">
        <v>104.79016780155501</v>
      </c>
      <c r="AI56" s="17">
        <v>110.78979414450731</v>
      </c>
      <c r="AJ56" s="17">
        <v>111.39311842389658</v>
      </c>
      <c r="AK56" s="17">
        <v>116.386</v>
      </c>
      <c r="AL56" s="17">
        <v>120.171</v>
      </c>
      <c r="AM56" s="17">
        <v>123.702</v>
      </c>
      <c r="AN56" s="17">
        <v>131.719</v>
      </c>
      <c r="AO56" s="17">
        <v>142.845</v>
      </c>
      <c r="AP56" s="17">
        <v>151.352211697919</v>
      </c>
      <c r="AQ56" s="17">
        <v>158.75271452693403</v>
      </c>
      <c r="AR56" s="37">
        <v>167.57692757095197</v>
      </c>
      <c r="AS56" s="18">
        <v>0.056</v>
      </c>
      <c r="AT56" s="18">
        <v>0.015</v>
      </c>
    </row>
    <row r="57" ht="11.25" customHeight="1">
      <c r="A57" s="16" t="s">
        <v>89</v>
      </c>
      <c r="B57" s="23" t="s">
        <v>115</v>
      </c>
      <c r="C57" s="23" t="s">
        <v>115</v>
      </c>
      <c r="D57" s="17">
        <v>0.44</v>
      </c>
      <c r="E57" s="17">
        <v>0.5970000000000001</v>
      </c>
      <c r="F57" s="17">
        <v>0.626</v>
      </c>
      <c r="G57" s="17">
        <v>0.9590000000000001</v>
      </c>
      <c r="H57" s="17">
        <v>1.431</v>
      </c>
      <c r="I57" s="17">
        <v>1.564</v>
      </c>
      <c r="J57" s="17">
        <v>2.026</v>
      </c>
      <c r="K57" s="17">
        <v>2.3480000000000003</v>
      </c>
      <c r="L57" s="17">
        <v>2.582</v>
      </c>
      <c r="M57" s="17">
        <v>3.3529999999999998</v>
      </c>
      <c r="N57" s="17">
        <v>5.4159999999999995</v>
      </c>
      <c r="O57" s="17">
        <v>6.2829999999999995</v>
      </c>
      <c r="P57" s="17">
        <v>6.8469999999999995</v>
      </c>
      <c r="Q57" s="17">
        <v>9.803</v>
      </c>
      <c r="R57" s="17">
        <v>11.503</v>
      </c>
      <c r="S57" s="17">
        <v>12.222000000000001</v>
      </c>
      <c r="T57" s="17">
        <v>11.628999999999998</v>
      </c>
      <c r="U57" s="17">
        <v>13.126000000000001</v>
      </c>
      <c r="V57" s="17">
        <v>16.291</v>
      </c>
      <c r="W57" s="17">
        <v>19.76</v>
      </c>
      <c r="X57" s="17">
        <v>21.803</v>
      </c>
      <c r="Y57" s="17">
        <v>24.174</v>
      </c>
      <c r="Z57" s="17">
        <v>27.261000000000003</v>
      </c>
      <c r="AA57" s="17">
        <v>27.957</v>
      </c>
      <c r="AB57" s="17">
        <v>34.845</v>
      </c>
      <c r="AC57" s="17">
        <v>33.739000000000004</v>
      </c>
      <c r="AD57" s="17">
        <v>34.980999999999995</v>
      </c>
      <c r="AE57" s="17">
        <v>37.745999999999995</v>
      </c>
      <c r="AF57" s="17">
        <v>40.27</v>
      </c>
      <c r="AG57" s="17">
        <v>42.35799999999999</v>
      </c>
      <c r="AH57" s="17">
        <v>43.882999999999996</v>
      </c>
      <c r="AI57" s="17">
        <v>41.745</v>
      </c>
      <c r="AJ57" s="17">
        <v>41.998999999999995</v>
      </c>
      <c r="AK57" s="17">
        <v>41.07</v>
      </c>
      <c r="AL57" s="17">
        <v>43.692</v>
      </c>
      <c r="AM57" s="17">
        <v>48.646</v>
      </c>
      <c r="AN57" s="17">
        <v>50.422</v>
      </c>
      <c r="AO57" s="17">
        <v>53.539</v>
      </c>
      <c r="AP57" s="17">
        <v>55.385</v>
      </c>
      <c r="AQ57" s="17">
        <v>57.970089694</v>
      </c>
      <c r="AR57" s="37">
        <v>60.918080616079436</v>
      </c>
      <c r="AS57" s="18">
        <v>0.051</v>
      </c>
      <c r="AT57" s="18">
        <v>0.005</v>
      </c>
    </row>
    <row r="58" ht="11.25" customHeight="1">
      <c r="A58" s="16" t="s">
        <v>91</v>
      </c>
      <c r="B58" s="17">
        <v>13.652000000000001</v>
      </c>
      <c r="C58" s="17">
        <v>14.443999999999999</v>
      </c>
      <c r="D58" s="17">
        <v>15.07</v>
      </c>
      <c r="E58" s="17">
        <v>15.864</v>
      </c>
      <c r="F58" s="17">
        <v>16.953000000000003</v>
      </c>
      <c r="G58" s="17">
        <v>17.876</v>
      </c>
      <c r="H58" s="17">
        <v>18.965</v>
      </c>
      <c r="I58" s="17">
        <v>20.17</v>
      </c>
      <c r="J58" s="17">
        <v>21.637</v>
      </c>
      <c r="K58" s="17">
        <v>22.429</v>
      </c>
      <c r="L58" s="17">
        <v>23.796000000000003</v>
      </c>
      <c r="M58" s="17">
        <v>26.143000000000004</v>
      </c>
      <c r="N58" s="17">
        <v>27.415999999999997</v>
      </c>
      <c r="O58" s="17">
        <v>30.257</v>
      </c>
      <c r="P58" s="17">
        <v>35.197</v>
      </c>
      <c r="Q58" s="17">
        <v>35.50899999999999</v>
      </c>
      <c r="R58" s="17">
        <v>38.378</v>
      </c>
      <c r="S58" s="17">
        <v>40.304</v>
      </c>
      <c r="T58" s="17">
        <v>40.796</v>
      </c>
      <c r="U58" s="17">
        <v>43.614000000000004</v>
      </c>
      <c r="V58" s="17">
        <v>46.666</v>
      </c>
      <c r="W58" s="17">
        <v>49.649</v>
      </c>
      <c r="X58" s="17">
        <v>51.25299999999999</v>
      </c>
      <c r="Y58" s="17">
        <v>55.85700000000001</v>
      </c>
      <c r="Z58" s="17">
        <v>57.561</v>
      </c>
      <c r="AA58" s="17">
        <v>60.63</v>
      </c>
      <c r="AB58" s="17">
        <v>58.51299999999999</v>
      </c>
      <c r="AC58" s="17">
        <v>64.876</v>
      </c>
      <c r="AD58" s="17">
        <v>69.504</v>
      </c>
      <c r="AE58" s="17">
        <v>74.219</v>
      </c>
      <c r="AF58" s="17">
        <v>79.00900000000001</v>
      </c>
      <c r="AG58" s="17">
        <v>81.65700000000001</v>
      </c>
      <c r="AH58" s="17">
        <v>85.833</v>
      </c>
      <c r="AI58" s="17">
        <v>88.55300000000001</v>
      </c>
      <c r="AJ58" s="17">
        <v>90.55400000000002</v>
      </c>
      <c r="AK58" s="17">
        <v>94.163</v>
      </c>
      <c r="AL58" s="17">
        <v>97.485</v>
      </c>
      <c r="AM58" s="17">
        <v>98.76498420600082</v>
      </c>
      <c r="AN58" s="17">
        <v>99.29439000769337</v>
      </c>
      <c r="AO58" s="17">
        <v>104.31962954957581</v>
      </c>
      <c r="AP58" s="17">
        <v>109.68098178015263</v>
      </c>
      <c r="AQ58" s="17">
        <v>114.38739989556049</v>
      </c>
      <c r="AR58" s="37">
        <v>114.78269238905074</v>
      </c>
      <c r="AS58" s="18">
        <v>0.003</v>
      </c>
      <c r="AT58" s="18">
        <v>0.01</v>
      </c>
    </row>
    <row r="59" ht="11.25" customHeight="1">
      <c r="A59" s="19" t="s">
        <v>92</v>
      </c>
      <c r="B59" s="20">
        <v>57.464</v>
      </c>
      <c r="C59" s="20">
        <v>59.88799999999999</v>
      </c>
      <c r="D59" s="20">
        <v>62.78199999999999</v>
      </c>
      <c r="E59" s="20">
        <v>66.09899999999999</v>
      </c>
      <c r="F59" s="20">
        <v>69.72</v>
      </c>
      <c r="G59" s="20">
        <v>73.66199999999999</v>
      </c>
      <c r="H59" s="20">
        <v>77.282</v>
      </c>
      <c r="I59" s="20">
        <v>83.13799999999999</v>
      </c>
      <c r="J59" s="20">
        <v>91.261</v>
      </c>
      <c r="K59" s="20">
        <v>97.54600000000002</v>
      </c>
      <c r="L59" s="20">
        <v>96.33299999999998</v>
      </c>
      <c r="M59" s="20">
        <v>104.86401095890412</v>
      </c>
      <c r="N59" s="20">
        <v>113.95100000000001</v>
      </c>
      <c r="O59" s="20">
        <v>121.66300000000003</v>
      </c>
      <c r="P59" s="20">
        <v>143.163</v>
      </c>
      <c r="Q59" s="20">
        <v>136.30817534246574</v>
      </c>
      <c r="R59" s="20">
        <v>145.3892655172414</v>
      </c>
      <c r="S59" s="20">
        <v>157.03753103448278</v>
      </c>
      <c r="T59" s="20">
        <v>171.4327965517241</v>
      </c>
      <c r="U59" s="20">
        <v>191.07754717052433</v>
      </c>
      <c r="V59" s="20">
        <v>203.6263275862069</v>
      </c>
      <c r="W59" s="20">
        <v>216.70859310344827</v>
      </c>
      <c r="X59" s="20">
        <v>225.56485862068965</v>
      </c>
      <c r="Y59" s="20">
        <v>234.72791899858294</v>
      </c>
      <c r="Z59" s="20">
        <v>247.52038965517238</v>
      </c>
      <c r="AA59" s="20">
        <v>259.8846551724138</v>
      </c>
      <c r="AB59" s="20">
        <v>267.90425459770114</v>
      </c>
      <c r="AC59" s="20">
        <v>284.0278782805858</v>
      </c>
      <c r="AD59" s="20">
        <v>298.1814534482759</v>
      </c>
      <c r="AE59" s="20">
        <v>322.1390528735633</v>
      </c>
      <c r="AF59" s="20">
        <v>338.2136180441963</v>
      </c>
      <c r="AG59" s="20">
        <v>353.2876829269806</v>
      </c>
      <c r="AH59" s="20">
        <v>368.88258910023393</v>
      </c>
      <c r="AI59" s="20">
        <v>380.400860639618</v>
      </c>
      <c r="AJ59" s="20">
        <v>389.6169206627025</v>
      </c>
      <c r="AK59" s="20">
        <v>401.95680876740533</v>
      </c>
      <c r="AL59" s="20">
        <v>418.98888467147026</v>
      </c>
      <c r="AM59" s="20">
        <v>443.6154484022608</v>
      </c>
      <c r="AN59" s="20">
        <v>463.8716625844647</v>
      </c>
      <c r="AO59" s="20">
        <v>501.60883699322676</v>
      </c>
      <c r="AP59" s="20">
        <v>533.6712402595385</v>
      </c>
      <c r="AQ59" s="20">
        <v>557.2863390718102</v>
      </c>
      <c r="AR59" s="20">
        <v>574.0945803051247</v>
      </c>
      <c r="AS59" s="21">
        <v>0.03</v>
      </c>
      <c r="AT59" s="21">
        <v>0.052</v>
      </c>
    </row>
    <row r="60" ht="11.25" customHeight="1"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37"/>
      <c r="AS60" s="22"/>
      <c r="AT60" s="22"/>
    </row>
    <row r="61" ht="11.25" customHeight="1">
      <c r="A61" s="16" t="s">
        <v>93</v>
      </c>
      <c r="B61" s="17">
        <v>2.143</v>
      </c>
      <c r="C61" s="17">
        <v>2.565</v>
      </c>
      <c r="D61" s="17">
        <v>2.422</v>
      </c>
      <c r="E61" s="17">
        <v>2.599</v>
      </c>
      <c r="F61" s="17">
        <v>2.895</v>
      </c>
      <c r="G61" s="17">
        <v>3.157</v>
      </c>
      <c r="H61" s="17">
        <v>3.4179999999999993</v>
      </c>
      <c r="I61" s="17">
        <v>3.8469999999999995</v>
      </c>
      <c r="J61" s="17">
        <v>4.603000000000001</v>
      </c>
      <c r="K61" s="17">
        <v>5.101000000000001</v>
      </c>
      <c r="L61" s="17">
        <v>6.14</v>
      </c>
      <c r="M61" s="17">
        <v>7.161</v>
      </c>
      <c r="N61" s="17">
        <v>7.879000000000001</v>
      </c>
      <c r="O61" s="17">
        <v>10.001</v>
      </c>
      <c r="P61" s="17">
        <v>13.181</v>
      </c>
      <c r="Q61" s="17">
        <v>15.817000000000002</v>
      </c>
      <c r="R61" s="17">
        <v>19.441</v>
      </c>
      <c r="S61" s="17">
        <v>22.303</v>
      </c>
      <c r="T61" s="17">
        <v>24.319000000000003</v>
      </c>
      <c r="U61" s="17">
        <v>23.134000000000004</v>
      </c>
      <c r="V61" s="17">
        <v>23.249</v>
      </c>
      <c r="W61" s="17">
        <v>24.804000000000002</v>
      </c>
      <c r="X61" s="17">
        <v>25.374</v>
      </c>
      <c r="Y61" s="17">
        <v>27.365</v>
      </c>
      <c r="Z61" s="17">
        <v>26.6</v>
      </c>
      <c r="AA61" s="17">
        <v>28.055999999999997</v>
      </c>
      <c r="AB61" s="17">
        <v>27.863999999999997</v>
      </c>
      <c r="AC61" s="17">
        <v>28.364000000000004</v>
      </c>
      <c r="AD61" s="17">
        <v>26.455</v>
      </c>
      <c r="AE61" s="17">
        <v>26.897</v>
      </c>
      <c r="AF61" s="17">
        <v>27.959</v>
      </c>
      <c r="AG61" s="17">
        <v>27.996</v>
      </c>
      <c r="AH61" s="17">
        <v>26.48</v>
      </c>
      <c r="AI61" s="17">
        <v>27.535999999999998</v>
      </c>
      <c r="AJ61" s="17">
        <v>27.865</v>
      </c>
      <c r="AK61" s="17">
        <v>26.852000000000004</v>
      </c>
      <c r="AL61" s="17">
        <v>27.871000000000002</v>
      </c>
      <c r="AM61" s="17">
        <v>28.904000000000003</v>
      </c>
      <c r="AN61" s="17">
        <v>30.247999999999994</v>
      </c>
      <c r="AO61" s="17">
        <v>31.313999999999997</v>
      </c>
      <c r="AP61" s="17">
        <v>32.70934654079739</v>
      </c>
      <c r="AQ61" s="17">
        <v>33.603409453047924</v>
      </c>
      <c r="AR61" s="37">
        <v>34.675392800695654</v>
      </c>
      <c r="AS61" s="18">
        <v>0.032</v>
      </c>
      <c r="AT61" s="18">
        <v>0.003</v>
      </c>
    </row>
    <row r="62" ht="11.25" customHeight="1">
      <c r="A62" s="16" t="s">
        <v>98</v>
      </c>
      <c r="B62" s="17">
        <v>7.775</v>
      </c>
      <c r="C62" s="17">
        <v>8.186</v>
      </c>
      <c r="D62" s="17">
        <v>6.976999999999999</v>
      </c>
      <c r="E62" s="17">
        <v>7.51</v>
      </c>
      <c r="F62" s="17">
        <v>6.121</v>
      </c>
      <c r="G62" s="17">
        <v>7.65</v>
      </c>
      <c r="H62" s="17">
        <v>7.827</v>
      </c>
      <c r="I62" s="17">
        <v>8.688</v>
      </c>
      <c r="J62" s="17">
        <v>8.254</v>
      </c>
      <c r="K62" s="17">
        <v>9.312999999999999</v>
      </c>
      <c r="L62" s="17">
        <v>10.338000000000001</v>
      </c>
      <c r="M62" s="17">
        <v>12.171</v>
      </c>
      <c r="N62" s="17">
        <v>13.351999999999999</v>
      </c>
      <c r="O62" s="17">
        <v>14.146999999999998</v>
      </c>
      <c r="P62" s="17">
        <v>15.466999999999999</v>
      </c>
      <c r="Q62" s="17">
        <v>17.549</v>
      </c>
      <c r="R62" s="17">
        <v>20.015</v>
      </c>
      <c r="S62" s="17">
        <v>22.373</v>
      </c>
      <c r="T62" s="17">
        <v>24.181</v>
      </c>
      <c r="U62" s="17">
        <v>26.385</v>
      </c>
      <c r="V62" s="17">
        <v>27.189000000000004</v>
      </c>
      <c r="W62" s="17">
        <v>27.999000000000002</v>
      </c>
      <c r="X62" s="17">
        <v>29.206999999999997</v>
      </c>
      <c r="Y62" s="17">
        <v>30.235</v>
      </c>
      <c r="Z62" s="17">
        <v>31.876000000000005</v>
      </c>
      <c r="AA62" s="17">
        <v>32.936</v>
      </c>
      <c r="AB62" s="17">
        <v>33.287</v>
      </c>
      <c r="AC62" s="17">
        <v>33.335</v>
      </c>
      <c r="AD62" s="17">
        <v>33.672000000000004</v>
      </c>
      <c r="AE62" s="17">
        <v>34.381</v>
      </c>
      <c r="AF62" s="17">
        <v>36.426</v>
      </c>
      <c r="AG62" s="17">
        <v>38.35699999999999</v>
      </c>
      <c r="AH62" s="17">
        <v>39.895</v>
      </c>
      <c r="AI62" s="17">
        <v>41.946</v>
      </c>
      <c r="AJ62" s="17">
        <v>44.711000000000006</v>
      </c>
      <c r="AK62" s="17">
        <v>47.452</v>
      </c>
      <c r="AL62" s="17">
        <v>49.373999999999995</v>
      </c>
      <c r="AM62" s="17">
        <v>49.511</v>
      </c>
      <c r="AN62" s="17">
        <v>51.86687500565686</v>
      </c>
      <c r="AO62" s="17">
        <v>54.197021858170785</v>
      </c>
      <c r="AP62" s="17">
        <v>56.77502185817079</v>
      </c>
      <c r="AQ62" s="17">
        <v>58.69330624066613</v>
      </c>
      <c r="AR62" s="37">
        <v>63.24630624066613</v>
      </c>
      <c r="AS62" s="18">
        <v>0.078</v>
      </c>
      <c r="AT62" s="18">
        <v>0.006</v>
      </c>
    </row>
    <row r="63" ht="11.25" customHeight="1">
      <c r="A63" s="16" t="s">
        <v>157</v>
      </c>
      <c r="B63" s="17">
        <v>30.262999999999998</v>
      </c>
      <c r="C63" s="17">
        <v>30.438</v>
      </c>
      <c r="D63" s="17">
        <v>31.671</v>
      </c>
      <c r="E63" s="17">
        <v>33.42</v>
      </c>
      <c r="F63" s="17">
        <v>34.396</v>
      </c>
      <c r="G63" s="17">
        <v>35.934</v>
      </c>
      <c r="H63" s="17">
        <v>38.839</v>
      </c>
      <c r="I63" s="17">
        <v>40.071999999999996</v>
      </c>
      <c r="J63" s="17">
        <v>42.93</v>
      </c>
      <c r="K63" s="17">
        <v>44.306000000000004</v>
      </c>
      <c r="L63" s="17">
        <v>47.138</v>
      </c>
      <c r="M63" s="17">
        <v>49.201</v>
      </c>
      <c r="N63" s="17">
        <v>50.45</v>
      </c>
      <c r="O63" s="17">
        <v>49.968999999999994</v>
      </c>
      <c r="P63" s="17">
        <v>51.59</v>
      </c>
      <c r="Q63" s="17">
        <v>55.757999999999996</v>
      </c>
      <c r="R63" s="17">
        <v>65.33399999999999</v>
      </c>
      <c r="S63" s="17">
        <v>71.454</v>
      </c>
      <c r="T63" s="17">
        <v>73.57900000000001</v>
      </c>
      <c r="U63" s="17">
        <v>80.291</v>
      </c>
      <c r="V63" s="17">
        <v>82.199</v>
      </c>
      <c r="W63" s="17">
        <v>83.775</v>
      </c>
      <c r="X63" s="17">
        <v>85.059</v>
      </c>
      <c r="Y63" s="17">
        <v>93.227</v>
      </c>
      <c r="Z63" s="17">
        <v>89.44900000000001</v>
      </c>
      <c r="AA63" s="17">
        <v>90.598</v>
      </c>
      <c r="AB63" s="17">
        <v>89.84</v>
      </c>
      <c r="AC63" s="17">
        <v>87.23299999999999</v>
      </c>
      <c r="AD63" s="17">
        <v>89.83699999999999</v>
      </c>
      <c r="AE63" s="17">
        <v>95.264</v>
      </c>
      <c r="AF63" s="17">
        <v>100.54799999999999</v>
      </c>
      <c r="AG63" s="17">
        <v>105.97200000000002</v>
      </c>
      <c r="AH63" s="17">
        <v>109.367</v>
      </c>
      <c r="AI63" s="17">
        <v>108.803</v>
      </c>
      <c r="AJ63" s="17">
        <v>107.90399999999998</v>
      </c>
      <c r="AK63" s="17">
        <v>108.446</v>
      </c>
      <c r="AL63" s="17">
        <v>107.018</v>
      </c>
      <c r="AM63" s="17">
        <v>110.94</v>
      </c>
      <c r="AN63" s="17">
        <v>117.34014683637034</v>
      </c>
      <c r="AO63" s="17">
        <v>123.56248855946856</v>
      </c>
      <c r="AP63" s="17">
        <v>120.36606777925522</v>
      </c>
      <c r="AQ63" s="17">
        <v>122.37503717699295</v>
      </c>
      <c r="AR63" s="37">
        <v>127.75573495570525</v>
      </c>
      <c r="AS63" s="18">
        <v>0.044</v>
      </c>
      <c r="AT63" s="18">
        <v>0.012</v>
      </c>
    </row>
    <row r="64" ht="11.25" customHeight="1">
      <c r="A64" s="16" t="s">
        <v>105</v>
      </c>
      <c r="B64" s="17">
        <v>18.471137884674576</v>
      </c>
      <c r="C64" s="17">
        <v>19.85761956498589</v>
      </c>
      <c r="D64" s="17">
        <v>21.17410428032292</v>
      </c>
      <c r="E64" s="17">
        <v>22.545836951718044</v>
      </c>
      <c r="F64" s="17">
        <v>24.74490439294592</v>
      </c>
      <c r="G64" s="17">
        <v>26.936984182031136</v>
      </c>
      <c r="H64" s="17">
        <v>28.24260373809861</v>
      </c>
      <c r="I64" s="17">
        <v>31.07250134481866</v>
      </c>
      <c r="J64" s="17">
        <v>33.39705315805141</v>
      </c>
      <c r="K64" s="17">
        <v>34.81880912148317</v>
      </c>
      <c r="L64" s="17">
        <v>34.753894445589886</v>
      </c>
      <c r="M64" s="17">
        <v>39.65511949470322</v>
      </c>
      <c r="N64" s="17">
        <v>41.95010102596534</v>
      </c>
      <c r="O64" s="17">
        <v>44.00367641800294</v>
      </c>
      <c r="P64" s="17">
        <v>47.62856328542295</v>
      </c>
      <c r="Q64" s="17">
        <v>52.316829675500514</v>
      </c>
      <c r="R64" s="17">
        <v>53.58215051707448</v>
      </c>
      <c r="S64" s="17">
        <v>56.38945095024772</v>
      </c>
      <c r="T64" s="17">
        <v>56.70959747822388</v>
      </c>
      <c r="U64" s="17">
        <v>55.349891722533584</v>
      </c>
      <c r="V64" s="17">
        <v>59.47647574633989</v>
      </c>
      <c r="W64" s="17">
        <v>60.70679639505116</v>
      </c>
      <c r="X64" s="17">
        <v>62.25459424150893</v>
      </c>
      <c r="Y64" s="17">
        <v>64.64524683258142</v>
      </c>
      <c r="Z64" s="17">
        <v>68.34355729813839</v>
      </c>
      <c r="AA64" s="17">
        <v>71.28378947513086</v>
      </c>
      <c r="AB64" s="17">
        <v>71.78692725463364</v>
      </c>
      <c r="AC64" s="17">
        <v>74.9832299523009</v>
      </c>
      <c r="AD64" s="17">
        <v>76.90991043502565</v>
      </c>
      <c r="AE64" s="17">
        <v>79.19807820183847</v>
      </c>
      <c r="AF64" s="17">
        <v>81.22904417363046</v>
      </c>
      <c r="AG64" s="17">
        <v>83.5925896463331</v>
      </c>
      <c r="AH64" s="17">
        <v>85.45063833344372</v>
      </c>
      <c r="AI64" s="17">
        <v>88.388994498771</v>
      </c>
      <c r="AJ64" s="17">
        <v>92.0292283442785</v>
      </c>
      <c r="AK64" s="17">
        <v>93.35898040804331</v>
      </c>
      <c r="AL64" s="17">
        <v>95.53927121372053</v>
      </c>
      <c r="AM64" s="17">
        <v>97.41149042460819</v>
      </c>
      <c r="AN64" s="17">
        <v>100.02163207833347</v>
      </c>
      <c r="AO64" s="17">
        <v>106.0444089740987</v>
      </c>
      <c r="AP64" s="17">
        <v>110.69265311236371</v>
      </c>
      <c r="AQ64" s="17">
        <v>113.59481639090355</v>
      </c>
      <c r="AR64" s="37">
        <v>118.75875075341958</v>
      </c>
      <c r="AS64" s="18">
        <v>0.045</v>
      </c>
      <c r="AT64" s="18">
        <v>0.011</v>
      </c>
    </row>
    <row r="65" ht="11.25" customHeight="1">
      <c r="A65" s="19" t="s">
        <v>106</v>
      </c>
      <c r="B65" s="20">
        <v>58.652137884674566</v>
      </c>
      <c r="C65" s="20">
        <v>61.046619564985896</v>
      </c>
      <c r="D65" s="20">
        <v>62.24410428032293</v>
      </c>
      <c r="E65" s="20">
        <v>66.07483695171805</v>
      </c>
      <c r="F65" s="20">
        <v>68.15690439294592</v>
      </c>
      <c r="G65" s="20">
        <v>73.67798418203114</v>
      </c>
      <c r="H65" s="20">
        <v>78.32660373809858</v>
      </c>
      <c r="I65" s="20">
        <v>83.67950134481865</v>
      </c>
      <c r="J65" s="20">
        <v>89.18405315805138</v>
      </c>
      <c r="K65" s="20">
        <v>93.53880912148317</v>
      </c>
      <c r="L65" s="20">
        <v>98.36989444558986</v>
      </c>
      <c r="M65" s="20">
        <v>108.18811949470322</v>
      </c>
      <c r="N65" s="20">
        <v>113.63110102596535</v>
      </c>
      <c r="O65" s="20">
        <v>118.12067641800296</v>
      </c>
      <c r="P65" s="20">
        <v>127.86656328542291</v>
      </c>
      <c r="Q65" s="20">
        <v>141.44082967550054</v>
      </c>
      <c r="R65" s="20">
        <v>158.37215051707446</v>
      </c>
      <c r="S65" s="20">
        <v>172.5194509502477</v>
      </c>
      <c r="T65" s="20">
        <v>178.78859747822392</v>
      </c>
      <c r="U65" s="20">
        <v>185.15989172253364</v>
      </c>
      <c r="V65" s="20">
        <v>192.11347574633993</v>
      </c>
      <c r="W65" s="20">
        <v>197.2847963950512</v>
      </c>
      <c r="X65" s="20">
        <v>201.89459424150894</v>
      </c>
      <c r="Y65" s="20">
        <v>215.47224683258148</v>
      </c>
      <c r="Z65" s="20">
        <v>216.26855729813835</v>
      </c>
      <c r="AA65" s="20">
        <v>222.87378947513085</v>
      </c>
      <c r="AB65" s="20">
        <v>222.77792725463362</v>
      </c>
      <c r="AC65" s="20">
        <v>223.91522995230085</v>
      </c>
      <c r="AD65" s="20">
        <v>226.87391043502558</v>
      </c>
      <c r="AE65" s="20">
        <v>235.7400782018384</v>
      </c>
      <c r="AF65" s="20">
        <v>246.16204417363048</v>
      </c>
      <c r="AG65" s="20">
        <v>255.91758964633306</v>
      </c>
      <c r="AH65" s="20">
        <v>261.19263833344377</v>
      </c>
      <c r="AI65" s="20">
        <v>266.673994498771</v>
      </c>
      <c r="AJ65" s="20">
        <v>272.5092283442784</v>
      </c>
      <c r="AK65" s="20">
        <v>276.1089804080433</v>
      </c>
      <c r="AL65" s="20">
        <v>279.8022712137205</v>
      </c>
      <c r="AM65" s="20">
        <v>286.76649042460815</v>
      </c>
      <c r="AN65" s="20">
        <v>299.4766539203607</v>
      </c>
      <c r="AO65" s="20">
        <v>315.1179193917381</v>
      </c>
      <c r="AP65" s="20">
        <v>320.5430892905873</v>
      </c>
      <c r="AQ65" s="20">
        <v>328.2665692616106</v>
      </c>
      <c r="AR65" s="20">
        <v>344.4361847504866</v>
      </c>
      <c r="AS65" s="21">
        <v>0.049</v>
      </c>
      <c r="AT65" s="21">
        <v>0.031</v>
      </c>
    </row>
    <row r="66" ht="11.25" customHeight="1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37"/>
      <c r="AS66" s="22"/>
      <c r="AT66" s="22"/>
    </row>
    <row r="67" ht="11.25" customHeight="1">
      <c r="A67" s="16" t="s">
        <v>107</v>
      </c>
      <c r="B67" s="17">
        <v>34.649</v>
      </c>
      <c r="C67" s="17">
        <v>36.404</v>
      </c>
      <c r="D67" s="17">
        <v>38.644000000000005</v>
      </c>
      <c r="E67" s="17">
        <v>41.27</v>
      </c>
      <c r="F67" s="17">
        <v>43.78</v>
      </c>
      <c r="G67" s="17">
        <v>46.431999999999995</v>
      </c>
      <c r="H67" s="17">
        <v>48.7703</v>
      </c>
      <c r="I67" s="17">
        <v>50.5302</v>
      </c>
      <c r="J67" s="17">
        <v>54.9527</v>
      </c>
      <c r="K67" s="17">
        <v>57.858</v>
      </c>
      <c r="L67" s="17">
        <v>58.885099999999994</v>
      </c>
      <c r="M67" s="17">
        <v>61.7234</v>
      </c>
      <c r="N67" s="17">
        <v>64.702</v>
      </c>
      <c r="O67" s="17">
        <v>65.8231</v>
      </c>
      <c r="P67" s="17">
        <v>68.4069</v>
      </c>
      <c r="Q67" s="17">
        <v>69.0642</v>
      </c>
      <c r="R67" s="17">
        <v>70.22393839701414</v>
      </c>
      <c r="S67" s="17">
        <v>68.88111852167994</v>
      </c>
      <c r="T67" s="17">
        <v>68.17186873276235</v>
      </c>
      <c r="U67" s="17">
        <v>71.1250140307188</v>
      </c>
      <c r="V67" s="17">
        <v>72.13109956716</v>
      </c>
      <c r="W67" s="17">
        <v>75.6451039006546</v>
      </c>
      <c r="X67" s="17">
        <v>78.00418980293274</v>
      </c>
      <c r="Y67" s="17">
        <v>81.65823429027796</v>
      </c>
      <c r="Z67" s="17">
        <v>85.50104581128359</v>
      </c>
      <c r="AA67" s="17">
        <v>86.77500756810903</v>
      </c>
      <c r="AB67" s="17">
        <v>86.42842053626029</v>
      </c>
      <c r="AC67" s="17">
        <v>87.58750857364834</v>
      </c>
      <c r="AD67" s="17">
        <v>90.44391666033268</v>
      </c>
      <c r="AE67" s="17">
        <v>94.14385978865623</v>
      </c>
      <c r="AF67" s="17">
        <v>96.83149993789195</v>
      </c>
      <c r="AG67" s="17">
        <v>99.76209993141293</v>
      </c>
      <c r="AH67" s="17">
        <v>102.46634277608992</v>
      </c>
      <c r="AI67" s="17">
        <v>104.28236410064697</v>
      </c>
      <c r="AJ67" s="17">
        <v>106.0897890351206</v>
      </c>
      <c r="AK67" s="17">
        <v>106.3124635409832</v>
      </c>
      <c r="AL67" s="17">
        <v>109.49735653633476</v>
      </c>
      <c r="AM67" s="17">
        <v>113.06562452301382</v>
      </c>
      <c r="AN67" s="17">
        <v>112.61953502650417</v>
      </c>
      <c r="AO67" s="17">
        <v>116.0623544822247</v>
      </c>
      <c r="AP67" s="17">
        <v>118.00491449487349</v>
      </c>
      <c r="AQ67" s="17">
        <v>123.7011088839982</v>
      </c>
      <c r="AR67" s="37">
        <v>121.75118611079459</v>
      </c>
      <c r="AS67" s="18">
        <v>-0.016</v>
      </c>
      <c r="AT67" s="18">
        <v>0.011</v>
      </c>
    </row>
    <row r="68" ht="11.25" customHeight="1">
      <c r="A68" s="16" t="s">
        <v>158</v>
      </c>
      <c r="B68" s="23" t="s">
        <v>96</v>
      </c>
      <c r="C68" s="23" t="s">
        <v>96</v>
      </c>
      <c r="D68" s="23" t="s">
        <v>96</v>
      </c>
      <c r="E68" s="23" t="s">
        <v>96</v>
      </c>
      <c r="F68" s="23" t="s">
        <v>96</v>
      </c>
      <c r="G68" s="23" t="s">
        <v>96</v>
      </c>
      <c r="H68" s="23" t="s">
        <v>115</v>
      </c>
      <c r="I68" s="17">
        <v>1.284598135493506</v>
      </c>
      <c r="J68" s="17">
        <v>1.6138970448477168</v>
      </c>
      <c r="K68" s="17">
        <v>1.7469848395709822</v>
      </c>
      <c r="L68" s="17">
        <v>1.9396559261438202</v>
      </c>
      <c r="M68" s="17">
        <v>2.1947798796216684</v>
      </c>
      <c r="N68" s="17">
        <v>2.222882201203783</v>
      </c>
      <c r="O68" s="17">
        <v>2.419495180341222</v>
      </c>
      <c r="P68" s="17">
        <v>2.7188234601982164</v>
      </c>
      <c r="Q68" s="17">
        <v>3.0369183599583653</v>
      </c>
      <c r="R68" s="17">
        <v>3.333421912476806</v>
      </c>
      <c r="S68" s="17">
        <v>3.437341856360591</v>
      </c>
      <c r="T68" s="17">
        <v>3.5057940896954327</v>
      </c>
      <c r="U68" s="17">
        <v>4.124968728786712</v>
      </c>
      <c r="V68" s="17">
        <v>4.499217269312576</v>
      </c>
      <c r="W68" s="17">
        <v>4.815823776983301</v>
      </c>
      <c r="X68" s="17">
        <v>5.351984206000814</v>
      </c>
      <c r="Y68" s="17">
        <v>5.902735665474951</v>
      </c>
      <c r="Z68" s="17">
        <v>6.605173055165858</v>
      </c>
      <c r="AA68" s="17">
        <v>6.674027153007194</v>
      </c>
      <c r="AB68" s="17">
        <v>6.736618500248902</v>
      </c>
      <c r="AC68" s="17">
        <v>7.249114947730459</v>
      </c>
      <c r="AD68" s="17">
        <v>7.786575236457437</v>
      </c>
      <c r="AE68" s="17">
        <v>8.355654975788568</v>
      </c>
      <c r="AF68" s="17">
        <v>9.898174322306195</v>
      </c>
      <c r="AG68" s="17">
        <v>10.048217269312577</v>
      </c>
      <c r="AH68" s="17">
        <v>10.625691768113319</v>
      </c>
      <c r="AI68" s="17">
        <v>10.9817279268679</v>
      </c>
      <c r="AJ68" s="17">
        <v>10.975487124949087</v>
      </c>
      <c r="AK68" s="17">
        <v>12.745056206724895</v>
      </c>
      <c r="AL68" s="17">
        <v>14.10769113454315</v>
      </c>
      <c r="AM68" s="17">
        <v>14.771209213920441</v>
      </c>
      <c r="AN68" s="17">
        <v>15.687785717518214</v>
      </c>
      <c r="AO68" s="17">
        <v>16.555436762014505</v>
      </c>
      <c r="AP68" s="17">
        <v>18.34217219853202</v>
      </c>
      <c r="AQ68" s="17">
        <v>19.246749243169162</v>
      </c>
      <c r="AR68" s="37">
        <v>20.30977659634731</v>
      </c>
      <c r="AS68" s="18">
        <v>0.055</v>
      </c>
      <c r="AT68" s="18">
        <v>0.002</v>
      </c>
    </row>
    <row r="69" ht="11.25" customHeight="1">
      <c r="A69" s="16" t="s">
        <v>109</v>
      </c>
      <c r="B69" s="17">
        <v>182.583</v>
      </c>
      <c r="C69" s="17">
        <v>200.932</v>
      </c>
      <c r="D69" s="17">
        <v>145.579</v>
      </c>
      <c r="E69" s="17">
        <v>187.925</v>
      </c>
      <c r="F69" s="17">
        <v>204.674</v>
      </c>
      <c r="G69" s="17">
        <v>232.707</v>
      </c>
      <c r="H69" s="17">
        <v>261.348</v>
      </c>
      <c r="I69" s="17">
        <v>272.846</v>
      </c>
      <c r="J69" s="17">
        <v>295.588</v>
      </c>
      <c r="K69" s="17">
        <v>317.767</v>
      </c>
      <c r="L69" s="17">
        <v>336.98</v>
      </c>
      <c r="M69" s="17">
        <v>360.25800000000004</v>
      </c>
      <c r="N69" s="17">
        <v>380.04200000000003</v>
      </c>
      <c r="O69" s="17">
        <v>409.662</v>
      </c>
      <c r="P69" s="17">
        <v>442.606</v>
      </c>
      <c r="Q69" s="17">
        <v>416.477</v>
      </c>
      <c r="R69" s="17">
        <v>411.426</v>
      </c>
      <c r="S69" s="17">
        <v>430.603</v>
      </c>
      <c r="T69" s="17">
        <v>451.919</v>
      </c>
      <c r="U69" s="17">
        <v>492.622</v>
      </c>
      <c r="V69" s="17">
        <v>533.0889999999999</v>
      </c>
      <c r="W69" s="17">
        <v>566.854</v>
      </c>
      <c r="X69" s="17">
        <v>603.455</v>
      </c>
      <c r="Y69" s="17">
        <v>646.282</v>
      </c>
      <c r="Z69" s="17">
        <v>674.21</v>
      </c>
      <c r="AA69" s="17">
        <v>685.1289999999999</v>
      </c>
      <c r="AB69" s="17">
        <v>719.815</v>
      </c>
      <c r="AC69" s="17">
        <v>749.735</v>
      </c>
      <c r="AD69" s="17">
        <v>806.17</v>
      </c>
      <c r="AE69" s="17">
        <v>853.1188000000001</v>
      </c>
      <c r="AF69" s="17">
        <v>916.7408999999999</v>
      </c>
      <c r="AG69" s="17">
        <v>965.5752</v>
      </c>
      <c r="AH69" s="17">
        <v>961.4206000000001</v>
      </c>
      <c r="AI69" s="17">
        <v>917.4353</v>
      </c>
      <c r="AJ69" s="17">
        <v>934.6656</v>
      </c>
      <c r="AK69" s="17">
        <v>967.251957</v>
      </c>
      <c r="AL69" s="17">
        <v>1000.6004620000001</v>
      </c>
      <c r="AM69" s="17">
        <v>1058.323005</v>
      </c>
      <c r="AN69" s="17">
        <v>1229.314415</v>
      </c>
      <c r="AO69" s="17">
        <v>1429.0373278007871</v>
      </c>
      <c r="AP69" s="17">
        <v>1560.5444315445966</v>
      </c>
      <c r="AQ69" s="17">
        <v>1729.812471574533</v>
      </c>
      <c r="AR69" s="37">
        <v>1863.4365856542672</v>
      </c>
      <c r="AS69" s="18">
        <v>0.077</v>
      </c>
      <c r="AT69" s="18">
        <v>0.168</v>
      </c>
    </row>
    <row r="70" ht="11.25" customHeight="1">
      <c r="A70" s="16" t="s">
        <v>159</v>
      </c>
      <c r="B70" s="17">
        <v>2.2429999999999994</v>
      </c>
      <c r="C70" s="17">
        <v>2.429</v>
      </c>
      <c r="D70" s="17">
        <v>2.8689999999999998</v>
      </c>
      <c r="E70" s="17">
        <v>3.1009999999999995</v>
      </c>
      <c r="F70" s="17">
        <v>3.641</v>
      </c>
      <c r="G70" s="17">
        <v>3.915</v>
      </c>
      <c r="H70" s="17">
        <v>4.124</v>
      </c>
      <c r="I70" s="17">
        <v>4.691999999999999</v>
      </c>
      <c r="J70" s="17">
        <v>4.861999999999999</v>
      </c>
      <c r="K70" s="17">
        <v>4.975999999999999</v>
      </c>
      <c r="L70" s="17">
        <v>4.675999999999999</v>
      </c>
      <c r="M70" s="17">
        <v>5.525999999999999</v>
      </c>
      <c r="N70" s="17">
        <v>5.979</v>
      </c>
      <c r="O70" s="17">
        <v>6.206</v>
      </c>
      <c r="P70" s="17">
        <v>6.345999999999999</v>
      </c>
      <c r="Q70" s="17">
        <v>6.495</v>
      </c>
      <c r="R70" s="17">
        <v>6.917</v>
      </c>
      <c r="S70" s="17">
        <v>7.593</v>
      </c>
      <c r="T70" s="17">
        <v>8.044</v>
      </c>
      <c r="U70" s="17">
        <v>8.231</v>
      </c>
      <c r="V70" s="17">
        <v>8.556000000000001</v>
      </c>
      <c r="W70" s="17">
        <v>8.954</v>
      </c>
      <c r="X70" s="17">
        <v>9.838000000000001</v>
      </c>
      <c r="Y70" s="17">
        <v>11.324000000000002</v>
      </c>
      <c r="Z70" s="17">
        <v>12.106</v>
      </c>
      <c r="AA70" s="17">
        <v>11.773</v>
      </c>
      <c r="AB70" s="17">
        <v>12.193999999999999</v>
      </c>
      <c r="AC70" s="17">
        <v>14.354000000000001</v>
      </c>
      <c r="AD70" s="17">
        <v>15.624</v>
      </c>
      <c r="AE70" s="17">
        <v>14.056000000000001</v>
      </c>
      <c r="AF70" s="17">
        <v>15.14334</v>
      </c>
      <c r="AG70" s="17">
        <v>15.35206</v>
      </c>
      <c r="AH70" s="17">
        <v>15.62767</v>
      </c>
      <c r="AI70" s="17">
        <v>15.9082</v>
      </c>
      <c r="AJ70" s="17">
        <v>16.18221</v>
      </c>
      <c r="AK70" s="17">
        <v>16.10865</v>
      </c>
      <c r="AL70" s="17">
        <v>19.41358</v>
      </c>
      <c r="AM70" s="17">
        <v>20.8325</v>
      </c>
      <c r="AN70" s="17">
        <v>21.20083</v>
      </c>
      <c r="AO70" s="17">
        <v>24.268957850000003</v>
      </c>
      <c r="AP70" s="17">
        <v>22.847638505</v>
      </c>
      <c r="AQ70" s="17">
        <v>24.444221637669386</v>
      </c>
      <c r="AR70" s="37">
        <v>26.498527841229567</v>
      </c>
      <c r="AS70" s="18">
        <v>0.084</v>
      </c>
      <c r="AT70" s="18">
        <v>0.002</v>
      </c>
    </row>
    <row r="71" ht="11.25" customHeight="1">
      <c r="A71" s="16" t="s">
        <v>110</v>
      </c>
      <c r="B71" s="17">
        <v>52.72963380280001</v>
      </c>
      <c r="C71" s="17">
        <v>54.34533802819999</v>
      </c>
      <c r="D71" s="17">
        <v>55.99604225349999</v>
      </c>
      <c r="E71" s="17">
        <v>59.807211268</v>
      </c>
      <c r="F71" s="17">
        <v>66.287211268</v>
      </c>
      <c r="G71" s="17">
        <v>64.83855550089</v>
      </c>
      <c r="H71" s="17">
        <v>66.95622993</v>
      </c>
      <c r="I71" s="17">
        <v>70.533332042</v>
      </c>
      <c r="J71" s="17">
        <v>71.927532042</v>
      </c>
      <c r="K71" s="17">
        <v>76.31603838000001</v>
      </c>
      <c r="L71" s="17">
        <v>81.945317606</v>
      </c>
      <c r="M71" s="17">
        <v>85.923546831</v>
      </c>
      <c r="N71" s="17">
        <v>90.847023944</v>
      </c>
      <c r="O71" s="17">
        <v>94.168421831</v>
      </c>
      <c r="P71" s="17">
        <v>99.53812605600001</v>
      </c>
      <c r="Q71" s="17">
        <v>102.503905282</v>
      </c>
      <c r="R71" s="17">
        <v>113.06184168</v>
      </c>
      <c r="S71" s="17">
        <v>112.66035312000001</v>
      </c>
      <c r="T71" s="17">
        <v>117.83422073999999</v>
      </c>
      <c r="U71" s="17">
        <v>125.7580798</v>
      </c>
      <c r="V71" s="17">
        <v>132.66304144</v>
      </c>
      <c r="W71" s="17">
        <v>142.21926429</v>
      </c>
      <c r="X71" s="17">
        <v>151.70541612000002</v>
      </c>
      <c r="Y71" s="17">
        <v>164.54093446000002</v>
      </c>
      <c r="Z71" s="17">
        <v>180.0663099</v>
      </c>
      <c r="AA71" s="17">
        <v>180.7114693</v>
      </c>
      <c r="AB71" s="17">
        <v>190.68720384000002</v>
      </c>
      <c r="AC71" s="17">
        <v>201.09273270000003</v>
      </c>
      <c r="AD71" s="17">
        <v>206.2979828</v>
      </c>
      <c r="AE71" s="17">
        <v>217.3093074</v>
      </c>
      <c r="AF71" s="17">
        <v>235.990871</v>
      </c>
      <c r="AG71" s="17">
        <v>251.43434360000006</v>
      </c>
      <c r="AH71" s="17">
        <v>260.6274441</v>
      </c>
      <c r="AI71" s="17">
        <v>272.1026633</v>
      </c>
      <c r="AJ71" s="17">
        <v>280.1030511</v>
      </c>
      <c r="AK71" s="17">
        <v>295.09497949999997</v>
      </c>
      <c r="AL71" s="17">
        <v>296.5008197000001</v>
      </c>
      <c r="AM71" s="17">
        <v>307.8286412</v>
      </c>
      <c r="AN71" s="17">
        <v>316.2338474</v>
      </c>
      <c r="AO71" s="17">
        <v>343.8530932</v>
      </c>
      <c r="AP71" s="17">
        <v>362.18713274158466</v>
      </c>
      <c r="AQ71" s="17">
        <v>378.5105304419603</v>
      </c>
      <c r="AR71" s="37">
        <v>404.4167147084762</v>
      </c>
      <c r="AS71" s="18">
        <v>0.068</v>
      </c>
      <c r="AT71" s="18">
        <v>0.036</v>
      </c>
    </row>
    <row r="72" ht="11.25" customHeight="1">
      <c r="A72" s="16" t="s">
        <v>111</v>
      </c>
      <c r="B72" s="17">
        <v>7.112</v>
      </c>
      <c r="C72" s="17">
        <v>7.048</v>
      </c>
      <c r="D72" s="17">
        <v>6.945</v>
      </c>
      <c r="E72" s="17">
        <v>7.391000000000001</v>
      </c>
      <c r="F72" s="17">
        <v>8.345999999999998</v>
      </c>
      <c r="G72" s="17">
        <v>8.939</v>
      </c>
      <c r="H72" s="17">
        <v>8.57</v>
      </c>
      <c r="I72" s="17">
        <v>9.445</v>
      </c>
      <c r="J72" s="17">
        <v>10.399000000000003</v>
      </c>
      <c r="K72" s="17">
        <v>11.466999999999999</v>
      </c>
      <c r="L72" s="17">
        <v>13.949</v>
      </c>
      <c r="M72" s="17">
        <v>14.548</v>
      </c>
      <c r="N72" s="17">
        <v>19.469</v>
      </c>
      <c r="O72" s="17">
        <v>21.819000000000003</v>
      </c>
      <c r="P72" s="17">
        <v>24.831</v>
      </c>
      <c r="Q72" s="17">
        <v>26.579</v>
      </c>
      <c r="R72" s="17">
        <v>28.352</v>
      </c>
      <c r="S72" s="17">
        <v>28.752000000000002</v>
      </c>
      <c r="T72" s="17">
        <v>30.282999999999998</v>
      </c>
      <c r="U72" s="17">
        <v>33.097</v>
      </c>
      <c r="V72" s="17">
        <v>34.626</v>
      </c>
      <c r="W72" s="17">
        <v>36.596</v>
      </c>
      <c r="X72" s="17">
        <v>39.801</v>
      </c>
      <c r="Y72" s="17">
        <v>41.69200000000001</v>
      </c>
      <c r="Z72" s="17">
        <v>46.13</v>
      </c>
      <c r="AA72" s="17">
        <v>50.2613157739298</v>
      </c>
      <c r="AB72" s="17">
        <v>55.09487919014791</v>
      </c>
      <c r="AC72" s="17">
        <v>60.259877533487604</v>
      </c>
      <c r="AD72" s="17">
        <v>63.7060288494131</v>
      </c>
      <c r="AE72" s="17">
        <v>67.3016103502925</v>
      </c>
      <c r="AF72" s="17">
        <v>71.76875650452982</v>
      </c>
      <c r="AG72" s="17">
        <v>77.52404038639739</v>
      </c>
      <c r="AH72" s="17">
        <v>82.7718047061785</v>
      </c>
      <c r="AI72" s="17">
        <v>81.4903841923671</v>
      </c>
      <c r="AJ72" s="17">
        <v>89.26839725715341</v>
      </c>
      <c r="AK72" s="17">
        <v>93.87832727016328</v>
      </c>
      <c r="AL72" s="17">
        <v>99.95660874205319</v>
      </c>
      <c r="AM72" s="17">
        <v>104.85079985633462</v>
      </c>
      <c r="AN72" s="17">
        <v>105.21979852909374</v>
      </c>
      <c r="AO72" s="17">
        <v>112.56860888458495</v>
      </c>
      <c r="AP72" s="17">
        <v>116.27103198234319</v>
      </c>
      <c r="AQ72" s="17">
        <v>111.4031821758772</v>
      </c>
      <c r="AR72" s="37">
        <v>114.59973259455327</v>
      </c>
      <c r="AS72" s="18">
        <v>0.029</v>
      </c>
      <c r="AT72" s="18">
        <v>0.01</v>
      </c>
    </row>
    <row r="73" ht="11.25" customHeight="1">
      <c r="A73" s="16" t="s">
        <v>160</v>
      </c>
      <c r="B73" s="17">
        <v>148.97920636285468</v>
      </c>
      <c r="C73" s="17">
        <v>165.38532846087705</v>
      </c>
      <c r="D73" s="17">
        <v>191.51989595872743</v>
      </c>
      <c r="E73" s="17">
        <v>214.52584350816858</v>
      </c>
      <c r="F73" s="17">
        <v>247.03394325021495</v>
      </c>
      <c r="G73" s="17">
        <v>280.8388933791917</v>
      </c>
      <c r="H73" s="17">
        <v>297.00979793637146</v>
      </c>
      <c r="I73" s="17">
        <v>309.73310920034396</v>
      </c>
      <c r="J73" s="17">
        <v>346.4162424763543</v>
      </c>
      <c r="K73" s="17">
        <v>345.11147635425624</v>
      </c>
      <c r="L73" s="17">
        <v>329.6944918314704</v>
      </c>
      <c r="M73" s="17">
        <v>343.2964522785898</v>
      </c>
      <c r="N73" s="17">
        <v>347.31020894239043</v>
      </c>
      <c r="O73" s="17">
        <v>352.81942046431635</v>
      </c>
      <c r="P73" s="17">
        <v>366.7349793637145</v>
      </c>
      <c r="Q73" s="17">
        <v>356.03200945829747</v>
      </c>
      <c r="R73" s="17">
        <v>348.91304471195184</v>
      </c>
      <c r="S73" s="17">
        <v>334.27918572656915</v>
      </c>
      <c r="T73" s="17">
        <v>339.21238263112645</v>
      </c>
      <c r="U73" s="17">
        <v>365.0248245915735</v>
      </c>
      <c r="V73" s="17">
        <v>368.72349613069645</v>
      </c>
      <c r="W73" s="17">
        <v>369.0540859845227</v>
      </c>
      <c r="X73" s="17">
        <v>376.0287110920034</v>
      </c>
      <c r="Y73" s="17">
        <v>398.4939028374892</v>
      </c>
      <c r="Z73" s="17">
        <v>412.3131711092003</v>
      </c>
      <c r="AA73" s="17">
        <v>432.4740687876182</v>
      </c>
      <c r="AB73" s="17">
        <v>447.64928116938944</v>
      </c>
      <c r="AC73" s="17">
        <v>452.4040386930352</v>
      </c>
      <c r="AD73" s="17">
        <v>459.0184024075665</v>
      </c>
      <c r="AE73" s="17">
        <v>476.7639828030954</v>
      </c>
      <c r="AF73" s="17">
        <v>490.9110438521065</v>
      </c>
      <c r="AG73" s="17">
        <v>499.716736027515</v>
      </c>
      <c r="AH73" s="17">
        <v>506.5768701633705</v>
      </c>
      <c r="AI73" s="17">
        <v>499.1525821152193</v>
      </c>
      <c r="AJ73" s="17">
        <v>504.1197695614788</v>
      </c>
      <c r="AK73" s="17">
        <v>512.4022106620806</v>
      </c>
      <c r="AL73" s="17">
        <v>510.86039380911427</v>
      </c>
      <c r="AM73" s="17">
        <v>507.87083319002573</v>
      </c>
      <c r="AN73" s="17">
        <v>508.32228302484486</v>
      </c>
      <c r="AO73" s="17">
        <v>519.0390854867175</v>
      </c>
      <c r="AP73" s="17">
        <v>521.885006819316</v>
      </c>
      <c r="AQ73" s="17">
        <v>522.2931786375258</v>
      </c>
      <c r="AR73" s="37">
        <v>517.4645318674276</v>
      </c>
      <c r="AS73" s="18">
        <v>-0.009</v>
      </c>
      <c r="AT73" s="18">
        <v>0.047</v>
      </c>
    </row>
    <row r="74" ht="11.25" customHeight="1">
      <c r="A74" s="16" t="s">
        <v>112</v>
      </c>
      <c r="B74" s="17">
        <v>2.1470000000000002</v>
      </c>
      <c r="C74" s="17">
        <v>2.547</v>
      </c>
      <c r="D74" s="17">
        <v>2.597</v>
      </c>
      <c r="E74" s="17">
        <v>2.647</v>
      </c>
      <c r="F74" s="17">
        <v>2.78</v>
      </c>
      <c r="G74" s="17">
        <v>3.17</v>
      </c>
      <c r="H74" s="17">
        <v>3.537</v>
      </c>
      <c r="I74" s="17">
        <v>4.026</v>
      </c>
      <c r="J74" s="17">
        <v>4.553</v>
      </c>
      <c r="K74" s="17">
        <v>4.705</v>
      </c>
      <c r="L74" s="17">
        <v>5.285</v>
      </c>
      <c r="M74" s="17">
        <v>5.738999999999999</v>
      </c>
      <c r="N74" s="17">
        <v>6.5569999999999995</v>
      </c>
      <c r="O74" s="17">
        <v>7.17</v>
      </c>
      <c r="P74" s="17">
        <v>8.533999999999999</v>
      </c>
      <c r="Q74" s="17">
        <v>9.472</v>
      </c>
      <c r="R74" s="17">
        <v>10.093999999999998</v>
      </c>
      <c r="S74" s="17">
        <v>10.924000000000001</v>
      </c>
      <c r="T74" s="17">
        <v>12.749</v>
      </c>
      <c r="U74" s="17">
        <v>14.58</v>
      </c>
      <c r="V74" s="17">
        <v>16.342000000000002</v>
      </c>
      <c r="W74" s="17">
        <v>17.803999999999995</v>
      </c>
      <c r="X74" s="17">
        <v>17.806</v>
      </c>
      <c r="Y74" s="17">
        <v>18.959</v>
      </c>
      <c r="Z74" s="17">
        <v>21.802</v>
      </c>
      <c r="AA74" s="17">
        <v>24.148999999999997</v>
      </c>
      <c r="AB74" s="17">
        <v>26.618</v>
      </c>
      <c r="AC74" s="17">
        <v>26.874</v>
      </c>
      <c r="AD74" s="17">
        <v>29.592000000000002</v>
      </c>
      <c r="AE74" s="17">
        <v>32.324000000000005</v>
      </c>
      <c r="AF74" s="17">
        <v>33.132</v>
      </c>
      <c r="AG74" s="17">
        <v>37.664</v>
      </c>
      <c r="AH74" s="17">
        <v>37.791</v>
      </c>
      <c r="AI74" s="17">
        <v>37.34</v>
      </c>
      <c r="AJ74" s="17">
        <v>38.32599999999999</v>
      </c>
      <c r="AK74" s="17">
        <v>45.833000000000006</v>
      </c>
      <c r="AL74" s="17">
        <v>47.83800000000001</v>
      </c>
      <c r="AM74" s="17">
        <v>51.226847319</v>
      </c>
      <c r="AN74" s="17">
        <v>52.01265058799999</v>
      </c>
      <c r="AO74" s="17">
        <v>51.88299911877339</v>
      </c>
      <c r="AP74" s="17">
        <v>55.547209098876564</v>
      </c>
      <c r="AQ74" s="17">
        <v>58.07865303057161</v>
      </c>
      <c r="AR74" s="37">
        <v>57.38165703889409</v>
      </c>
      <c r="AS74" s="18">
        <v>-0.012</v>
      </c>
      <c r="AT74" s="18">
        <v>0.005</v>
      </c>
    </row>
    <row r="75" ht="11.25" customHeight="1">
      <c r="A75" s="16" t="s">
        <v>161</v>
      </c>
      <c r="B75" s="17">
        <v>6.63</v>
      </c>
      <c r="C75" s="17">
        <v>7.058999999999999</v>
      </c>
      <c r="D75" s="17">
        <v>7.17</v>
      </c>
      <c r="E75" s="17">
        <v>7.292</v>
      </c>
      <c r="F75" s="17">
        <v>7.421</v>
      </c>
      <c r="G75" s="17">
        <v>8.352999999999998</v>
      </c>
      <c r="H75" s="17">
        <v>8.742</v>
      </c>
      <c r="I75" s="17">
        <v>9.387</v>
      </c>
      <c r="J75" s="17">
        <v>9.819</v>
      </c>
      <c r="K75" s="17">
        <v>9.247</v>
      </c>
      <c r="L75" s="17">
        <v>10.139</v>
      </c>
      <c r="M75" s="17">
        <v>9.889</v>
      </c>
      <c r="N75" s="17">
        <v>10.317</v>
      </c>
      <c r="O75" s="17">
        <v>10.328999999999999</v>
      </c>
      <c r="P75" s="17">
        <v>10.4</v>
      </c>
      <c r="Q75" s="17">
        <v>10.464000000000002</v>
      </c>
      <c r="R75" s="17">
        <v>10.564</v>
      </c>
      <c r="S75" s="17">
        <v>10.916</v>
      </c>
      <c r="T75" s="17">
        <v>11.459</v>
      </c>
      <c r="U75" s="17">
        <v>12.007</v>
      </c>
      <c r="V75" s="17">
        <v>11.923</v>
      </c>
      <c r="W75" s="17">
        <v>13.539000000000001</v>
      </c>
      <c r="X75" s="17">
        <v>13.881</v>
      </c>
      <c r="Y75" s="17">
        <v>14.34</v>
      </c>
      <c r="Z75" s="17">
        <v>14.722000000000001</v>
      </c>
      <c r="AA75" s="17">
        <v>15.24</v>
      </c>
      <c r="AB75" s="17">
        <v>15.373000000000001</v>
      </c>
      <c r="AC75" s="17">
        <v>15.62</v>
      </c>
      <c r="AD75" s="17">
        <v>16.034</v>
      </c>
      <c r="AE75" s="17">
        <v>16.598000000000003</v>
      </c>
      <c r="AF75" s="17">
        <v>16.965</v>
      </c>
      <c r="AG75" s="17">
        <v>17.224000000000004</v>
      </c>
      <c r="AH75" s="17">
        <v>17.166</v>
      </c>
      <c r="AI75" s="17">
        <v>17.004</v>
      </c>
      <c r="AJ75" s="17">
        <v>17.407</v>
      </c>
      <c r="AK75" s="17">
        <v>17.839000000000002</v>
      </c>
      <c r="AL75" s="17">
        <v>17.952999999999996</v>
      </c>
      <c r="AM75" s="17">
        <v>18.46389440431833</v>
      </c>
      <c r="AN75" s="17">
        <v>17.854781498412805</v>
      </c>
      <c r="AO75" s="17">
        <v>18.464600724617238</v>
      </c>
      <c r="AP75" s="17">
        <v>17.80147404769862</v>
      </c>
      <c r="AQ75" s="17">
        <v>17.879644942744825</v>
      </c>
      <c r="AR75" s="37">
        <v>17.408912769380144</v>
      </c>
      <c r="AS75" s="18">
        <v>-0.026</v>
      </c>
      <c r="AT75" s="18">
        <v>0.002</v>
      </c>
    </row>
    <row r="76" ht="11.25" customHeight="1">
      <c r="A76" s="16" t="s">
        <v>162</v>
      </c>
      <c r="B76" s="17">
        <v>7.245</v>
      </c>
      <c r="C76" s="17">
        <v>7.337999999999999</v>
      </c>
      <c r="D76" s="17">
        <v>8.141</v>
      </c>
      <c r="E76" s="17">
        <v>9.23</v>
      </c>
      <c r="F76" s="17">
        <v>9.389</v>
      </c>
      <c r="G76" s="17">
        <v>9.302</v>
      </c>
      <c r="H76" s="17">
        <v>9.023</v>
      </c>
      <c r="I76" s="17">
        <v>7.993</v>
      </c>
      <c r="J76" s="17">
        <v>8.568999999999999</v>
      </c>
      <c r="K76" s="17">
        <v>9.19</v>
      </c>
      <c r="L76" s="17">
        <v>10.338</v>
      </c>
      <c r="M76" s="17">
        <v>10.573</v>
      </c>
      <c r="N76" s="17">
        <v>11.487</v>
      </c>
      <c r="O76" s="17">
        <v>12.237000000000002</v>
      </c>
      <c r="P76" s="17">
        <v>13.356999999999998</v>
      </c>
      <c r="Q76" s="17">
        <v>15.078000000000003</v>
      </c>
      <c r="R76" s="17">
        <v>16.362000000000002</v>
      </c>
      <c r="S76" s="17">
        <v>18.056</v>
      </c>
      <c r="T76" s="17">
        <v>19.164</v>
      </c>
      <c r="U76" s="17">
        <v>20.259</v>
      </c>
      <c r="V76" s="17">
        <v>21.357</v>
      </c>
      <c r="W76" s="17">
        <v>22.666000000000004</v>
      </c>
      <c r="X76" s="17">
        <v>25.089</v>
      </c>
      <c r="Y76" s="17">
        <v>26.637999999999998</v>
      </c>
      <c r="Z76" s="17">
        <v>28.282</v>
      </c>
      <c r="AA76" s="17">
        <v>29.677999999999994</v>
      </c>
      <c r="AB76" s="17">
        <v>31.253999999999998</v>
      </c>
      <c r="AC76" s="17">
        <v>33.132</v>
      </c>
      <c r="AD76" s="17">
        <v>36.355999999999995</v>
      </c>
      <c r="AE76" s="17">
        <v>37.706</v>
      </c>
      <c r="AF76" s="17">
        <v>39.689</v>
      </c>
      <c r="AG76" s="17">
        <v>42.225</v>
      </c>
      <c r="AH76" s="17">
        <v>41.181999999999995</v>
      </c>
      <c r="AI76" s="17">
        <v>43.288</v>
      </c>
      <c r="AJ76" s="17">
        <v>45.159</v>
      </c>
      <c r="AK76" s="17">
        <v>45.495</v>
      </c>
      <c r="AL76" s="17">
        <v>46.124</v>
      </c>
      <c r="AM76" s="17">
        <v>45.871</v>
      </c>
      <c r="AN76" s="17">
        <v>47.644</v>
      </c>
      <c r="AO76" s="17">
        <v>50.4421665</v>
      </c>
      <c r="AP76" s="17">
        <v>54.113048</v>
      </c>
      <c r="AQ76" s="17">
        <v>56.591166</v>
      </c>
      <c r="AR76" s="37">
        <v>58.313991416124</v>
      </c>
      <c r="AS76" s="18">
        <v>0.03</v>
      </c>
      <c r="AT76" s="18">
        <v>0.005</v>
      </c>
    </row>
    <row r="77" ht="11.25" customHeight="1">
      <c r="A77" s="16" t="s">
        <v>163</v>
      </c>
      <c r="B77" s="17">
        <v>4.3629999999999995</v>
      </c>
      <c r="C77" s="17">
        <v>4.752000000000001</v>
      </c>
      <c r="D77" s="17">
        <v>5.409000000000001</v>
      </c>
      <c r="E77" s="17">
        <v>6.056</v>
      </c>
      <c r="F77" s="17">
        <v>6.498</v>
      </c>
      <c r="G77" s="17">
        <v>7.551</v>
      </c>
      <c r="H77" s="17">
        <v>8.726</v>
      </c>
      <c r="I77" s="17">
        <v>8.507</v>
      </c>
      <c r="J77" s="17">
        <v>10.033999999999999</v>
      </c>
      <c r="K77" s="17">
        <v>9.506999999999998</v>
      </c>
      <c r="L77" s="17">
        <v>10.242</v>
      </c>
      <c r="M77" s="17">
        <v>10.614</v>
      </c>
      <c r="N77" s="17">
        <v>11.461999999999998</v>
      </c>
      <c r="O77" s="17">
        <v>11.995999999999999</v>
      </c>
      <c r="P77" s="17">
        <v>12.339</v>
      </c>
      <c r="Q77" s="17">
        <v>11.802000000000001</v>
      </c>
      <c r="R77" s="17">
        <v>11.206</v>
      </c>
      <c r="S77" s="17">
        <v>10.869000000000002</v>
      </c>
      <c r="T77" s="17">
        <v>11.488000000000001</v>
      </c>
      <c r="U77" s="17">
        <v>10.422</v>
      </c>
      <c r="V77" s="17">
        <v>9.907</v>
      </c>
      <c r="W77" s="17">
        <v>10.113000000000001</v>
      </c>
      <c r="X77" s="17">
        <v>11.331999999999999</v>
      </c>
      <c r="Y77" s="17">
        <v>12.475</v>
      </c>
      <c r="Z77" s="17">
        <v>13.536999999999999</v>
      </c>
      <c r="AA77" s="17">
        <v>13.885</v>
      </c>
      <c r="AB77" s="17">
        <v>13.555</v>
      </c>
      <c r="AC77" s="17">
        <v>15.79</v>
      </c>
      <c r="AD77" s="17">
        <v>16.527000000000005</v>
      </c>
      <c r="AE77" s="17">
        <v>17.517000000000003</v>
      </c>
      <c r="AF77" s="17">
        <v>19.648</v>
      </c>
      <c r="AG77" s="17">
        <v>21.144000000000005</v>
      </c>
      <c r="AH77" s="17">
        <v>22.594</v>
      </c>
      <c r="AI77" s="17">
        <v>22.93</v>
      </c>
      <c r="AJ77" s="17">
        <v>22.683000000000003</v>
      </c>
      <c r="AK77" s="17">
        <v>22.631000000000004</v>
      </c>
      <c r="AL77" s="17">
        <v>22.738000000000003</v>
      </c>
      <c r="AM77" s="17">
        <v>23.471999999999998</v>
      </c>
      <c r="AN77" s="17">
        <v>24.415999999999997</v>
      </c>
      <c r="AO77" s="17">
        <v>24.89320162558444</v>
      </c>
      <c r="AP77" s="17">
        <v>25.290072368329987</v>
      </c>
      <c r="AQ77" s="17">
        <v>23.57986990096775</v>
      </c>
      <c r="AR77" s="37">
        <v>24.858720573121655</v>
      </c>
      <c r="AS77" s="18">
        <v>0.054</v>
      </c>
      <c r="AT77" s="18">
        <v>0.002</v>
      </c>
    </row>
    <row r="78" ht="11.25" customHeight="1">
      <c r="A78" s="16" t="s">
        <v>164</v>
      </c>
      <c r="B78" s="17">
        <v>3.833</v>
      </c>
      <c r="C78" s="17">
        <v>4.476999999999999</v>
      </c>
      <c r="D78" s="17">
        <v>5.613</v>
      </c>
      <c r="E78" s="17">
        <v>7.011000000000001</v>
      </c>
      <c r="F78" s="17">
        <v>6.881000000000001</v>
      </c>
      <c r="G78" s="17">
        <v>7.527</v>
      </c>
      <c r="H78" s="17">
        <v>6.625</v>
      </c>
      <c r="I78" s="17">
        <v>8.255</v>
      </c>
      <c r="J78" s="17">
        <v>7.715</v>
      </c>
      <c r="K78" s="17">
        <v>7.6080000000000005</v>
      </c>
      <c r="L78" s="17">
        <v>7.412</v>
      </c>
      <c r="M78" s="17">
        <v>8.717</v>
      </c>
      <c r="N78" s="17">
        <v>8.692</v>
      </c>
      <c r="O78" s="17">
        <v>8.905</v>
      </c>
      <c r="P78" s="17">
        <v>9.592</v>
      </c>
      <c r="Q78" s="17">
        <v>9.509</v>
      </c>
      <c r="R78" s="17">
        <v>10.925999999999998</v>
      </c>
      <c r="S78" s="17">
        <v>10.658</v>
      </c>
      <c r="T78" s="17">
        <v>11.248000000000001</v>
      </c>
      <c r="U78" s="17">
        <v>11.900999999999998</v>
      </c>
      <c r="V78" s="17">
        <v>12.04</v>
      </c>
      <c r="W78" s="17">
        <v>14.174000000000001</v>
      </c>
      <c r="X78" s="17">
        <v>14.745</v>
      </c>
      <c r="Y78" s="17">
        <v>17.086000000000002</v>
      </c>
      <c r="Z78" s="17">
        <v>19.514000000000003</v>
      </c>
      <c r="AA78" s="17">
        <v>23.252</v>
      </c>
      <c r="AB78" s="17">
        <v>23.689000000000004</v>
      </c>
      <c r="AC78" s="17">
        <v>25.688</v>
      </c>
      <c r="AD78" s="17">
        <v>28.09</v>
      </c>
      <c r="AE78" s="17">
        <v>31.989</v>
      </c>
      <c r="AF78" s="17">
        <v>33.313</v>
      </c>
      <c r="AG78" s="17">
        <v>31.622</v>
      </c>
      <c r="AH78" s="17">
        <v>33.757</v>
      </c>
      <c r="AI78" s="17">
        <v>34.65</v>
      </c>
      <c r="AJ78" s="17">
        <v>32.913</v>
      </c>
      <c r="AK78" s="17">
        <v>35.037</v>
      </c>
      <c r="AL78" s="17">
        <v>40.50099999999999</v>
      </c>
      <c r="AM78" s="17">
        <v>39.914</v>
      </c>
      <c r="AN78" s="17">
        <v>38.715999999999994</v>
      </c>
      <c r="AO78" s="17">
        <v>44.093999999999994</v>
      </c>
      <c r="AP78" s="17">
        <v>46.809000000000005</v>
      </c>
      <c r="AQ78" s="17">
        <v>49.985543</v>
      </c>
      <c r="AR78" s="37">
        <v>53.39292407422897</v>
      </c>
      <c r="AS78" s="18">
        <v>0.068</v>
      </c>
      <c r="AT78" s="18">
        <v>0.005</v>
      </c>
    </row>
    <row r="79" ht="11.25" customHeight="1">
      <c r="A79" s="16" t="s">
        <v>165</v>
      </c>
      <c r="B79" s="17">
        <v>6.4</v>
      </c>
      <c r="C79" s="17">
        <v>7.757999999999999</v>
      </c>
      <c r="D79" s="17">
        <v>8.907</v>
      </c>
      <c r="E79" s="17">
        <v>10.203000000000001</v>
      </c>
      <c r="F79" s="17">
        <v>12.307</v>
      </c>
      <c r="G79" s="17">
        <v>14.285</v>
      </c>
      <c r="H79" s="17">
        <v>15.45</v>
      </c>
      <c r="I79" s="17">
        <v>16.018</v>
      </c>
      <c r="J79" s="17">
        <v>19.821</v>
      </c>
      <c r="K79" s="17">
        <v>20.587</v>
      </c>
      <c r="L79" s="17">
        <v>22.611</v>
      </c>
      <c r="M79" s="17">
        <v>25.311</v>
      </c>
      <c r="N79" s="17">
        <v>29.093999999999998</v>
      </c>
      <c r="O79" s="17">
        <v>32.5</v>
      </c>
      <c r="P79" s="17">
        <v>37.449000000000005</v>
      </c>
      <c r="Q79" s="17">
        <v>38.559</v>
      </c>
      <c r="R79" s="17">
        <v>40.384</v>
      </c>
      <c r="S79" s="17">
        <v>40.44</v>
      </c>
      <c r="T79" s="17">
        <v>43.846999999999994</v>
      </c>
      <c r="U79" s="17">
        <v>47.847</v>
      </c>
      <c r="V79" s="17">
        <v>52.72100000000001</v>
      </c>
      <c r="W79" s="17">
        <v>59.069</v>
      </c>
      <c r="X79" s="17">
        <v>65.619</v>
      </c>
      <c r="Y79" s="17">
        <v>73.40700000000001</v>
      </c>
      <c r="Z79" s="17">
        <v>79.83299999999998</v>
      </c>
      <c r="AA79" s="17">
        <v>90.34299999999999</v>
      </c>
      <c r="AB79" s="17">
        <v>101.81299999999999</v>
      </c>
      <c r="AC79" s="17">
        <v>114.40299999999998</v>
      </c>
      <c r="AD79" s="17">
        <v>125.43100000000003</v>
      </c>
      <c r="AE79" s="17">
        <v>135.516</v>
      </c>
      <c r="AF79" s="17">
        <v>148.58599999999998</v>
      </c>
      <c r="AG79" s="17">
        <v>163.75</v>
      </c>
      <c r="AH79" s="17">
        <v>179.571</v>
      </c>
      <c r="AI79" s="17">
        <v>165.51</v>
      </c>
      <c r="AJ79" s="17">
        <v>180.467</v>
      </c>
      <c r="AK79" s="17">
        <v>191.05</v>
      </c>
      <c r="AL79" s="17">
        <v>195.92300000000003</v>
      </c>
      <c r="AM79" s="17">
        <v>205.022</v>
      </c>
      <c r="AN79" s="17">
        <v>211.814</v>
      </c>
      <c r="AO79" s="17">
        <v>217.30456587638938</v>
      </c>
      <c r="AP79" s="17">
        <v>224.917341976481</v>
      </c>
      <c r="AQ79" s="17">
        <v>227.20804174092248</v>
      </c>
      <c r="AR79" s="37">
        <v>233.97142064768843</v>
      </c>
      <c r="AS79" s="18">
        <v>0.03</v>
      </c>
      <c r="AT79" s="18">
        <v>0.021</v>
      </c>
    </row>
    <row r="80" ht="11.25" customHeight="1">
      <c r="A80" s="16" t="s">
        <v>166</v>
      </c>
      <c r="B80" s="17">
        <v>6.186</v>
      </c>
      <c r="C80" s="17">
        <v>6.626999999999999</v>
      </c>
      <c r="D80" s="17">
        <v>7.175</v>
      </c>
      <c r="E80" s="17">
        <v>8.285</v>
      </c>
      <c r="F80" s="17">
        <v>8.588</v>
      </c>
      <c r="G80" s="17">
        <v>9.2850577505</v>
      </c>
      <c r="H80" s="17">
        <v>11.650212534</v>
      </c>
      <c r="I80" s="17">
        <v>12.4508661065</v>
      </c>
      <c r="J80" s="17">
        <v>14.518810778</v>
      </c>
      <c r="K80" s="17">
        <v>13.965169240000002</v>
      </c>
      <c r="L80" s="17">
        <v>15.325975174000002</v>
      </c>
      <c r="M80" s="17">
        <v>18.40189146</v>
      </c>
      <c r="N80" s="17">
        <v>20.354562910000006</v>
      </c>
      <c r="O80" s="17">
        <v>23.828991529999996</v>
      </c>
      <c r="P80" s="17">
        <v>25.33064073</v>
      </c>
      <c r="Q80" s="17">
        <v>27.706588850000003</v>
      </c>
      <c r="R80" s="17">
        <v>26.480083090000004</v>
      </c>
      <c r="S80" s="17">
        <v>26.77387161</v>
      </c>
      <c r="T80" s="17">
        <v>29.61609348</v>
      </c>
      <c r="U80" s="17">
        <v>31.647988000000005</v>
      </c>
      <c r="V80" s="17">
        <v>33.202527079999996</v>
      </c>
      <c r="W80" s="17">
        <v>36.46135709</v>
      </c>
      <c r="X80" s="17">
        <v>39.60119887</v>
      </c>
      <c r="Y80" s="17">
        <v>43.744792069999995</v>
      </c>
      <c r="Z80" s="17">
        <v>46.679990690000004</v>
      </c>
      <c r="AA80" s="17">
        <v>50.28163151797179</v>
      </c>
      <c r="AB80" s="17">
        <v>52.20140717189193</v>
      </c>
      <c r="AC80" s="17">
        <v>56.09710233542681</v>
      </c>
      <c r="AD80" s="17">
        <v>59.14148991908488</v>
      </c>
      <c r="AE80" s="17">
        <v>63.52336838173954</v>
      </c>
      <c r="AF80" s="17">
        <v>67.16871798563102</v>
      </c>
      <c r="AG80" s="17">
        <v>69.91711310006724</v>
      </c>
      <c r="AH80" s="17">
        <v>74.88567365930572</v>
      </c>
      <c r="AI80" s="17">
        <v>78.81386582305781</v>
      </c>
      <c r="AJ80" s="17">
        <v>88.21162406974555</v>
      </c>
      <c r="AK80" s="17">
        <v>94.52833658025502</v>
      </c>
      <c r="AL80" s="17">
        <v>94.64724832558959</v>
      </c>
      <c r="AM80" s="17">
        <v>97.95983481846672</v>
      </c>
      <c r="AN80" s="17">
        <v>103.85790887077263</v>
      </c>
      <c r="AO80" s="17">
        <v>107.3844657002333</v>
      </c>
      <c r="AP80" s="17">
        <v>109.45901279650795</v>
      </c>
      <c r="AQ80" s="17">
        <v>111.9997553896176</v>
      </c>
      <c r="AR80" s="37">
        <v>115.12259687609082</v>
      </c>
      <c r="AS80" s="18">
        <v>0.028</v>
      </c>
      <c r="AT80" s="18">
        <v>0.01</v>
      </c>
    </row>
    <row r="81" ht="11.25" customHeight="1">
      <c r="A81" s="16" t="s">
        <v>113</v>
      </c>
      <c r="B81" s="17">
        <v>2.593</v>
      </c>
      <c r="C81" s="17">
        <v>3.0719999999999996</v>
      </c>
      <c r="D81" s="17">
        <v>3.533</v>
      </c>
      <c r="E81" s="17">
        <v>4.478</v>
      </c>
      <c r="F81" s="17">
        <v>4.7330000000000005</v>
      </c>
      <c r="G81" s="17">
        <v>5.651</v>
      </c>
      <c r="H81" s="17">
        <v>6.31</v>
      </c>
      <c r="I81" s="17">
        <v>7.704</v>
      </c>
      <c r="J81" s="17">
        <v>8.161999999999999</v>
      </c>
      <c r="K81" s="17">
        <v>8.466</v>
      </c>
      <c r="L81" s="17">
        <v>9.06</v>
      </c>
      <c r="M81" s="17">
        <v>9.578999999999999</v>
      </c>
      <c r="N81" s="17">
        <v>10.559</v>
      </c>
      <c r="O81" s="17">
        <v>11.571</v>
      </c>
      <c r="P81" s="17">
        <v>12.155999999999999</v>
      </c>
      <c r="Q81" s="17">
        <v>12.265</v>
      </c>
      <c r="R81" s="17">
        <v>12.394000000000002</v>
      </c>
      <c r="S81" s="17">
        <v>12.629</v>
      </c>
      <c r="T81" s="17">
        <v>13.788</v>
      </c>
      <c r="U81" s="17">
        <v>15.481</v>
      </c>
      <c r="V81" s="17">
        <v>16.24</v>
      </c>
      <c r="W81" s="17">
        <v>17.460729828749997</v>
      </c>
      <c r="X81" s="17">
        <v>20.338719675025</v>
      </c>
      <c r="Y81" s="17">
        <v>23.235180085950002</v>
      </c>
      <c r="Z81" s="17">
        <v>26.416907345274996</v>
      </c>
      <c r="AA81" s="17">
        <v>30.377615776975002</v>
      </c>
      <c r="AB81" s="17">
        <v>34.129230645949995</v>
      </c>
      <c r="AC81" s="17">
        <v>37.088538564480004</v>
      </c>
      <c r="AD81" s="17">
        <v>41.736658026275</v>
      </c>
      <c r="AE81" s="17">
        <v>46.57256446355</v>
      </c>
      <c r="AF81" s="17">
        <v>53.554991662275</v>
      </c>
      <c r="AG81" s="17">
        <v>59.60503168413</v>
      </c>
      <c r="AH81" s="17">
        <v>62.69646129190001</v>
      </c>
      <c r="AI81" s="17">
        <v>59.6815448825</v>
      </c>
      <c r="AJ81" s="17">
        <v>61.381180603725</v>
      </c>
      <c r="AK81" s="17">
        <v>63.69579408602001</v>
      </c>
      <c r="AL81" s="17">
        <v>65.6287961991</v>
      </c>
      <c r="AM81" s="17">
        <v>71.483327840675</v>
      </c>
      <c r="AN81" s="17">
        <v>76.95511986297501</v>
      </c>
      <c r="AO81" s="17">
        <v>83.27269836693586</v>
      </c>
      <c r="AP81" s="17">
        <v>80.52465455760671</v>
      </c>
      <c r="AQ81" s="17">
        <v>82.67764905433818</v>
      </c>
      <c r="AR81" s="37">
        <v>85.55216882431608</v>
      </c>
      <c r="AS81" s="18">
        <v>0.035</v>
      </c>
      <c r="AT81" s="18">
        <v>0.008</v>
      </c>
    </row>
    <row r="82" ht="11.25" customHeight="1">
      <c r="A82" s="16" t="s">
        <v>116</v>
      </c>
      <c r="B82" s="17">
        <v>25.070617107174268</v>
      </c>
      <c r="C82" s="17">
        <v>28.05442073710237</v>
      </c>
      <c r="D82" s="17">
        <v>31.598159628309972</v>
      </c>
      <c r="E82" s="17">
        <v>33.70641872286848</v>
      </c>
      <c r="F82" s="17">
        <v>36.50123020365017</v>
      </c>
      <c r="G82" s="17">
        <v>38.668898867882554</v>
      </c>
      <c r="H82" s="17">
        <v>39.51494027921579</v>
      </c>
      <c r="I82" s="17">
        <v>40.69382718183973</v>
      </c>
      <c r="J82" s="17">
        <v>42.52305682871245</v>
      </c>
      <c r="K82" s="17">
        <v>42.394419658304</v>
      </c>
      <c r="L82" s="17">
        <v>43.07244663792874</v>
      </c>
      <c r="M82" s="17">
        <v>42.64708935559756</v>
      </c>
      <c r="N82" s="17">
        <v>44.63290124461939</v>
      </c>
      <c r="O82" s="17">
        <v>46.568776294593846</v>
      </c>
      <c r="P82" s="17">
        <v>49.14088000922605</v>
      </c>
      <c r="Q82" s="17">
        <v>53.269595032148096</v>
      </c>
      <c r="R82" s="17">
        <v>54.364436476784256</v>
      </c>
      <c r="S82" s="17">
        <v>56.73755767348296</v>
      </c>
      <c r="T82" s="17">
        <v>59.22170547774902</v>
      </c>
      <c r="U82" s="17">
        <v>59.96167152027971</v>
      </c>
      <c r="V82" s="17">
        <v>62.022289696553855</v>
      </c>
      <c r="W82" s="17">
        <v>62.65625219415552</v>
      </c>
      <c r="X82" s="17">
        <v>61.016557744567265</v>
      </c>
      <c r="Y82" s="17">
        <v>62.38125386681183</v>
      </c>
      <c r="Z82" s="17">
        <v>61.41695875275588</v>
      </c>
      <c r="AA82" s="17">
        <v>60.767417166627524</v>
      </c>
      <c r="AB82" s="17">
        <v>59.329952712405316</v>
      </c>
      <c r="AC82" s="17">
        <v>55.55790256598743</v>
      </c>
      <c r="AD82" s="17">
        <v>54.56763012011146</v>
      </c>
      <c r="AE82" s="17">
        <v>53.851515539137026</v>
      </c>
      <c r="AF82" s="17">
        <v>53.33858251200378</v>
      </c>
      <c r="AG82" s="17">
        <v>52.25273567709145</v>
      </c>
      <c r="AH82" s="17">
        <v>53.12860897333343</v>
      </c>
      <c r="AI82" s="17">
        <v>53.00062217467636</v>
      </c>
      <c r="AJ82" s="17">
        <v>57.271175736517336</v>
      </c>
      <c r="AK82" s="17">
        <v>60.856049957344425</v>
      </c>
      <c r="AL82" s="17">
        <v>63.91999570937461</v>
      </c>
      <c r="AM82" s="17">
        <v>64.61883138880074</v>
      </c>
      <c r="AN82" s="17">
        <v>66.4706142908729</v>
      </c>
      <c r="AO82" s="17">
        <v>73.76135313379966</v>
      </c>
      <c r="AP82" s="17">
        <v>79.13904747910945</v>
      </c>
      <c r="AQ82" s="17">
        <v>83.32831509210442</v>
      </c>
      <c r="AR82" s="37">
        <v>87.31336590834431</v>
      </c>
      <c r="AS82" s="18">
        <v>0.048</v>
      </c>
      <c r="AT82" s="18">
        <v>0.008</v>
      </c>
    </row>
    <row r="83" ht="11.25" customHeight="1">
      <c r="A83" s="19" t="s">
        <v>117</v>
      </c>
      <c r="B83" s="20">
        <v>492.7634572728289</v>
      </c>
      <c r="C83" s="20">
        <v>538.2280872261795</v>
      </c>
      <c r="D83" s="20">
        <v>521.6960978405374</v>
      </c>
      <c r="E83" s="20">
        <v>602.9284734990372</v>
      </c>
      <c r="F83" s="20">
        <v>668.8603847218651</v>
      </c>
      <c r="G83" s="20">
        <v>741.463405498464</v>
      </c>
      <c r="H83" s="20">
        <v>796.396078815081</v>
      </c>
      <c r="I83" s="20">
        <v>834.0989326661772</v>
      </c>
      <c r="J83" s="20">
        <v>911.4742391699147</v>
      </c>
      <c r="K83" s="20">
        <v>940.9120884721309</v>
      </c>
      <c r="L83" s="20">
        <v>961.5549871755427</v>
      </c>
      <c r="M83" s="20">
        <v>1014.9411598048089</v>
      </c>
      <c r="N83" s="20">
        <v>1063.7275792422136</v>
      </c>
      <c r="O83" s="20">
        <v>1118.023205300251</v>
      </c>
      <c r="P83" s="20">
        <v>1189.4803496191387</v>
      </c>
      <c r="Q83" s="20">
        <v>1168.313216982404</v>
      </c>
      <c r="R83" s="20">
        <v>1175.0017662682271</v>
      </c>
      <c r="S83" s="20">
        <v>1184.2094285080923</v>
      </c>
      <c r="T83" s="20">
        <v>1231.5510651513337</v>
      </c>
      <c r="U83" s="20">
        <v>1324.089546671359</v>
      </c>
      <c r="V83" s="20">
        <v>1390.042671183723</v>
      </c>
      <c r="W83" s="20">
        <v>1458.0816170650658</v>
      </c>
      <c r="X83" s="20">
        <v>1533.6127775105292</v>
      </c>
      <c r="Y83" s="20">
        <v>1642.1600332760038</v>
      </c>
      <c r="Z83" s="20">
        <v>1729.1355566636803</v>
      </c>
      <c r="AA83" s="20">
        <v>1791.7715530442379</v>
      </c>
      <c r="AB83" s="20">
        <v>1876.5679937662933</v>
      </c>
      <c r="AC83" s="20">
        <v>1952.9328159137956</v>
      </c>
      <c r="AD83" s="20">
        <v>2056.5226840192418</v>
      </c>
      <c r="AE83" s="20">
        <v>2166.6466637022595</v>
      </c>
      <c r="AF83" s="20">
        <v>2302.679877776744</v>
      </c>
      <c r="AG83" s="20">
        <v>2414.816577675927</v>
      </c>
      <c r="AH83" s="20">
        <v>2462.8881674382906</v>
      </c>
      <c r="AI83" s="20">
        <v>2413.5712545153356</v>
      </c>
      <c r="AJ83" s="20">
        <v>2485.22328448869</v>
      </c>
      <c r="AK83" s="20">
        <v>2580.758824803571</v>
      </c>
      <c r="AL83" s="20">
        <v>2646.209952156111</v>
      </c>
      <c r="AM83" s="20">
        <v>2745.574348754556</v>
      </c>
      <c r="AN83" s="20">
        <v>2948.3395698089935</v>
      </c>
      <c r="AO83" s="20">
        <v>3232.8849155126622</v>
      </c>
      <c r="AP83" s="20">
        <v>3413.6831886108575</v>
      </c>
      <c r="AQ83" s="20">
        <v>3620.7400807460003</v>
      </c>
      <c r="AR83" s="20">
        <v>3801.792813501284</v>
      </c>
      <c r="AS83" s="21">
        <v>0.05</v>
      </c>
      <c r="AT83" s="21">
        <v>0.343</v>
      </c>
    </row>
    <row r="84" ht="11.25" customHeight="1"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37"/>
      <c r="AS84" s="22"/>
      <c r="AT84" s="22"/>
    </row>
    <row r="85" ht="11.25" customHeight="1">
      <c r="A85" s="173" t="s">
        <v>118</v>
      </c>
      <c r="B85" s="174">
        <v>3826.7164156908857</v>
      </c>
      <c r="C85" s="174">
        <v>4036.324763425109</v>
      </c>
      <c r="D85" s="174">
        <v>4144.910753921429</v>
      </c>
      <c r="E85" s="174">
        <v>4431.147343194983</v>
      </c>
      <c r="F85" s="174">
        <v>4709.654954178066</v>
      </c>
      <c r="G85" s="174">
        <v>4983.265979779473</v>
      </c>
      <c r="H85" s="174">
        <v>5168.179355558598</v>
      </c>
      <c r="I85" s="174">
        <v>5429.289199139221</v>
      </c>
      <c r="J85" s="174">
        <v>5739.68050448448</v>
      </c>
      <c r="K85" s="174">
        <v>5772.903831173324</v>
      </c>
      <c r="L85" s="174">
        <v>5784.111382299826</v>
      </c>
      <c r="M85" s="174">
        <v>6108.759659800383</v>
      </c>
      <c r="N85" s="174">
        <v>6313.710698212623</v>
      </c>
      <c r="O85" s="174">
        <v>6531.852292649433</v>
      </c>
      <c r="P85" s="174">
        <v>6770.006586961119</v>
      </c>
      <c r="Q85" s="174">
        <v>6646.467026147494</v>
      </c>
      <c r="R85" s="174">
        <v>6607.284538005669</v>
      </c>
      <c r="S85" s="174">
        <v>6584.468718946763</v>
      </c>
      <c r="T85" s="174">
        <v>6671.772068287283</v>
      </c>
      <c r="U85" s="174">
        <v>6992.5638788014785</v>
      </c>
      <c r="V85" s="174">
        <v>7174.000177413772</v>
      </c>
      <c r="W85" s="174">
        <v>7350.728206159364</v>
      </c>
      <c r="X85" s="174">
        <v>7599.120727067789</v>
      </c>
      <c r="Y85" s="174">
        <v>7875.393199038278</v>
      </c>
      <c r="Z85" s="174">
        <v>8028.812258654184</v>
      </c>
      <c r="AA85" s="174">
        <v>8120.763570740646</v>
      </c>
      <c r="AB85" s="174">
        <v>8164.482145072522</v>
      </c>
      <c r="AC85" s="174">
        <v>8197.964540167652</v>
      </c>
      <c r="AD85" s="174">
        <v>8266.313317358177</v>
      </c>
      <c r="AE85" s="174">
        <v>8352.64495686795</v>
      </c>
      <c r="AF85" s="174">
        <v>8564.894507214416</v>
      </c>
      <c r="AG85" s="174">
        <v>8837.800177787929</v>
      </c>
      <c r="AH85" s="174">
        <v>8907.306874719912</v>
      </c>
      <c r="AI85" s="174">
        <v>8919.837091122141</v>
      </c>
      <c r="AJ85" s="174">
        <v>9052.816856916053</v>
      </c>
      <c r="AK85" s="174">
        <v>9293.250371556309</v>
      </c>
      <c r="AL85" s="174">
        <v>9341.65793527766</v>
      </c>
      <c r="AM85" s="174">
        <v>9524.151540149775</v>
      </c>
      <c r="AN85" s="174">
        <v>9828.89271351183</v>
      </c>
      <c r="AO85" s="174">
        <v>10289.41787110755</v>
      </c>
      <c r="AP85" s="174">
        <v>10557.55051619265</v>
      </c>
      <c r="AQ85" s="174">
        <v>10842.965707081052</v>
      </c>
      <c r="AR85" s="174">
        <v>11099.335837190632</v>
      </c>
      <c r="AS85" s="175">
        <v>0.024</v>
      </c>
      <c r="AT85" s="175">
        <v>1.0</v>
      </c>
    </row>
    <row r="86" ht="11.25" customHeight="1">
      <c r="A86" s="16" t="s">
        <v>167</v>
      </c>
      <c r="B86" s="17">
        <v>999.1258947368423</v>
      </c>
      <c r="C86" s="17">
        <v>1025.9645263157897</v>
      </c>
      <c r="D86" s="17">
        <v>1055.7986842105265</v>
      </c>
      <c r="E86" s="17">
        <v>1124.2724736842106</v>
      </c>
      <c r="F86" s="17">
        <v>1211.915263157895</v>
      </c>
      <c r="G86" s="17">
        <v>1289.9243157894737</v>
      </c>
      <c r="H86" s="17">
        <v>1319.7682105263157</v>
      </c>
      <c r="I86" s="17">
        <v>1376.5948421052633</v>
      </c>
      <c r="J86" s="17">
        <v>1453.4034210526318</v>
      </c>
      <c r="K86" s="17">
        <v>1427.4482631578949</v>
      </c>
      <c r="L86" s="17">
        <v>1406.486842105263</v>
      </c>
      <c r="M86" s="17">
        <v>1488.7656842105264</v>
      </c>
      <c r="N86" s="17">
        <v>1514.3681052631578</v>
      </c>
      <c r="O86" s="17">
        <v>1555.28347368421</v>
      </c>
      <c r="P86" s="17">
        <v>1606.1932631578952</v>
      </c>
      <c r="Q86" s="17">
        <v>1565.4821052631578</v>
      </c>
      <c r="R86" s="17">
        <v>1522.5795789473684</v>
      </c>
      <c r="S86" s="17">
        <v>1493.3874736842108</v>
      </c>
      <c r="T86" s="17">
        <v>1491.725631578947</v>
      </c>
      <c r="U86" s="17">
        <v>1532.1738947368424</v>
      </c>
      <c r="V86" s="17">
        <v>1598.7885789473685</v>
      </c>
      <c r="W86" s="17">
        <v>1628.1195263157897</v>
      </c>
      <c r="X86" s="17">
        <v>1657.3644210526318</v>
      </c>
      <c r="Y86" s="17">
        <v>1667.8529999999998</v>
      </c>
      <c r="Z86" s="17">
        <v>1673.525</v>
      </c>
      <c r="AA86" s="17">
        <v>1645.8690000000001</v>
      </c>
      <c r="AB86" s="17">
        <v>1645.7620526315789</v>
      </c>
      <c r="AC86" s="17">
        <v>1615.7328947368421</v>
      </c>
      <c r="AD86" s="17">
        <v>1607.4109999999996</v>
      </c>
      <c r="AE86" s="17">
        <v>1601.0946315789472</v>
      </c>
      <c r="AF86" s="17">
        <v>1636.691052631579</v>
      </c>
      <c r="AG86" s="17">
        <v>1690.863210526316</v>
      </c>
      <c r="AH86" s="17">
        <v>1677.8961578947365</v>
      </c>
      <c r="AI86" s="17">
        <v>1694.3978969516077</v>
      </c>
      <c r="AJ86" s="17">
        <v>1691.003280066833</v>
      </c>
      <c r="AK86" s="17">
        <v>1710.4140899947865</v>
      </c>
      <c r="AL86" s="17">
        <v>1737.4632028697072</v>
      </c>
      <c r="AM86" s="17">
        <v>1724.0409382479622</v>
      </c>
      <c r="AN86" s="17">
        <v>1756.1790807177288</v>
      </c>
      <c r="AO86" s="17">
        <v>1778.0545385905357</v>
      </c>
      <c r="AP86" s="17">
        <v>1780.048884028846</v>
      </c>
      <c r="AQ86" s="17">
        <v>1783.376938430315</v>
      </c>
      <c r="AR86" s="37">
        <v>1744.5497443251775</v>
      </c>
      <c r="AS86" s="18">
        <v>-0.022</v>
      </c>
      <c r="AT86" s="18">
        <v>0.157</v>
      </c>
    </row>
    <row r="87" ht="11.25" customHeight="1">
      <c r="A87" s="16" t="s">
        <v>120</v>
      </c>
      <c r="B87" s="17">
        <v>2626.919466896238</v>
      </c>
      <c r="C87" s="17">
        <v>2753.91574509482</v>
      </c>
      <c r="D87" s="17">
        <v>2862.4742277592986</v>
      </c>
      <c r="E87" s="17">
        <v>3053.3716762523973</v>
      </c>
      <c r="F87" s="17">
        <v>3262.407848313471</v>
      </c>
      <c r="G87" s="17">
        <v>3444.45914127817</v>
      </c>
      <c r="H87" s="17">
        <v>3533.257833991788</v>
      </c>
      <c r="I87" s="17">
        <v>3699.652469653568</v>
      </c>
      <c r="J87" s="17">
        <v>3903.4243518078683</v>
      </c>
      <c r="K87" s="17">
        <v>3838.627264183966</v>
      </c>
      <c r="L87" s="17">
        <v>3757.867236660164</v>
      </c>
      <c r="M87" s="17">
        <v>3961.6941467205556</v>
      </c>
      <c r="N87" s="17">
        <v>4048.307488811834</v>
      </c>
      <c r="O87" s="17">
        <v>4144.044968855495</v>
      </c>
      <c r="P87" s="17">
        <v>4251.900719125271</v>
      </c>
      <c r="Q87" s="17">
        <v>4136.418471719098</v>
      </c>
      <c r="R87" s="17">
        <v>4046.1085487946457</v>
      </c>
      <c r="S87" s="17">
        <v>3933.5376366859136</v>
      </c>
      <c r="T87" s="17">
        <v>3932.0354238040973</v>
      </c>
      <c r="U87" s="17">
        <v>4110.478426754825</v>
      </c>
      <c r="V87" s="17">
        <v>4160.655858388294</v>
      </c>
      <c r="W87" s="17">
        <v>4217.76126558343</v>
      </c>
      <c r="X87" s="17">
        <v>4338.880474528563</v>
      </c>
      <c r="Y87" s="17">
        <v>4477.837541884501</v>
      </c>
      <c r="Z87" s="17">
        <v>4555.624152566597</v>
      </c>
      <c r="AA87" s="17">
        <v>4580.749868692367</v>
      </c>
      <c r="AB87" s="17">
        <v>4619.193806572971</v>
      </c>
      <c r="AC87" s="17">
        <v>4667.650122790294</v>
      </c>
      <c r="AD87" s="17">
        <v>4738.4867511582925</v>
      </c>
      <c r="AE87" s="17">
        <v>4818.534991673379</v>
      </c>
      <c r="AF87" s="17">
        <v>4932.306765928316</v>
      </c>
      <c r="AG87" s="17">
        <v>5099.493686524873</v>
      </c>
      <c r="AH87" s="17">
        <v>5151.104643606451</v>
      </c>
      <c r="AI87" s="17">
        <v>5169.513567559974</v>
      </c>
      <c r="AJ87" s="17">
        <v>5245.865723049057</v>
      </c>
      <c r="AK87" s="17">
        <v>5361.691204368963</v>
      </c>
      <c r="AL87" s="17">
        <v>5324.738273890476</v>
      </c>
      <c r="AM87" s="17">
        <v>5362.242605010719</v>
      </c>
      <c r="AN87" s="17">
        <v>5420.923191381831</v>
      </c>
      <c r="AO87" s="17">
        <v>5519.234018844441</v>
      </c>
      <c r="AP87" s="17">
        <v>5556.312400562758</v>
      </c>
      <c r="AQ87" s="17">
        <v>5552.448479281613</v>
      </c>
      <c r="AR87" s="37">
        <v>5566.3998925110645</v>
      </c>
      <c r="AS87" s="18">
        <v>0.003</v>
      </c>
      <c r="AT87" s="18">
        <v>0.502</v>
      </c>
    </row>
    <row r="88" ht="11.25" customHeight="1">
      <c r="A88" s="16" t="s">
        <v>124</v>
      </c>
      <c r="B88" s="17">
        <v>625.41776</v>
      </c>
      <c r="C88" s="17">
        <v>665.75364</v>
      </c>
      <c r="D88" s="17">
        <v>697.4767200000001</v>
      </c>
      <c r="E88" s="17">
        <v>719.8552</v>
      </c>
      <c r="F88" s="17">
        <v>740.18156</v>
      </c>
      <c r="G88" s="17">
        <v>776.5548</v>
      </c>
      <c r="H88" s="17">
        <v>815.6193199999999</v>
      </c>
      <c r="I88" s="17">
        <v>863.63984</v>
      </c>
      <c r="J88" s="17">
        <v>903.08972</v>
      </c>
      <c r="K88" s="17">
        <v>950.6086</v>
      </c>
      <c r="L88" s="17">
        <v>999.0459599999999</v>
      </c>
      <c r="M88" s="17">
        <v>1044.9420400000001</v>
      </c>
      <c r="N88" s="17">
        <v>1090.41116</v>
      </c>
      <c r="O88" s="17">
        <v>1135.1933199999999</v>
      </c>
      <c r="P88" s="17">
        <v>1164.1412</v>
      </c>
      <c r="Q88" s="17">
        <v>1150.7805850948928</v>
      </c>
      <c r="R88" s="17">
        <v>1167.5288454484646</v>
      </c>
      <c r="S88" s="17">
        <v>1198.9765151004349</v>
      </c>
      <c r="T88" s="17">
        <v>1220.2408739170196</v>
      </c>
      <c r="U88" s="17">
        <v>1264.9508078234662</v>
      </c>
      <c r="V88" s="17">
        <v>1315.243</v>
      </c>
      <c r="W88" s="17">
        <v>1338.43</v>
      </c>
      <c r="X88" s="17">
        <v>1378.029</v>
      </c>
      <c r="Y88" s="17">
        <v>1403.204</v>
      </c>
      <c r="Z88" s="17">
        <v>1396.77</v>
      </c>
      <c r="AA88" s="17">
        <v>1424.4180000000003</v>
      </c>
      <c r="AB88" s="17">
        <v>1375.2459999999999</v>
      </c>
      <c r="AC88" s="17">
        <v>1280.089</v>
      </c>
      <c r="AD88" s="17">
        <v>1166.623</v>
      </c>
      <c r="AE88" s="17">
        <v>1052.3609999999999</v>
      </c>
      <c r="AF88" s="17">
        <v>993.92</v>
      </c>
      <c r="AG88" s="17">
        <v>962.6823968000001</v>
      </c>
      <c r="AH88" s="17">
        <v>921.2083392000002</v>
      </c>
      <c r="AI88" s="17">
        <v>916.5579824</v>
      </c>
      <c r="AJ88" s="17">
        <v>919.3009216</v>
      </c>
      <c r="AK88" s="17">
        <v>940.4618768000001</v>
      </c>
      <c r="AL88" s="17">
        <v>941.833952</v>
      </c>
      <c r="AM88" s="17">
        <v>958.7534896</v>
      </c>
      <c r="AN88" s="17">
        <v>968.4174369167217</v>
      </c>
      <c r="AO88" s="17">
        <v>989.139164336897</v>
      </c>
      <c r="AP88" s="17">
        <v>989.5424284892503</v>
      </c>
      <c r="AQ88" s="17">
        <v>1027.1043346987124</v>
      </c>
      <c r="AR88" s="37">
        <v>1035.1633456900183</v>
      </c>
      <c r="AS88" s="18">
        <v>0.008</v>
      </c>
      <c r="AT88" s="18">
        <v>0.093</v>
      </c>
    </row>
    <row r="89" ht="11.25" customHeight="1">
      <c r="A89" s="49" t="s">
        <v>168</v>
      </c>
      <c r="B89" s="33">
        <v>574.3791887946489</v>
      </c>
      <c r="C89" s="33">
        <v>616.6553783302879</v>
      </c>
      <c r="D89" s="33">
        <v>584.959806162133</v>
      </c>
      <c r="E89" s="33">
        <v>657.9204669425864</v>
      </c>
      <c r="F89" s="33">
        <v>707.0655458645961</v>
      </c>
      <c r="G89" s="33">
        <v>762.2520385013037</v>
      </c>
      <c r="H89" s="33">
        <v>819.3022015668079</v>
      </c>
      <c r="I89" s="33">
        <v>865.9968894856519</v>
      </c>
      <c r="J89" s="33">
        <v>933.1664326766117</v>
      </c>
      <c r="K89" s="33">
        <v>983.6679669893582</v>
      </c>
      <c r="L89" s="33">
        <v>1027.1981856396621</v>
      </c>
      <c r="M89" s="33">
        <v>1102.1234730798258</v>
      </c>
      <c r="N89" s="33">
        <v>1174.9920494007877</v>
      </c>
      <c r="O89" s="33">
        <v>1252.6140037939379</v>
      </c>
      <c r="P89" s="33">
        <v>1353.9646678358479</v>
      </c>
      <c r="Q89" s="33">
        <v>1359.2679693335033</v>
      </c>
      <c r="R89" s="33">
        <v>1393.6471437625594</v>
      </c>
      <c r="S89" s="33">
        <v>1451.9545671604144</v>
      </c>
      <c r="T89" s="33">
        <v>1519.4957705661673</v>
      </c>
      <c r="U89" s="33">
        <v>1617.1346442231854</v>
      </c>
      <c r="V89" s="33">
        <v>1698.1013190254769</v>
      </c>
      <c r="W89" s="33">
        <v>1794.5369405759316</v>
      </c>
      <c r="X89" s="33">
        <v>1882.2112525392256</v>
      </c>
      <c r="Y89" s="33">
        <v>1994.3516571537784</v>
      </c>
      <c r="Z89" s="33">
        <v>2076.4181060875844</v>
      </c>
      <c r="AA89" s="33">
        <v>2115.5957020482747</v>
      </c>
      <c r="AB89" s="33">
        <v>2170.042338499551</v>
      </c>
      <c r="AC89" s="33">
        <v>2250.225417377356</v>
      </c>
      <c r="AD89" s="33">
        <v>2361.2035661998834</v>
      </c>
      <c r="AE89" s="33">
        <v>2481.7489651945702</v>
      </c>
      <c r="AF89" s="33">
        <v>2638.6677412860986</v>
      </c>
      <c r="AG89" s="33">
        <v>2775.6240944630554</v>
      </c>
      <c r="AH89" s="33">
        <v>2834.9938919134624</v>
      </c>
      <c r="AI89" s="33">
        <v>2833.765541162174</v>
      </c>
      <c r="AJ89" s="33">
        <v>2887.6502122669986</v>
      </c>
      <c r="AK89" s="33">
        <v>2991.0972903873453</v>
      </c>
      <c r="AL89" s="33">
        <v>3075.0857093871846</v>
      </c>
      <c r="AM89" s="33">
        <v>3203.1554455390624</v>
      </c>
      <c r="AN89" s="33">
        <v>3439.55208521328</v>
      </c>
      <c r="AO89" s="33">
        <v>3781.0446879262104</v>
      </c>
      <c r="AP89" s="33">
        <v>4011.695687140644</v>
      </c>
      <c r="AQ89" s="33">
        <v>4263.412893100737</v>
      </c>
      <c r="AR89" s="20">
        <v>4497.772598989548</v>
      </c>
      <c r="AS89" s="51">
        <v>0.055</v>
      </c>
      <c r="AT89" s="51">
        <v>0.405</v>
      </c>
    </row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13" width="10.17"/>
    <col customWidth="1" min="14" max="26" width="8.0"/>
  </cols>
  <sheetData>
    <row r="1" ht="21.0" customHeight="1">
      <c r="A1" s="16" t="s">
        <v>348</v>
      </c>
      <c r="B1" s="176" t="s">
        <v>395</v>
      </c>
      <c r="C1" s="176" t="s">
        <v>396</v>
      </c>
      <c r="D1" s="176" t="s">
        <v>397</v>
      </c>
      <c r="E1" s="176" t="s">
        <v>398</v>
      </c>
      <c r="F1" s="176" t="s">
        <v>399</v>
      </c>
      <c r="G1" s="177" t="s">
        <v>400</v>
      </c>
      <c r="H1" s="176" t="s">
        <v>401</v>
      </c>
      <c r="I1" s="176" t="s">
        <v>402</v>
      </c>
      <c r="J1" s="176" t="s">
        <v>403</v>
      </c>
      <c r="K1" s="176" t="s">
        <v>404</v>
      </c>
      <c r="L1" s="176" t="s">
        <v>405</v>
      </c>
      <c r="M1" s="177" t="s">
        <v>406</v>
      </c>
    </row>
    <row r="2" ht="11.25" customHeight="1">
      <c r="M2" s="40"/>
    </row>
    <row r="3" ht="11.25" customHeight="1">
      <c r="A3" s="2" t="s">
        <v>54</v>
      </c>
      <c r="B3" s="17">
        <v>943.8025009937359</v>
      </c>
      <c r="C3" s="17">
        <v>559.210320171855</v>
      </c>
      <c r="D3" s="17">
        <v>565.6590814956235</v>
      </c>
      <c r="E3" s="17">
        <v>187.503185714661</v>
      </c>
      <c r="F3" s="17">
        <v>66.1102585798238</v>
      </c>
      <c r="G3" s="17">
        <v>2322.2853469556994</v>
      </c>
      <c r="H3" s="17">
        <v>943.1145944580911</v>
      </c>
      <c r="I3" s="17">
        <v>595.664833360622</v>
      </c>
      <c r="J3" s="17">
        <v>573.7311545721543</v>
      </c>
      <c r="K3" s="17">
        <v>192.092520299256</v>
      </c>
      <c r="L3" s="17">
        <v>56.7543562520249</v>
      </c>
      <c r="M3" s="37">
        <v>2361.3574589421482</v>
      </c>
    </row>
    <row r="4" ht="11.25" customHeight="1">
      <c r="A4" s="2" t="s">
        <v>55</v>
      </c>
      <c r="B4" s="17">
        <v>99.60142454012214</v>
      </c>
      <c r="C4" s="17">
        <v>87.25041</v>
      </c>
      <c r="D4" s="17">
        <v>30.931881150281846</v>
      </c>
      <c r="E4" s="17">
        <v>22.0129905702848</v>
      </c>
      <c r="F4" s="17">
        <v>80.4140833597318</v>
      </c>
      <c r="G4" s="17">
        <v>320.2107896204206</v>
      </c>
      <c r="H4" s="17">
        <v>102.30692932109105</v>
      </c>
      <c r="I4" s="17">
        <v>84.560491611</v>
      </c>
      <c r="J4" s="17">
        <v>30.428120258908965</v>
      </c>
      <c r="K4" s="17">
        <v>21.1164649642844</v>
      </c>
      <c r="L4" s="17">
        <v>83.3079151015972</v>
      </c>
      <c r="M4" s="37">
        <v>321.7199212568816</v>
      </c>
    </row>
    <row r="5" ht="11.25" customHeight="1">
      <c r="A5" s="2" t="s">
        <v>56</v>
      </c>
      <c r="B5" s="17">
        <v>86.83615418318689</v>
      </c>
      <c r="C5" s="17">
        <v>46.2204</v>
      </c>
      <c r="D5" s="17">
        <v>9.074071104423428</v>
      </c>
      <c r="E5" s="17">
        <v>2.46615996932188</v>
      </c>
      <c r="F5" s="17">
        <v>6.87007651753989</v>
      </c>
      <c r="G5" s="17">
        <v>151.46686177447214</v>
      </c>
      <c r="H5" s="17">
        <v>89.23847423863971</v>
      </c>
      <c r="I5" s="17">
        <v>48.6603</v>
      </c>
      <c r="J5" s="17">
        <v>9.159856580204453</v>
      </c>
      <c r="K5" s="17">
        <v>2.35873886190792</v>
      </c>
      <c r="L5" s="17">
        <v>6.13251124632753</v>
      </c>
      <c r="M5" s="37">
        <v>155.5498809270796</v>
      </c>
    </row>
    <row r="6" ht="11.25" customHeight="1">
      <c r="A6" s="19" t="s">
        <v>57</v>
      </c>
      <c r="B6" s="20">
        <v>1130.2400797170449</v>
      </c>
      <c r="C6" s="20">
        <v>692.681130171855</v>
      </c>
      <c r="D6" s="20">
        <v>605.6650337503287</v>
      </c>
      <c r="E6" s="20">
        <v>211.982336254268</v>
      </c>
      <c r="F6" s="20">
        <v>153.394418457095</v>
      </c>
      <c r="G6" s="20">
        <v>2793.962998350592</v>
      </c>
      <c r="H6" s="20">
        <v>1134.659998017822</v>
      </c>
      <c r="I6" s="20">
        <v>728.885624971622</v>
      </c>
      <c r="J6" s="20">
        <v>613.3191314112677</v>
      </c>
      <c r="K6" s="20">
        <v>215.567724125448</v>
      </c>
      <c r="L6" s="20">
        <v>146.19478259995</v>
      </c>
      <c r="M6" s="20">
        <v>2838.6272611261097</v>
      </c>
    </row>
    <row r="7" ht="11.25" customHeight="1">
      <c r="A7" s="2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37"/>
    </row>
    <row r="8" ht="11.25" customHeight="1">
      <c r="A8" s="2" t="s">
        <v>58</v>
      </c>
      <c r="B8" s="17">
        <v>21.001858454885948</v>
      </c>
      <c r="C8" s="17">
        <v>37.62</v>
      </c>
      <c r="D8" s="17">
        <v>0.382</v>
      </c>
      <c r="E8" s="17">
        <v>1.70380356466585</v>
      </c>
      <c r="F8" s="17">
        <v>9.82216608772238</v>
      </c>
      <c r="G8" s="17">
        <v>70.52982810727417</v>
      </c>
      <c r="H8" s="17">
        <v>23.53069838678319</v>
      </c>
      <c r="I8" s="17">
        <v>39.69</v>
      </c>
      <c r="J8" s="17">
        <v>0.387</v>
      </c>
      <c r="K8" s="17">
        <v>1.60076504788696</v>
      </c>
      <c r="L8" s="17">
        <v>8.52394150126864</v>
      </c>
      <c r="M8" s="37">
        <v>73.73240493593879</v>
      </c>
    </row>
    <row r="9" ht="11.25" customHeight="1">
      <c r="A9" s="2" t="s">
        <v>59</v>
      </c>
      <c r="B9" s="17">
        <v>91.20328937819171</v>
      </c>
      <c r="C9" s="17">
        <v>18.5198715</v>
      </c>
      <c r="D9" s="17">
        <v>12.536</v>
      </c>
      <c r="E9" s="17">
        <v>3.11218717472959</v>
      </c>
      <c r="F9" s="17">
        <v>78.9258722903558</v>
      </c>
      <c r="G9" s="17">
        <v>204.2972203432771</v>
      </c>
      <c r="H9" s="17">
        <v>96.4630090535511</v>
      </c>
      <c r="I9" s="17">
        <v>19.8159345</v>
      </c>
      <c r="J9" s="17">
        <v>13.642</v>
      </c>
      <c r="K9" s="17">
        <v>2.79789111644113</v>
      </c>
      <c r="L9" s="17">
        <v>84.0611847762136</v>
      </c>
      <c r="M9" s="37">
        <v>216.7800194462058</v>
      </c>
    </row>
    <row r="10" ht="11.25" customHeight="1">
      <c r="A10" s="2" t="s">
        <v>134</v>
      </c>
      <c r="B10" s="17">
        <v>12.3073071428606</v>
      </c>
      <c r="C10" s="17">
        <v>7.0676509095</v>
      </c>
      <c r="D10" s="17">
        <v>3.1967000000000003</v>
      </c>
      <c r="E10" s="23" t="s">
        <v>96</v>
      </c>
      <c r="F10" s="17">
        <v>6.57945957287489</v>
      </c>
      <c r="G10" s="17">
        <v>29.15111762523549</v>
      </c>
      <c r="H10" s="17">
        <v>15.988629698573003</v>
      </c>
      <c r="I10" s="17">
        <v>3.982976883</v>
      </c>
      <c r="J10" s="17">
        <v>3.3085</v>
      </c>
      <c r="K10" s="23" t="s">
        <v>96</v>
      </c>
      <c r="L10" s="17">
        <v>5.36123162429374</v>
      </c>
      <c r="M10" s="37">
        <v>28.64133820586674</v>
      </c>
    </row>
    <row r="11" ht="11.25" customHeight="1">
      <c r="A11" s="2" t="s">
        <v>60</v>
      </c>
      <c r="B11" s="17">
        <v>10.57232863562657</v>
      </c>
      <c r="C11" s="17">
        <v>6.56842888597365</v>
      </c>
      <c r="D11" s="17">
        <v>2.4004078177900894</v>
      </c>
      <c r="E11" s="23" t="s">
        <v>96</v>
      </c>
      <c r="F11" s="17">
        <v>9.67822930035748</v>
      </c>
      <c r="G11" s="17">
        <v>29.21939463974779</v>
      </c>
      <c r="H11" s="17">
        <v>10.31751498438936</v>
      </c>
      <c r="I11" s="17">
        <v>6.93363050313204</v>
      </c>
      <c r="J11" s="17">
        <v>2.6483665245037007</v>
      </c>
      <c r="K11" s="23" t="s">
        <v>96</v>
      </c>
      <c r="L11" s="17">
        <v>10.071489883242</v>
      </c>
      <c r="M11" s="37">
        <v>29.9710018952671</v>
      </c>
    </row>
    <row r="12" ht="11.25" customHeight="1">
      <c r="A12" s="2" t="s">
        <v>61</v>
      </c>
      <c r="B12" s="17">
        <v>7.82413722707108</v>
      </c>
      <c r="C12" s="17">
        <v>0.243</v>
      </c>
      <c r="D12" s="23" t="s">
        <v>96</v>
      </c>
      <c r="E12" s="23" t="s">
        <v>96</v>
      </c>
      <c r="F12" s="17">
        <v>1.77173371950943</v>
      </c>
      <c r="G12" s="17">
        <v>9.83887094658051</v>
      </c>
      <c r="H12" s="17">
        <v>8.140690134775582</v>
      </c>
      <c r="I12" s="17">
        <v>0.2385</v>
      </c>
      <c r="J12" s="23" t="s">
        <v>96</v>
      </c>
      <c r="K12" s="23" t="s">
        <v>96</v>
      </c>
      <c r="L12" s="17">
        <v>2.24555369507172</v>
      </c>
      <c r="M12" s="37">
        <v>10.624743829847302</v>
      </c>
    </row>
    <row r="13" ht="11.25" customHeight="1">
      <c r="A13" s="2" t="s">
        <v>62</v>
      </c>
      <c r="B13" s="17">
        <v>6.448632960095526</v>
      </c>
      <c r="C13" s="17">
        <v>1.59769328238315</v>
      </c>
      <c r="D13" s="17">
        <v>0.388</v>
      </c>
      <c r="E13" s="23" t="s">
        <v>96</v>
      </c>
      <c r="F13" s="17">
        <v>4.43371207946778</v>
      </c>
      <c r="G13" s="17">
        <v>12.868038321946456</v>
      </c>
      <c r="H13" s="17">
        <v>6.636873777364185</v>
      </c>
      <c r="I13" s="17">
        <v>2.4079785576075</v>
      </c>
      <c r="J13" s="17">
        <v>0.388</v>
      </c>
      <c r="K13" s="23" t="s">
        <v>96</v>
      </c>
      <c r="L13" s="17">
        <v>4.4127420502783</v>
      </c>
      <c r="M13" s="37">
        <v>13.845594385249985</v>
      </c>
    </row>
    <row r="14" ht="11.25" customHeight="1">
      <c r="A14" s="2" t="s">
        <v>64</v>
      </c>
      <c r="B14" s="17">
        <v>26.2837545484859</v>
      </c>
      <c r="C14" s="17">
        <v>25.1244</v>
      </c>
      <c r="D14" s="17">
        <v>0.05110000000000521</v>
      </c>
      <c r="E14" s="23" t="s">
        <v>96</v>
      </c>
      <c r="F14" s="17">
        <v>18.618551903613</v>
      </c>
      <c r="G14" s="17">
        <v>70.0778064520989</v>
      </c>
      <c r="H14" s="17">
        <v>26.793076835548412</v>
      </c>
      <c r="I14" s="17">
        <v>25.6077</v>
      </c>
      <c r="J14" s="17">
        <v>0.05110000000000521</v>
      </c>
      <c r="K14" s="23" t="s">
        <v>96</v>
      </c>
      <c r="L14" s="17">
        <v>18.9773921502208</v>
      </c>
      <c r="M14" s="37">
        <v>71.42926898576923</v>
      </c>
    </row>
    <row r="15" ht="11.25" customHeight="1">
      <c r="A15" s="2" t="s">
        <v>65</v>
      </c>
      <c r="B15" s="17">
        <v>64.23816118092662</v>
      </c>
      <c r="C15" s="17">
        <v>21.4306799676587</v>
      </c>
      <c r="D15" s="17">
        <v>1.9196891038499997</v>
      </c>
      <c r="E15" s="23" t="s">
        <v>96</v>
      </c>
      <c r="F15" s="17">
        <v>19.4737594005859</v>
      </c>
      <c r="G15" s="17">
        <v>107.06228965302121</v>
      </c>
      <c r="H15" s="17">
        <v>64.12082173663923</v>
      </c>
      <c r="I15" s="17">
        <v>22.3936089126458</v>
      </c>
      <c r="J15" s="17">
        <v>1.96281660385</v>
      </c>
      <c r="K15" s="23" t="s">
        <v>96</v>
      </c>
      <c r="L15" s="17">
        <v>19.4243358237303</v>
      </c>
      <c r="M15" s="37">
        <v>107.90158307686534</v>
      </c>
    </row>
    <row r="16" ht="11.25" customHeight="1">
      <c r="A16" s="19" t="s">
        <v>66</v>
      </c>
      <c r="B16" s="20">
        <v>239.87946952814397</v>
      </c>
      <c r="C16" s="20">
        <v>118.171724545516</v>
      </c>
      <c r="D16" s="20">
        <v>20.873896921640092</v>
      </c>
      <c r="E16" s="20">
        <v>4.81599073939544</v>
      </c>
      <c r="F16" s="20">
        <v>149.303484354487</v>
      </c>
      <c r="G16" s="20">
        <v>533.0445660891817</v>
      </c>
      <c r="H16" s="20">
        <v>251.99131460762405</v>
      </c>
      <c r="I16" s="20">
        <v>121.070329356385</v>
      </c>
      <c r="J16" s="20">
        <v>22.387783128353703</v>
      </c>
      <c r="K16" s="20">
        <v>4.39865616432809</v>
      </c>
      <c r="L16" s="20">
        <v>153.077871504319</v>
      </c>
      <c r="M16" s="20">
        <v>552.9259547610102</v>
      </c>
    </row>
    <row r="17" ht="11.25" customHeight="1">
      <c r="A17" s="2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37"/>
    </row>
    <row r="18" ht="11.25" customHeight="1">
      <c r="A18" s="2" t="s">
        <v>135</v>
      </c>
      <c r="B18" s="17">
        <v>14.195</v>
      </c>
      <c r="C18" s="17">
        <v>8.45749188</v>
      </c>
      <c r="D18" s="17">
        <v>2.7990415</v>
      </c>
      <c r="E18" s="23" t="s">
        <v>96</v>
      </c>
      <c r="F18" s="17">
        <v>7.66546763740944</v>
      </c>
      <c r="G18" s="17">
        <v>33.11700101740944</v>
      </c>
      <c r="H18" s="17">
        <v>13.519079999999999</v>
      </c>
      <c r="I18" s="17">
        <v>8.00846352</v>
      </c>
      <c r="J18" s="17">
        <v>3.2102601</v>
      </c>
      <c r="K18" s="23" t="s">
        <v>96</v>
      </c>
      <c r="L18" s="17">
        <v>7.86545822070997</v>
      </c>
      <c r="M18" s="37">
        <v>32.60326184070997</v>
      </c>
    </row>
    <row r="19" ht="11.25" customHeight="1">
      <c r="A19" s="2" t="s">
        <v>67</v>
      </c>
      <c r="B19" s="17">
        <v>4.866499999999999</v>
      </c>
      <c r="C19" s="17">
        <v>8.434978944</v>
      </c>
      <c r="D19" s="23" t="s">
        <v>115</v>
      </c>
      <c r="E19" s="23" t="s">
        <v>96</v>
      </c>
      <c r="F19" s="17">
        <v>0.569760600986557</v>
      </c>
      <c r="G19" s="17">
        <v>13.874459544986557</v>
      </c>
      <c r="H19" s="17">
        <v>4.519</v>
      </c>
      <c r="I19" s="17">
        <v>7.426676992</v>
      </c>
      <c r="J19" s="23" t="s">
        <v>115</v>
      </c>
      <c r="K19" s="23" t="s">
        <v>96</v>
      </c>
      <c r="L19" s="17">
        <v>0.534914241752272</v>
      </c>
      <c r="M19" s="37">
        <v>12.482891233752271</v>
      </c>
    </row>
    <row r="20" ht="11.25" customHeight="1">
      <c r="A20" s="2" t="s">
        <v>136</v>
      </c>
      <c r="B20" s="17">
        <v>6.844605</v>
      </c>
      <c r="C20" s="17">
        <v>17.630592</v>
      </c>
      <c r="D20" s="17">
        <v>0.10400000000000001</v>
      </c>
      <c r="E20" s="23" t="s">
        <v>96</v>
      </c>
      <c r="F20" s="23" t="s">
        <v>115</v>
      </c>
      <c r="G20" s="17">
        <v>24.582197</v>
      </c>
      <c r="H20" s="17">
        <v>6.974652495</v>
      </c>
      <c r="I20" s="17">
        <v>17.4626816</v>
      </c>
      <c r="J20" s="17">
        <v>0.10200000000000001</v>
      </c>
      <c r="K20" s="23" t="s">
        <v>96</v>
      </c>
      <c r="L20" s="23" t="s">
        <v>115</v>
      </c>
      <c r="M20" s="37">
        <v>24.542334095</v>
      </c>
    </row>
    <row r="21" ht="11.25" customHeight="1">
      <c r="A21" s="2" t="s">
        <v>137</v>
      </c>
      <c r="B21" s="17">
        <v>41.074000000000005</v>
      </c>
      <c r="C21" s="17">
        <v>15.3081685296646</v>
      </c>
      <c r="D21" s="17">
        <v>6.1080000000000005</v>
      </c>
      <c r="E21" s="17">
        <v>10.5489432954699</v>
      </c>
      <c r="F21" s="17">
        <v>0.572087348572838</v>
      </c>
      <c r="G21" s="17">
        <v>73.61119917370733</v>
      </c>
      <c r="H21" s="17">
        <v>41.248999999999995</v>
      </c>
      <c r="I21" s="17">
        <v>15.2163</v>
      </c>
      <c r="J21" s="17">
        <v>5.6045</v>
      </c>
      <c r="K21" s="17">
        <v>10.9125673168303</v>
      </c>
      <c r="L21" s="17">
        <v>0.570258863239804</v>
      </c>
      <c r="M21" s="37">
        <v>73.5526261800701</v>
      </c>
    </row>
    <row r="22" ht="11.25" customHeight="1">
      <c r="A22" s="2" t="s">
        <v>138</v>
      </c>
      <c r="B22" s="17">
        <v>5.42062473761</v>
      </c>
      <c r="C22" s="17">
        <v>2.734</v>
      </c>
      <c r="D22" s="17">
        <v>7.13</v>
      </c>
      <c r="E22" s="17">
        <v>4.41077974385661</v>
      </c>
      <c r="F22" s="17">
        <v>0.980223559759239</v>
      </c>
      <c r="G22" s="17">
        <v>20.67562804122585</v>
      </c>
      <c r="H22" s="17">
        <v>5.42009542389</v>
      </c>
      <c r="I22" s="17">
        <v>2.789</v>
      </c>
      <c r="J22" s="17">
        <v>8.078</v>
      </c>
      <c r="K22" s="17">
        <v>3.3133457030366</v>
      </c>
      <c r="L22" s="17">
        <v>0.815947866226181</v>
      </c>
      <c r="M22" s="37">
        <v>20.416388993152783</v>
      </c>
    </row>
    <row r="23" ht="11.25" customHeight="1">
      <c r="A23" s="2" t="s">
        <v>139</v>
      </c>
      <c r="B23" s="17">
        <v>9.821</v>
      </c>
      <c r="C23" s="17">
        <v>8.856</v>
      </c>
      <c r="D23" s="17">
        <v>19.40249</v>
      </c>
      <c r="E23" s="17">
        <v>5.8937864868534</v>
      </c>
      <c r="F23" s="17">
        <v>0.736977870299133</v>
      </c>
      <c r="G23" s="17">
        <v>44.710254357152536</v>
      </c>
      <c r="H23" s="17">
        <v>9.904182352941174</v>
      </c>
      <c r="I23" s="17">
        <v>8.001260573</v>
      </c>
      <c r="J23" s="17">
        <v>18.8799725</v>
      </c>
      <c r="K23" s="17">
        <v>5.91116282753313</v>
      </c>
      <c r="L23" s="17">
        <v>0.563630603907558</v>
      </c>
      <c r="M23" s="37">
        <v>43.26020885738186</v>
      </c>
    </row>
    <row r="24" ht="11.25" customHeight="1">
      <c r="A24" s="2" t="s">
        <v>69</v>
      </c>
      <c r="B24" s="17">
        <v>9.311</v>
      </c>
      <c r="C24" s="17">
        <v>4.5801</v>
      </c>
      <c r="D24" s="17">
        <v>5.626976452183051</v>
      </c>
      <c r="E24" s="23" t="s">
        <v>96</v>
      </c>
      <c r="F24" s="23" t="s">
        <v>115</v>
      </c>
      <c r="G24" s="17">
        <v>19.5232807785622</v>
      </c>
      <c r="H24" s="17">
        <v>9.34916</v>
      </c>
      <c r="I24" s="17">
        <v>4.0995</v>
      </c>
      <c r="J24" s="17">
        <v>4.724340821152192</v>
      </c>
      <c r="K24" s="23" t="s">
        <v>96</v>
      </c>
      <c r="L24" s="23" t="s">
        <v>115</v>
      </c>
      <c r="M24" s="37">
        <v>18.179336522831154</v>
      </c>
    </row>
    <row r="25" ht="11.25" customHeight="1">
      <c r="A25" s="2" t="s">
        <v>140</v>
      </c>
      <c r="B25" s="17">
        <v>10.554679156</v>
      </c>
      <c r="C25" s="17">
        <v>3.80739466895959</v>
      </c>
      <c r="D25" s="17">
        <v>5.161913633323781</v>
      </c>
      <c r="E25" s="17">
        <v>5.40639000769333</v>
      </c>
      <c r="F25" s="17">
        <v>2.59243336199483</v>
      </c>
      <c r="G25" s="17">
        <v>27.52281082797153</v>
      </c>
      <c r="H25" s="17">
        <v>10.617403356</v>
      </c>
      <c r="I25" s="17">
        <v>3.65434221840069</v>
      </c>
      <c r="J25" s="17">
        <v>4.564201777013472</v>
      </c>
      <c r="K25" s="17">
        <v>5.4163461103317</v>
      </c>
      <c r="L25" s="17">
        <v>3.17667556681901</v>
      </c>
      <c r="M25" s="37">
        <v>27.428969028564875</v>
      </c>
    </row>
    <row r="26" ht="11.25" customHeight="1">
      <c r="A26" s="2" t="s">
        <v>141</v>
      </c>
      <c r="B26" s="17">
        <v>92.8858</v>
      </c>
      <c r="C26" s="17">
        <v>39.65976</v>
      </c>
      <c r="D26" s="17">
        <v>12.06</v>
      </c>
      <c r="E26" s="17">
        <v>102.109598111676</v>
      </c>
      <c r="F26" s="17">
        <v>13.9193445977171</v>
      </c>
      <c r="G26" s="17">
        <v>260.6345027093931</v>
      </c>
      <c r="H26" s="17">
        <v>91.30199999999998</v>
      </c>
      <c r="I26" s="17">
        <v>37.6938</v>
      </c>
      <c r="J26" s="17">
        <v>12.0</v>
      </c>
      <c r="K26" s="17">
        <v>99.6563000931308</v>
      </c>
      <c r="L26" s="17">
        <v>14.3993219976383</v>
      </c>
      <c r="M26" s="37">
        <v>255.05142209076908</v>
      </c>
    </row>
    <row r="27" ht="11.25" customHeight="1">
      <c r="A27" s="2" t="s">
        <v>142</v>
      </c>
      <c r="B27" s="17">
        <v>123.55200000000002</v>
      </c>
      <c r="C27" s="17">
        <v>78.4608770421324</v>
      </c>
      <c r="D27" s="17">
        <v>83.52441005063535</v>
      </c>
      <c r="E27" s="17">
        <v>37.8784450377878</v>
      </c>
      <c r="F27" s="17">
        <v>6.06417160700545</v>
      </c>
      <c r="G27" s="17">
        <v>329.479903737561</v>
      </c>
      <c r="H27" s="17">
        <v>112.491</v>
      </c>
      <c r="I27" s="17">
        <v>74.4721505684532</v>
      </c>
      <c r="J27" s="17">
        <v>86.03229196522406</v>
      </c>
      <c r="K27" s="17">
        <v>31.791645924786</v>
      </c>
      <c r="L27" s="17">
        <v>6.22256414897948</v>
      </c>
      <c r="M27" s="37">
        <v>311.0096526074428</v>
      </c>
    </row>
    <row r="28" ht="11.25" customHeight="1">
      <c r="A28" s="2" t="s">
        <v>143</v>
      </c>
      <c r="B28" s="17">
        <v>22.12734913793103</v>
      </c>
      <c r="C28" s="17">
        <v>2.91726036</v>
      </c>
      <c r="D28" s="17">
        <v>8.0564765</v>
      </c>
      <c r="E28" s="23" t="s">
        <v>96</v>
      </c>
      <c r="F28" s="17">
        <v>1.48838706108922</v>
      </c>
      <c r="G28" s="17">
        <v>34.58947305902025</v>
      </c>
      <c r="H28" s="17">
        <v>21.643663793103446</v>
      </c>
      <c r="I28" s="17">
        <v>3.6261</v>
      </c>
      <c r="J28" s="17">
        <v>8.077562</v>
      </c>
      <c r="K28" s="23" t="s">
        <v>96</v>
      </c>
      <c r="L28" s="17">
        <v>0.748307622543935</v>
      </c>
      <c r="M28" s="37">
        <v>34.095633415647384</v>
      </c>
    </row>
    <row r="29" ht="11.25" customHeight="1">
      <c r="A29" s="2" t="s">
        <v>144</v>
      </c>
      <c r="B29" s="17">
        <v>7.755</v>
      </c>
      <c r="C29" s="17">
        <v>11.268</v>
      </c>
      <c r="D29" s="17">
        <v>2.869155</v>
      </c>
      <c r="E29" s="17">
        <v>3.04588858216046</v>
      </c>
      <c r="F29" s="23" t="s">
        <v>115</v>
      </c>
      <c r="G29" s="17">
        <v>24.98013074331356</v>
      </c>
      <c r="H29" s="17">
        <v>7.648999999999999</v>
      </c>
      <c r="I29" s="17">
        <v>10.6182</v>
      </c>
      <c r="J29" s="17">
        <v>2.8876549999999996</v>
      </c>
      <c r="K29" s="17">
        <v>3.32103905507534</v>
      </c>
      <c r="L29" s="23" t="s">
        <v>115</v>
      </c>
      <c r="M29" s="37">
        <v>24.523411817667544</v>
      </c>
    </row>
    <row r="30" ht="11.25" customHeight="1">
      <c r="A30" s="2" t="s">
        <v>145</v>
      </c>
      <c r="B30" s="17">
        <v>0.958</v>
      </c>
      <c r="C30" s="23" t="s">
        <v>96</v>
      </c>
      <c r="D30" s="17">
        <v>0.07970000000000001</v>
      </c>
      <c r="E30" s="23" t="s">
        <v>96</v>
      </c>
      <c r="F30" s="17">
        <v>1.64860808839628</v>
      </c>
      <c r="G30" s="17">
        <v>2.68630808839628</v>
      </c>
      <c r="H30" s="17">
        <v>1.010692412</v>
      </c>
      <c r="I30" s="23" t="s">
        <v>96</v>
      </c>
      <c r="J30" s="17">
        <v>0.0864</v>
      </c>
      <c r="K30" s="23" t="s">
        <v>96</v>
      </c>
      <c r="L30" s="17">
        <v>1.90939580902017</v>
      </c>
      <c r="M30" s="37">
        <v>3.00648822102017</v>
      </c>
    </row>
    <row r="31" ht="11.25" customHeight="1">
      <c r="A31" s="2" t="s">
        <v>146</v>
      </c>
      <c r="B31" s="17">
        <v>9.323</v>
      </c>
      <c r="C31" s="17">
        <v>4.01306964746345</v>
      </c>
      <c r="D31" s="17">
        <v>1.954</v>
      </c>
      <c r="E31" s="23" t="s">
        <v>96</v>
      </c>
      <c r="F31" s="17">
        <v>0.279072573954229</v>
      </c>
      <c r="G31" s="17">
        <v>15.56914222141768</v>
      </c>
      <c r="H31" s="17">
        <v>9.416</v>
      </c>
      <c r="I31" s="17">
        <v>4.286665339</v>
      </c>
      <c r="J31" s="17">
        <v>1.067</v>
      </c>
      <c r="K31" s="23" t="s">
        <v>96</v>
      </c>
      <c r="L31" s="17">
        <v>0.261244841957153</v>
      </c>
      <c r="M31" s="37">
        <v>15.030910180957152</v>
      </c>
    </row>
    <row r="32" ht="11.25" customHeight="1">
      <c r="A32" s="2" t="s">
        <v>70</v>
      </c>
      <c r="B32" s="17">
        <v>86.67899999999999</v>
      </c>
      <c r="C32" s="17">
        <v>69.698</v>
      </c>
      <c r="D32" s="17">
        <v>17.15</v>
      </c>
      <c r="E32" s="23" t="s">
        <v>96</v>
      </c>
      <c r="F32" s="17">
        <v>9.8259944788885</v>
      </c>
      <c r="G32" s="17">
        <v>183.3529944788885</v>
      </c>
      <c r="H32" s="17">
        <v>83.28229999999998</v>
      </c>
      <c r="I32" s="17">
        <v>70.04745</v>
      </c>
      <c r="J32" s="17">
        <v>17.48</v>
      </c>
      <c r="K32" s="23" t="s">
        <v>96</v>
      </c>
      <c r="L32" s="17">
        <v>8.83445716613111</v>
      </c>
      <c r="M32" s="37">
        <v>179.64420716613108</v>
      </c>
    </row>
    <row r="33" ht="11.25" customHeight="1">
      <c r="A33" s="2" t="s">
        <v>71</v>
      </c>
      <c r="B33" s="17">
        <v>10.953058</v>
      </c>
      <c r="C33" s="17">
        <v>18.8059648</v>
      </c>
      <c r="D33" s="17">
        <v>28.131822376</v>
      </c>
      <c r="E33" s="23" t="s">
        <v>96</v>
      </c>
      <c r="F33" s="17">
        <v>1.75772043716341</v>
      </c>
      <c r="G33" s="17">
        <v>59.648565613163406</v>
      </c>
      <c r="H33" s="17">
        <v>10.60366</v>
      </c>
      <c r="I33" s="17">
        <v>17.7985024</v>
      </c>
      <c r="J33" s="17">
        <v>29.939347339999998</v>
      </c>
      <c r="K33" s="23" t="s">
        <v>96</v>
      </c>
      <c r="L33" s="17">
        <v>1.81020047970312</v>
      </c>
      <c r="M33" s="37">
        <v>60.15171021970312</v>
      </c>
    </row>
    <row r="34" ht="11.25" customHeight="1">
      <c r="A34" s="2" t="s">
        <v>147</v>
      </c>
      <c r="B34" s="17">
        <v>2.8063</v>
      </c>
      <c r="C34" s="17">
        <v>2.91251376</v>
      </c>
      <c r="D34" s="17">
        <v>0.23839971999999998</v>
      </c>
      <c r="E34" s="17">
        <v>1.95755079875095</v>
      </c>
      <c r="F34" s="17">
        <v>0.18151785310223</v>
      </c>
      <c r="G34" s="17">
        <v>8.09628213185318</v>
      </c>
      <c r="H34" s="17">
        <v>2.905</v>
      </c>
      <c r="I34" s="17">
        <v>3.41660268</v>
      </c>
      <c r="J34" s="17">
        <v>0.24694473</v>
      </c>
      <c r="K34" s="17">
        <v>2.2249626646151</v>
      </c>
      <c r="L34" s="17">
        <v>0.216997782504412</v>
      </c>
      <c r="M34" s="37">
        <v>9.010507857119512</v>
      </c>
    </row>
    <row r="35" ht="11.25" customHeight="1">
      <c r="A35" s="2" t="s">
        <v>148</v>
      </c>
      <c r="B35" s="17">
        <v>48.96455100000001</v>
      </c>
      <c r="C35" s="17">
        <v>34.4394</v>
      </c>
      <c r="D35" s="17">
        <v>8.455756099999999</v>
      </c>
      <c r="E35" s="17">
        <v>0.784948183011265</v>
      </c>
      <c r="F35" s="23" t="s">
        <v>115</v>
      </c>
      <c r="G35" s="17">
        <v>92.66864043936734</v>
      </c>
      <c r="H35" s="17">
        <v>48.525974000000005</v>
      </c>
      <c r="I35" s="17">
        <v>33.44076</v>
      </c>
      <c r="J35" s="17">
        <v>8.8464423</v>
      </c>
      <c r="K35" s="17">
        <v>0.950355251844138</v>
      </c>
      <c r="L35" s="23" t="s">
        <v>115</v>
      </c>
      <c r="M35" s="37">
        <v>91.7881955333801</v>
      </c>
    </row>
    <row r="36" ht="11.25" customHeight="1">
      <c r="A36" s="2" t="s">
        <v>72</v>
      </c>
      <c r="B36" s="17">
        <v>9.991749015221053</v>
      </c>
      <c r="C36" s="17">
        <v>3.957567948</v>
      </c>
      <c r="D36" s="17">
        <v>0.41018143091229775</v>
      </c>
      <c r="E36" s="23" t="s">
        <v>96</v>
      </c>
      <c r="F36" s="17">
        <v>27.1087975743312</v>
      </c>
      <c r="G36" s="17">
        <v>41.468295968464545</v>
      </c>
      <c r="H36" s="17">
        <v>10.116431482329993</v>
      </c>
      <c r="I36" s="17">
        <v>3.8439026163</v>
      </c>
      <c r="J36" s="17">
        <v>0.44701920000000006</v>
      </c>
      <c r="K36" s="23" t="s">
        <v>96</v>
      </c>
      <c r="L36" s="17">
        <v>30.6124406027966</v>
      </c>
      <c r="M36" s="37">
        <v>45.019793901426596</v>
      </c>
    </row>
    <row r="37" ht="11.25" customHeight="1">
      <c r="A37" s="2" t="s">
        <v>149</v>
      </c>
      <c r="B37" s="17">
        <v>23.336</v>
      </c>
      <c r="C37" s="17">
        <v>12.3351461736887</v>
      </c>
      <c r="D37" s="17">
        <v>58.03898100000001</v>
      </c>
      <c r="E37" s="23" t="s">
        <v>96</v>
      </c>
      <c r="F37" s="17">
        <v>0.683350681087928</v>
      </c>
      <c r="G37" s="17">
        <v>94.39347785477663</v>
      </c>
      <c r="H37" s="17">
        <v>24.259</v>
      </c>
      <c r="I37" s="17">
        <v>12.3234737747205</v>
      </c>
      <c r="J37" s="17">
        <v>57.13181600000001</v>
      </c>
      <c r="K37" s="23" t="s">
        <v>96</v>
      </c>
      <c r="L37" s="17">
        <v>0.667963977010451</v>
      </c>
      <c r="M37" s="37">
        <v>94.38225375173094</v>
      </c>
    </row>
    <row r="38" ht="11.25" customHeight="1">
      <c r="A38" s="2" t="s">
        <v>150</v>
      </c>
      <c r="B38" s="17">
        <v>14.385</v>
      </c>
      <c r="C38" s="17">
        <v>3.6608342364</v>
      </c>
      <c r="D38" s="17">
        <v>3.7939999999999996</v>
      </c>
      <c r="E38" s="23" t="s">
        <v>96</v>
      </c>
      <c r="F38" s="17">
        <v>2.65941077974385</v>
      </c>
      <c r="G38" s="17">
        <v>24.499245016143853</v>
      </c>
      <c r="H38" s="17">
        <v>14.41</v>
      </c>
      <c r="I38" s="17">
        <v>3.90269154348</v>
      </c>
      <c r="J38" s="17">
        <v>3.3019000000000003</v>
      </c>
      <c r="K38" s="23" t="s">
        <v>96</v>
      </c>
      <c r="L38" s="17">
        <v>2.34488844639543</v>
      </c>
      <c r="M38" s="37">
        <v>23.959479989875433</v>
      </c>
    </row>
    <row r="39" ht="11.25" customHeight="1">
      <c r="A39" s="2" t="s">
        <v>73</v>
      </c>
      <c r="B39" s="17">
        <v>10.310999999999998</v>
      </c>
      <c r="C39" s="17">
        <v>16.3503</v>
      </c>
      <c r="D39" s="17">
        <v>8.511108799999999</v>
      </c>
      <c r="E39" s="17">
        <v>1.274381137711</v>
      </c>
      <c r="F39" s="17">
        <v>4.15350500067881</v>
      </c>
      <c r="G39" s="17">
        <v>40.600294938389816</v>
      </c>
      <c r="H39" s="17">
        <v>10.790996112999999</v>
      </c>
      <c r="I39" s="17">
        <v>14.7294</v>
      </c>
      <c r="J39" s="17">
        <v>9.01741432</v>
      </c>
      <c r="K39" s="17">
        <v>1.57645834276145</v>
      </c>
      <c r="L39" s="17">
        <v>3.59754717834999</v>
      </c>
      <c r="M39" s="37">
        <v>39.71181595411144</v>
      </c>
    </row>
    <row r="40" ht="11.25" customHeight="1">
      <c r="A40" s="2" t="s">
        <v>75</v>
      </c>
      <c r="B40" s="17">
        <v>127.063118</v>
      </c>
      <c r="C40" s="17">
        <v>388.8804864</v>
      </c>
      <c r="D40" s="17">
        <v>96.67</v>
      </c>
      <c r="E40" s="17">
        <v>35.4120468841923</v>
      </c>
      <c r="F40" s="17">
        <v>39.6343395030998</v>
      </c>
      <c r="G40" s="17">
        <v>687.659990787292</v>
      </c>
      <c r="H40" s="17">
        <v>125.87973099999999</v>
      </c>
      <c r="I40" s="17">
        <v>394.9252608</v>
      </c>
      <c r="J40" s="17">
        <v>94.5</v>
      </c>
      <c r="K40" s="17">
        <v>36.1564918314702</v>
      </c>
      <c r="L40" s="17">
        <v>40.5054984839569</v>
      </c>
      <c r="M40" s="37">
        <v>691.9669821154271</v>
      </c>
    </row>
    <row r="41" ht="11.25" customHeight="1">
      <c r="A41" s="2" t="s">
        <v>151</v>
      </c>
      <c r="B41" s="17">
        <v>3.4290000000000003</v>
      </c>
      <c r="C41" s="17">
        <v>5.7281</v>
      </c>
      <c r="D41" s="17">
        <v>3.8439599999999996</v>
      </c>
      <c r="E41" s="17">
        <v>4.07566638005157</v>
      </c>
      <c r="F41" s="17">
        <v>1.03317192379056</v>
      </c>
      <c r="G41" s="17">
        <v>18.10989830384213</v>
      </c>
      <c r="H41" s="17">
        <v>3.783</v>
      </c>
      <c r="I41" s="17">
        <v>5.284</v>
      </c>
      <c r="J41" s="17">
        <v>3.9764888999999997</v>
      </c>
      <c r="K41" s="17">
        <v>3.47015431959088</v>
      </c>
      <c r="L41" s="17">
        <v>1.03181427343078</v>
      </c>
      <c r="M41" s="37">
        <v>17.545457493021658</v>
      </c>
    </row>
    <row r="42" ht="11.25" customHeight="1">
      <c r="A42" s="2" t="s">
        <v>152</v>
      </c>
      <c r="B42" s="17">
        <v>78.11099999999999</v>
      </c>
      <c r="C42" s="17">
        <v>30.297</v>
      </c>
      <c r="D42" s="17">
        <v>18.477</v>
      </c>
      <c r="E42" s="17">
        <v>13.6206</v>
      </c>
      <c r="F42" s="17">
        <v>6.66597184224003</v>
      </c>
      <c r="G42" s="17">
        <v>147.17157184224</v>
      </c>
      <c r="H42" s="17">
        <v>78.718</v>
      </c>
      <c r="I42" s="17">
        <v>31.605</v>
      </c>
      <c r="J42" s="17">
        <v>20.105</v>
      </c>
      <c r="K42" s="17">
        <v>12.454049418473</v>
      </c>
      <c r="L42" s="17">
        <v>7.40879400878487</v>
      </c>
      <c r="M42" s="37">
        <v>150.29084342725787</v>
      </c>
    </row>
    <row r="43" ht="11.25" customHeight="1">
      <c r="A43" s="2" t="s">
        <v>153</v>
      </c>
      <c r="B43" s="17">
        <v>16.615</v>
      </c>
      <c r="C43" s="17">
        <v>0.902</v>
      </c>
      <c r="D43" s="17">
        <v>2.2724</v>
      </c>
      <c r="E43" s="17">
        <v>15.1552246911345</v>
      </c>
      <c r="F43" s="17">
        <v>13.9675069013893</v>
      </c>
      <c r="G43" s="17">
        <v>48.91213159252381</v>
      </c>
      <c r="H43" s="17">
        <v>16.805</v>
      </c>
      <c r="I43" s="17">
        <v>0.933888889</v>
      </c>
      <c r="J43" s="17">
        <v>2.2113</v>
      </c>
      <c r="K43" s="17">
        <v>15.2575010182377</v>
      </c>
      <c r="L43" s="17">
        <v>14.9859709462822</v>
      </c>
      <c r="M43" s="37">
        <v>50.19366085351991</v>
      </c>
    </row>
    <row r="44" ht="11.25" customHeight="1">
      <c r="A44" s="2" t="s">
        <v>154</v>
      </c>
      <c r="B44" s="17">
        <v>12.55127374545</v>
      </c>
      <c r="C44" s="17">
        <v>2.7058851628929</v>
      </c>
      <c r="D44" s="17">
        <v>0.11253000000000002</v>
      </c>
      <c r="E44" s="17">
        <v>6.25625650540795</v>
      </c>
      <c r="F44" s="17">
        <v>7.44124962344621</v>
      </c>
      <c r="G44" s="17">
        <v>29.06719503719706</v>
      </c>
      <c r="H44" s="17">
        <v>11.310123552</v>
      </c>
      <c r="I44" s="17">
        <v>2.64056081016528</v>
      </c>
      <c r="J44" s="17">
        <v>0.39594000000000007</v>
      </c>
      <c r="K44" s="17">
        <v>6.28395257274741</v>
      </c>
      <c r="L44" s="17">
        <v>8.31343712730316</v>
      </c>
      <c r="M44" s="37">
        <v>28.94401406221585</v>
      </c>
    </row>
    <row r="45" ht="11.25" customHeight="1">
      <c r="A45" s="2" t="s">
        <v>155</v>
      </c>
      <c r="B45" s="17">
        <v>30.686534985439998</v>
      </c>
      <c r="C45" s="17">
        <v>27.4437</v>
      </c>
      <c r="D45" s="17">
        <v>28.753389999999996</v>
      </c>
      <c r="E45" s="23" t="s">
        <v>96</v>
      </c>
      <c r="F45" s="17">
        <v>10.0325836086346</v>
      </c>
      <c r="G45" s="17">
        <v>96.91620859407459</v>
      </c>
      <c r="H45" s="17">
        <v>31.149178585579996</v>
      </c>
      <c r="I45" s="17">
        <v>31.5576</v>
      </c>
      <c r="J45" s="17">
        <v>30.991839999999996</v>
      </c>
      <c r="K45" s="23" t="s">
        <v>96</v>
      </c>
      <c r="L45" s="17">
        <v>8.04475720686063</v>
      </c>
      <c r="M45" s="37">
        <v>101.74337579244062</v>
      </c>
    </row>
    <row r="46" ht="11.25" customHeight="1">
      <c r="A46" s="2" t="s">
        <v>76</v>
      </c>
      <c r="B46" s="17">
        <v>4.5425407</v>
      </c>
      <c r="C46" s="17">
        <v>17.0429056</v>
      </c>
      <c r="D46" s="23" t="s">
        <v>96</v>
      </c>
      <c r="E46" s="23" t="s">
        <v>96</v>
      </c>
      <c r="F46" s="23" t="s">
        <v>96</v>
      </c>
      <c r="G46" s="17">
        <v>21.5854463</v>
      </c>
      <c r="H46" s="17">
        <v>4.70561791113</v>
      </c>
      <c r="I46" s="17">
        <v>19.729472</v>
      </c>
      <c r="J46" s="23" t="s">
        <v>96</v>
      </c>
      <c r="K46" s="23" t="s">
        <v>96</v>
      </c>
      <c r="L46" s="23" t="s">
        <v>96</v>
      </c>
      <c r="M46" s="37">
        <v>24.43508991113</v>
      </c>
    </row>
    <row r="47" ht="11.25" customHeight="1">
      <c r="A47" s="2" t="s">
        <v>156</v>
      </c>
      <c r="B47" s="17">
        <v>15.021507080973999</v>
      </c>
      <c r="C47" s="17">
        <v>60.3637888</v>
      </c>
      <c r="D47" s="17">
        <v>39.760146</v>
      </c>
      <c r="E47" s="17">
        <v>20.4157351676697</v>
      </c>
      <c r="F47" s="17">
        <v>2.90598271258541</v>
      </c>
      <c r="G47" s="17">
        <v>138.4671597612291</v>
      </c>
      <c r="H47" s="17">
        <v>15.348975935339235</v>
      </c>
      <c r="I47" s="17">
        <v>58.1809536</v>
      </c>
      <c r="J47" s="17">
        <v>39.284</v>
      </c>
      <c r="K47" s="17">
        <v>20.9401502466397</v>
      </c>
      <c r="L47" s="17">
        <v>2.28730144363487</v>
      </c>
      <c r="M47" s="37">
        <v>136.0413812256138</v>
      </c>
    </row>
    <row r="48" ht="11.25" customHeight="1">
      <c r="A48" s="2" t="s">
        <v>77</v>
      </c>
      <c r="B48" s="17">
        <v>82.31701437740749</v>
      </c>
      <c r="C48" s="17">
        <v>81.036012500571</v>
      </c>
      <c r="D48" s="17">
        <v>42.0803</v>
      </c>
      <c r="E48" s="17">
        <v>17.07267954926</v>
      </c>
      <c r="F48" s="17">
        <v>1.91383445716612</v>
      </c>
      <c r="G48" s="17">
        <v>224.4198408844046</v>
      </c>
      <c r="H48" s="17">
        <v>78.22259040120167</v>
      </c>
      <c r="I48" s="17">
        <v>82.2886120478659</v>
      </c>
      <c r="J48" s="17">
        <v>39.1611</v>
      </c>
      <c r="K48" s="17">
        <v>14.1166221659048</v>
      </c>
      <c r="L48" s="17">
        <v>2.13445264062994</v>
      </c>
      <c r="M48" s="37">
        <v>215.92337725560233</v>
      </c>
    </row>
    <row r="49" ht="11.25" customHeight="1">
      <c r="A49" s="2" t="s">
        <v>78</v>
      </c>
      <c r="B49" s="17">
        <v>5.636968814359999</v>
      </c>
      <c r="C49" s="17">
        <v>38.8712576</v>
      </c>
      <c r="D49" s="17">
        <v>1.1</v>
      </c>
      <c r="E49" s="23" t="s">
        <v>96</v>
      </c>
      <c r="F49" s="17">
        <v>1.38638729239263</v>
      </c>
      <c r="G49" s="17">
        <v>46.994613706752624</v>
      </c>
      <c r="H49" s="17">
        <v>5.753287215179999</v>
      </c>
      <c r="I49" s="17">
        <v>41.0540928</v>
      </c>
      <c r="J49" s="17">
        <v>1.38</v>
      </c>
      <c r="K49" s="23" t="s">
        <v>96</v>
      </c>
      <c r="L49" s="17">
        <v>1.38638729239263</v>
      </c>
      <c r="M49" s="37">
        <v>49.57376730757263</v>
      </c>
    </row>
    <row r="50" ht="11.25" customHeight="1">
      <c r="A50" s="2" t="s">
        <v>79</v>
      </c>
      <c r="B50" s="17">
        <v>26.874230025000003</v>
      </c>
      <c r="C50" s="17">
        <v>14.752488768</v>
      </c>
      <c r="D50" s="17">
        <v>19.955542059999996</v>
      </c>
      <c r="E50" s="17">
        <v>1.85280807349413</v>
      </c>
      <c r="F50" s="17">
        <v>16.6419400846497</v>
      </c>
      <c r="G50" s="17">
        <v>80.0770090111438</v>
      </c>
      <c r="H50" s="17">
        <v>27.748180886812502</v>
      </c>
      <c r="I50" s="17">
        <v>15.090880624</v>
      </c>
      <c r="J50" s="17">
        <v>19.940735299999996</v>
      </c>
      <c r="K50" s="17">
        <v>1.8664072045979</v>
      </c>
      <c r="L50" s="17">
        <v>17.3033898289588</v>
      </c>
      <c r="M50" s="37">
        <v>81.94959384436923</v>
      </c>
    </row>
    <row r="51" ht="11.25" customHeight="1">
      <c r="A51" s="19" t="s">
        <v>80</v>
      </c>
      <c r="B51" s="20">
        <v>968.9634037753935</v>
      </c>
      <c r="C51" s="20">
        <v>1036.31104482177</v>
      </c>
      <c r="D51" s="20">
        <v>532.6349006230544</v>
      </c>
      <c r="E51" s="20">
        <v>287.171728636181</v>
      </c>
      <c r="F51" s="20">
        <v>184.584075705463</v>
      </c>
      <c r="G51" s="20">
        <v>3009.6651535618657</v>
      </c>
      <c r="H51" s="20">
        <v>949.3819769155081</v>
      </c>
      <c r="I51" s="20">
        <v>1040.14824539639</v>
      </c>
      <c r="J51" s="20">
        <v>533.6737722533898</v>
      </c>
      <c r="K51" s="20">
        <v>275.619512067606</v>
      </c>
      <c r="L51" s="20">
        <v>188.635536113727</v>
      </c>
      <c r="M51" s="20">
        <v>2987.459042746616</v>
      </c>
    </row>
    <row r="52" ht="11.25" customHeight="1">
      <c r="A52" s="2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37"/>
    </row>
    <row r="53" ht="11.25" customHeight="1">
      <c r="A53" s="2" t="s">
        <v>81</v>
      </c>
      <c r="B53" s="17">
        <v>76.66409165796972</v>
      </c>
      <c r="C53" s="17">
        <v>97.83</v>
      </c>
      <c r="D53" s="17">
        <v>1.1</v>
      </c>
      <c r="E53" s="23" t="s">
        <v>96</v>
      </c>
      <c r="F53" s="17">
        <v>3.96049237453046</v>
      </c>
      <c r="G53" s="17">
        <v>179.55458403250014</v>
      </c>
      <c r="H53" s="17">
        <v>77.00540927904412</v>
      </c>
      <c r="I53" s="17">
        <v>100.656</v>
      </c>
      <c r="J53" s="17">
        <v>1.115</v>
      </c>
      <c r="K53" s="23" t="s">
        <v>96</v>
      </c>
      <c r="L53" s="17">
        <v>4.09942526134768</v>
      </c>
      <c r="M53" s="37">
        <v>182.8758345403918</v>
      </c>
    </row>
    <row r="54" ht="11.25" customHeight="1">
      <c r="A54" s="2" t="s">
        <v>84</v>
      </c>
      <c r="B54" s="17">
        <v>13.982541119819714</v>
      </c>
      <c r="C54" s="17">
        <v>11.61</v>
      </c>
      <c r="D54" s="23" t="s">
        <v>96</v>
      </c>
      <c r="E54" s="23" t="s">
        <v>96</v>
      </c>
      <c r="F54" s="23" t="s">
        <v>96</v>
      </c>
      <c r="G54" s="17">
        <v>25.592541119819714</v>
      </c>
      <c r="H54" s="17">
        <v>14.02604772111297</v>
      </c>
      <c r="I54" s="17">
        <v>11.34</v>
      </c>
      <c r="J54" s="23" t="s">
        <v>96</v>
      </c>
      <c r="K54" s="23" t="s">
        <v>96</v>
      </c>
      <c r="L54" s="23" t="s">
        <v>96</v>
      </c>
      <c r="M54" s="37">
        <v>25.36604772111297</v>
      </c>
    </row>
    <row r="55" ht="11.25" customHeight="1">
      <c r="A55" s="2" t="s">
        <v>86</v>
      </c>
      <c r="B55" s="17">
        <v>3.389009802995787</v>
      </c>
      <c r="C55" s="17">
        <v>17.64</v>
      </c>
      <c r="D55" s="23" t="s">
        <v>96</v>
      </c>
      <c r="E55" s="23" t="s">
        <v>96</v>
      </c>
      <c r="F55" s="23" t="s">
        <v>96</v>
      </c>
      <c r="G55" s="17">
        <v>21.029009802995787</v>
      </c>
      <c r="H55" s="17">
        <v>4.1249974675378365</v>
      </c>
      <c r="I55" s="17">
        <v>18.45</v>
      </c>
      <c r="J55" s="23" t="s">
        <v>96</v>
      </c>
      <c r="K55" s="23" t="s">
        <v>96</v>
      </c>
      <c r="L55" s="23" t="s">
        <v>96</v>
      </c>
      <c r="M55" s="37">
        <v>22.574997467537834</v>
      </c>
    </row>
    <row r="56" ht="11.25" customHeight="1">
      <c r="A56" s="2" t="s">
        <v>87</v>
      </c>
      <c r="B56" s="17">
        <v>92.60271452693402</v>
      </c>
      <c r="C56" s="17">
        <v>66.15</v>
      </c>
      <c r="D56" s="23" t="s">
        <v>96</v>
      </c>
      <c r="E56" s="23" t="s">
        <v>96</v>
      </c>
      <c r="F56" s="23" t="s">
        <v>96</v>
      </c>
      <c r="G56" s="17">
        <v>158.75271452693403</v>
      </c>
      <c r="H56" s="17">
        <v>99.26692757095195</v>
      </c>
      <c r="I56" s="17">
        <v>68.31</v>
      </c>
      <c r="J56" s="23" t="s">
        <v>96</v>
      </c>
      <c r="K56" s="23" t="s">
        <v>96</v>
      </c>
      <c r="L56" s="23" t="s">
        <v>96</v>
      </c>
      <c r="M56" s="37">
        <v>167.57692757095197</v>
      </c>
    </row>
    <row r="57" ht="11.25" customHeight="1">
      <c r="A57" s="2" t="s">
        <v>89</v>
      </c>
      <c r="B57" s="17">
        <v>20.467089694000002</v>
      </c>
      <c r="C57" s="17">
        <v>37.503</v>
      </c>
      <c r="D57" s="23" t="s">
        <v>96</v>
      </c>
      <c r="E57" s="23" t="s">
        <v>96</v>
      </c>
      <c r="F57" s="23" t="s">
        <v>96</v>
      </c>
      <c r="G57" s="17">
        <v>57.970089694</v>
      </c>
      <c r="H57" s="17">
        <v>22.03808061607943</v>
      </c>
      <c r="I57" s="17">
        <v>38.88</v>
      </c>
      <c r="J57" s="23" t="s">
        <v>96</v>
      </c>
      <c r="K57" s="23" t="s">
        <v>96</v>
      </c>
      <c r="L57" s="23" t="s">
        <v>96</v>
      </c>
      <c r="M57" s="37">
        <v>60.918080616079436</v>
      </c>
    </row>
    <row r="58" ht="11.25" customHeight="1">
      <c r="A58" s="2" t="s">
        <v>91</v>
      </c>
      <c r="B58" s="17">
        <v>74.04665974119202</v>
      </c>
      <c r="C58" s="17">
        <v>31.485675178254</v>
      </c>
      <c r="D58" s="17">
        <v>7.8176517526</v>
      </c>
      <c r="E58" s="23" t="s">
        <v>96</v>
      </c>
      <c r="F58" s="17">
        <v>1.0374132235145</v>
      </c>
      <c r="G58" s="17">
        <v>114.38739989556049</v>
      </c>
      <c r="H58" s="17">
        <v>77.02112380589601</v>
      </c>
      <c r="I58" s="17">
        <v>31.78542121</v>
      </c>
      <c r="J58" s="17">
        <v>4.9400918</v>
      </c>
      <c r="K58" s="23" t="s">
        <v>96</v>
      </c>
      <c r="L58" s="17">
        <v>1.03605557315473</v>
      </c>
      <c r="M58" s="37">
        <v>114.78269238905074</v>
      </c>
    </row>
    <row r="59" ht="11.25" customHeight="1">
      <c r="A59" s="19" t="s">
        <v>92</v>
      </c>
      <c r="B59" s="20">
        <v>281.1521065429112</v>
      </c>
      <c r="C59" s="20">
        <v>262.218675178254</v>
      </c>
      <c r="D59" s="20">
        <v>8.9176517526</v>
      </c>
      <c r="E59" s="100" t="s">
        <v>96</v>
      </c>
      <c r="F59" s="20">
        <v>4.99790559804496</v>
      </c>
      <c r="G59" s="20">
        <v>557.2863390718102</v>
      </c>
      <c r="H59" s="20">
        <v>293.4825864606224</v>
      </c>
      <c r="I59" s="20">
        <v>269.42142121</v>
      </c>
      <c r="J59" s="20">
        <v>6.0550918000000005</v>
      </c>
      <c r="K59" s="100" t="s">
        <v>96</v>
      </c>
      <c r="L59" s="20">
        <v>5.1354808345024</v>
      </c>
      <c r="M59" s="20">
        <v>574.0945803051247</v>
      </c>
    </row>
    <row r="60" ht="11.25" customHeight="1">
      <c r="A60" s="2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37"/>
    </row>
    <row r="61" ht="11.25" customHeight="1">
      <c r="A61" s="2" t="s">
        <v>93</v>
      </c>
      <c r="B61" s="17">
        <v>11.5195</v>
      </c>
      <c r="C61" s="17">
        <v>21.366</v>
      </c>
      <c r="D61" s="17">
        <v>0.668672</v>
      </c>
      <c r="E61" s="23" t="s">
        <v>96</v>
      </c>
      <c r="F61" s="23" t="s">
        <v>115</v>
      </c>
      <c r="G61" s="17">
        <v>33.603409453047924</v>
      </c>
      <c r="H61" s="17">
        <v>11.969165490019996</v>
      </c>
      <c r="I61" s="17">
        <v>21.9501</v>
      </c>
      <c r="J61" s="17">
        <v>0.668672</v>
      </c>
      <c r="K61" s="23" t="s">
        <v>96</v>
      </c>
      <c r="L61" s="17">
        <v>0.087455310675657</v>
      </c>
      <c r="M61" s="37">
        <v>34.675392800695654</v>
      </c>
    </row>
    <row r="62" ht="11.25" customHeight="1">
      <c r="A62" s="2" t="s">
        <v>98</v>
      </c>
      <c r="B62" s="17">
        <v>28.663999999999998</v>
      </c>
      <c r="C62" s="17">
        <v>26.24</v>
      </c>
      <c r="D62" s="17">
        <v>0.9</v>
      </c>
      <c r="E62" s="23" t="s">
        <v>96</v>
      </c>
      <c r="F62" s="17">
        <v>2.88930624066614</v>
      </c>
      <c r="G62" s="17">
        <v>58.69330624066613</v>
      </c>
      <c r="H62" s="17">
        <v>30.616999999999994</v>
      </c>
      <c r="I62" s="17">
        <v>28.84</v>
      </c>
      <c r="J62" s="17">
        <v>0.9</v>
      </c>
      <c r="K62" s="23" t="s">
        <v>96</v>
      </c>
      <c r="L62" s="17">
        <v>2.88930624066614</v>
      </c>
      <c r="M62" s="37">
        <v>63.24630624066613</v>
      </c>
    </row>
    <row r="63" ht="11.25" customHeight="1">
      <c r="A63" s="2" t="s">
        <v>157</v>
      </c>
      <c r="B63" s="17">
        <v>25.256710922640615</v>
      </c>
      <c r="C63" s="23" t="s">
        <v>96</v>
      </c>
      <c r="D63" s="17">
        <v>93.808</v>
      </c>
      <c r="E63" s="17">
        <v>2.39425510250259</v>
      </c>
      <c r="F63" s="17">
        <v>0.916071151849753</v>
      </c>
      <c r="G63" s="17">
        <v>122.37503717699295</v>
      </c>
      <c r="H63" s="17">
        <v>25.79143354726872</v>
      </c>
      <c r="I63" s="23" t="s">
        <v>96</v>
      </c>
      <c r="J63" s="17">
        <v>97.748</v>
      </c>
      <c r="K63" s="17">
        <v>2.98435941530523</v>
      </c>
      <c r="L63" s="17">
        <v>1.23194199313128</v>
      </c>
      <c r="M63" s="37">
        <v>127.75573495570525</v>
      </c>
    </row>
    <row r="64" ht="11.25" customHeight="1">
      <c r="A64" s="2" t="s">
        <v>105</v>
      </c>
      <c r="B64" s="17">
        <v>66.70279437959493</v>
      </c>
      <c r="C64" s="17">
        <v>22.523818195</v>
      </c>
      <c r="D64" s="17">
        <v>6.497077750473159</v>
      </c>
      <c r="E64" s="23" t="s">
        <v>96</v>
      </c>
      <c r="F64" s="17">
        <v>17.8711260658355</v>
      </c>
      <c r="G64" s="17">
        <v>113.59481639090355</v>
      </c>
      <c r="H64" s="17">
        <v>69.82480665347495</v>
      </c>
      <c r="I64" s="17">
        <v>24.37053085</v>
      </c>
      <c r="J64" s="17">
        <v>6.543409485550522</v>
      </c>
      <c r="K64" s="23" t="s">
        <v>96</v>
      </c>
      <c r="L64" s="17">
        <v>18.0200037643941</v>
      </c>
      <c r="M64" s="37">
        <v>118.75875075341958</v>
      </c>
    </row>
    <row r="65" ht="11.25" customHeight="1">
      <c r="A65" s="19" t="s">
        <v>106</v>
      </c>
      <c r="B65" s="20">
        <v>132.14300530223554</v>
      </c>
      <c r="C65" s="20">
        <v>70.129818195</v>
      </c>
      <c r="D65" s="20">
        <v>101.87374975047318</v>
      </c>
      <c r="E65" s="20">
        <v>2.39425510250259</v>
      </c>
      <c r="F65" s="20">
        <v>21.7257409113993</v>
      </c>
      <c r="G65" s="20">
        <v>328.2665692616106</v>
      </c>
      <c r="H65" s="20">
        <v>138.20240569076367</v>
      </c>
      <c r="I65" s="20">
        <v>75.16063085</v>
      </c>
      <c r="J65" s="20">
        <v>105.86008148555054</v>
      </c>
      <c r="K65" s="20">
        <v>2.98435941530523</v>
      </c>
      <c r="L65" s="20">
        <v>22.2287073088672</v>
      </c>
      <c r="M65" s="20">
        <v>344.4361847504866</v>
      </c>
    </row>
    <row r="66" ht="11.25" customHeight="1">
      <c r="A66" s="2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37"/>
    </row>
    <row r="67" ht="11.25" customHeight="1">
      <c r="A67" s="2" t="s">
        <v>107</v>
      </c>
      <c r="B67" s="17">
        <v>41.41418340956296</v>
      </c>
      <c r="C67" s="17">
        <v>21.5802</v>
      </c>
      <c r="D67" s="17">
        <v>56.883591203728955</v>
      </c>
      <c r="E67" s="23" t="s">
        <v>96</v>
      </c>
      <c r="F67" s="17">
        <v>3.82313427070629</v>
      </c>
      <c r="G67" s="17">
        <v>123.7011088839982</v>
      </c>
      <c r="H67" s="17">
        <v>42.19136033897894</v>
      </c>
      <c r="I67" s="17">
        <v>22.6296</v>
      </c>
      <c r="J67" s="17">
        <v>53.1340616597716</v>
      </c>
      <c r="K67" s="23" t="s">
        <v>96</v>
      </c>
      <c r="L67" s="17">
        <v>3.79616411204405</v>
      </c>
      <c r="M67" s="37">
        <v>121.75118611079459</v>
      </c>
    </row>
    <row r="68" ht="11.25" customHeight="1">
      <c r="A68" s="2" t="s">
        <v>158</v>
      </c>
      <c r="B68" s="17">
        <v>4.7822175726389995</v>
      </c>
      <c r="C68" s="17">
        <v>13.787474265</v>
      </c>
      <c r="D68" s="17">
        <v>0.37317</v>
      </c>
      <c r="E68" s="23" t="s">
        <v>96</v>
      </c>
      <c r="F68" s="17">
        <v>0.303887405530161</v>
      </c>
      <c r="G68" s="17">
        <v>19.246749243169162</v>
      </c>
      <c r="H68" s="17">
        <v>4.9507877453189995</v>
      </c>
      <c r="I68" s="17">
        <v>14.6463243255</v>
      </c>
      <c r="J68" s="17">
        <v>0.397463367</v>
      </c>
      <c r="K68" s="23" t="s">
        <v>96</v>
      </c>
      <c r="L68" s="17">
        <v>0.315201158528306</v>
      </c>
      <c r="M68" s="37">
        <v>20.30977659634731</v>
      </c>
    </row>
    <row r="69" ht="11.25" customHeight="1">
      <c r="A69" s="2" t="s">
        <v>109</v>
      </c>
      <c r="B69" s="17">
        <v>353.3129</v>
      </c>
      <c r="C69" s="17">
        <v>50.52679218</v>
      </c>
      <c r="D69" s="17">
        <v>1214.9556730000002</v>
      </c>
      <c r="E69" s="17">
        <v>12.4096031135448</v>
      </c>
      <c r="F69" s="17">
        <v>98.607503280988</v>
      </c>
      <c r="G69" s="17">
        <v>1729.812471574533</v>
      </c>
      <c r="H69" s="17">
        <v>367.9699</v>
      </c>
      <c r="I69" s="17">
        <v>60.57</v>
      </c>
      <c r="J69" s="17">
        <v>1311.40888188</v>
      </c>
      <c r="K69" s="17">
        <v>14.2241028193872</v>
      </c>
      <c r="L69" s="17">
        <v>109.26370095488</v>
      </c>
      <c r="M69" s="37">
        <v>1863.4365856542672</v>
      </c>
    </row>
    <row r="70" ht="11.25" customHeight="1">
      <c r="A70" s="2" t="s">
        <v>159</v>
      </c>
      <c r="B70" s="17">
        <v>14.788002852669386</v>
      </c>
      <c r="C70" s="17">
        <v>2.64303</v>
      </c>
      <c r="D70" s="17">
        <v>7.013188785</v>
      </c>
      <c r="E70" s="23" t="s">
        <v>96</v>
      </c>
      <c r="F70" s="23" t="s">
        <v>96</v>
      </c>
      <c r="G70" s="17">
        <v>24.444221637669386</v>
      </c>
      <c r="H70" s="17">
        <v>16.86737811867957</v>
      </c>
      <c r="I70" s="17">
        <v>2.66436</v>
      </c>
      <c r="J70" s="17">
        <v>6.966789722549999</v>
      </c>
      <c r="K70" s="23" t="s">
        <v>96</v>
      </c>
      <c r="L70" s="23" t="s">
        <v>96</v>
      </c>
      <c r="M70" s="37">
        <v>26.498527841229567</v>
      </c>
    </row>
    <row r="71" ht="11.25" customHeight="1">
      <c r="A71" s="2" t="s">
        <v>110</v>
      </c>
      <c r="B71" s="17">
        <v>120.40700000000001</v>
      </c>
      <c r="C71" s="17">
        <v>33.610455</v>
      </c>
      <c r="D71" s="17">
        <v>195.067753</v>
      </c>
      <c r="E71" s="17">
        <v>3.98962755125129</v>
      </c>
      <c r="F71" s="17">
        <v>25.435694890709</v>
      </c>
      <c r="G71" s="17">
        <v>378.5105304419603</v>
      </c>
      <c r="H71" s="17">
        <v>128.52600000000004</v>
      </c>
      <c r="I71" s="17">
        <v>36.158715</v>
      </c>
      <c r="J71" s="17">
        <v>208.0019006</v>
      </c>
      <c r="K71" s="17">
        <v>4.03493686925825</v>
      </c>
      <c r="L71" s="17">
        <v>27.6951622392179</v>
      </c>
      <c r="M71" s="37">
        <v>404.4167147084762</v>
      </c>
    </row>
    <row r="72" ht="11.25" customHeight="1">
      <c r="A72" s="2" t="s">
        <v>111</v>
      </c>
      <c r="B72" s="17">
        <v>53.37746912878282</v>
      </c>
      <c r="C72" s="17">
        <v>31.4509718563252</v>
      </c>
      <c r="D72" s="17">
        <v>24.1918385343</v>
      </c>
      <c r="E72" s="23" t="s">
        <v>96</v>
      </c>
      <c r="F72" s="17">
        <v>2.38290265646919</v>
      </c>
      <c r="G72" s="17">
        <v>111.4031821758772</v>
      </c>
      <c r="H72" s="17">
        <v>54.415984470278126</v>
      </c>
      <c r="I72" s="17">
        <v>30.424878076455</v>
      </c>
      <c r="J72" s="17">
        <v>27.808605305999997</v>
      </c>
      <c r="K72" s="23" t="s">
        <v>96</v>
      </c>
      <c r="L72" s="17">
        <v>1.95026474182015</v>
      </c>
      <c r="M72" s="37">
        <v>114.59973259455327</v>
      </c>
    </row>
    <row r="73" ht="11.25" customHeight="1">
      <c r="A73" s="2" t="s">
        <v>160</v>
      </c>
      <c r="B73" s="17">
        <v>237.13512989104163</v>
      </c>
      <c r="C73" s="17">
        <v>75.3653482373172</v>
      </c>
      <c r="D73" s="17">
        <v>119.10527687700001</v>
      </c>
      <c r="E73" s="17">
        <v>68.8509752455082</v>
      </c>
      <c r="F73" s="17">
        <v>21.8364483866587</v>
      </c>
      <c r="G73" s="17">
        <v>522.2931786375258</v>
      </c>
      <c r="H73" s="17">
        <v>228.86897765321407</v>
      </c>
      <c r="I73" s="17">
        <v>81.21018916595</v>
      </c>
      <c r="J73" s="17">
        <v>125.33531300500002</v>
      </c>
      <c r="K73" s="17">
        <v>63.1330044802459</v>
      </c>
      <c r="L73" s="17">
        <v>18.9170475630175</v>
      </c>
      <c r="M73" s="37">
        <v>517.4645318674276</v>
      </c>
    </row>
    <row r="74" ht="11.25" customHeight="1">
      <c r="A74" s="2" t="s">
        <v>112</v>
      </c>
      <c r="B74" s="17">
        <v>22.808528508136526</v>
      </c>
      <c r="C74" s="17">
        <v>26.602878384</v>
      </c>
      <c r="D74" s="17">
        <v>7.295793</v>
      </c>
      <c r="E74" s="23" t="s">
        <v>96</v>
      </c>
      <c r="F74" s="17">
        <v>1.37145313843508</v>
      </c>
      <c r="G74" s="17">
        <v>58.07865303057161</v>
      </c>
      <c r="H74" s="17">
        <v>23.58926746894799</v>
      </c>
      <c r="I74" s="17">
        <v>25.432908867</v>
      </c>
      <c r="J74" s="17">
        <v>6.933269</v>
      </c>
      <c r="K74" s="23" t="s">
        <v>96</v>
      </c>
      <c r="L74" s="17">
        <v>1.4262117029461</v>
      </c>
      <c r="M74" s="37">
        <v>57.38165703889409</v>
      </c>
    </row>
    <row r="75" ht="11.25" customHeight="1">
      <c r="A75" s="2" t="s">
        <v>161</v>
      </c>
      <c r="B75" s="17">
        <v>7.169313945377</v>
      </c>
      <c r="C75" s="17">
        <v>3.17691315563198</v>
      </c>
      <c r="D75" s="17">
        <v>2.226239162606287</v>
      </c>
      <c r="E75" s="23" t="s">
        <v>96</v>
      </c>
      <c r="F75" s="17">
        <v>5.30717867912956</v>
      </c>
      <c r="G75" s="17">
        <v>17.879644942744825</v>
      </c>
      <c r="H75" s="17">
        <v>6.989460519589001</v>
      </c>
      <c r="I75" s="17">
        <v>3.37489251934651</v>
      </c>
      <c r="J75" s="17">
        <v>1.7005827839877716</v>
      </c>
      <c r="K75" s="23" t="s">
        <v>96</v>
      </c>
      <c r="L75" s="17">
        <v>5.34397694645686</v>
      </c>
      <c r="M75" s="37">
        <v>17.408912769380144</v>
      </c>
    </row>
    <row r="76" ht="11.25" customHeight="1">
      <c r="A76" s="2" t="s">
        <v>162</v>
      </c>
      <c r="B76" s="17">
        <v>17.448000000000004</v>
      </c>
      <c r="C76" s="17">
        <v>27.45</v>
      </c>
      <c r="D76" s="17">
        <v>4.238166</v>
      </c>
      <c r="E76" s="17">
        <v>0.622</v>
      </c>
      <c r="F76" s="17">
        <v>6.833</v>
      </c>
      <c r="G76" s="17">
        <v>56.591166</v>
      </c>
      <c r="H76" s="17">
        <v>17.931250892123998</v>
      </c>
      <c r="I76" s="17">
        <v>27.72</v>
      </c>
      <c r="J76" s="17">
        <v>4.632740524</v>
      </c>
      <c r="K76" s="17">
        <v>0.536</v>
      </c>
      <c r="L76" s="17">
        <v>7.494</v>
      </c>
      <c r="M76" s="37">
        <v>58.313991416124</v>
      </c>
    </row>
    <row r="77" ht="11.25" customHeight="1">
      <c r="A77" s="2" t="s">
        <v>163</v>
      </c>
      <c r="B77" s="17">
        <v>13.198560454804952</v>
      </c>
      <c r="C77" s="17">
        <v>2.58562500938288</v>
      </c>
      <c r="D77" s="17">
        <v>5.546643158</v>
      </c>
      <c r="E77" s="23" t="s">
        <v>96</v>
      </c>
      <c r="F77" s="17">
        <v>2.24904127877992</v>
      </c>
      <c r="G77" s="17">
        <v>23.57986990096775</v>
      </c>
      <c r="H77" s="17">
        <v>13.89959487285443</v>
      </c>
      <c r="I77" s="17">
        <v>3.08660057427586</v>
      </c>
      <c r="J77" s="17">
        <v>5.934833906759547</v>
      </c>
      <c r="K77" s="23" t="s">
        <v>96</v>
      </c>
      <c r="L77" s="17">
        <v>1.93769121923182</v>
      </c>
      <c r="M77" s="37">
        <v>24.858720573121655</v>
      </c>
    </row>
    <row r="78" ht="11.25" customHeight="1">
      <c r="A78" s="2" t="s">
        <v>164</v>
      </c>
      <c r="B78" s="17">
        <v>44.036543</v>
      </c>
      <c r="C78" s="17">
        <v>5.949</v>
      </c>
      <c r="D78" s="23" t="s">
        <v>96</v>
      </c>
      <c r="E78" s="23" t="s">
        <v>96</v>
      </c>
      <c r="F78" s="23" t="s">
        <v>96</v>
      </c>
      <c r="G78" s="17">
        <v>49.985543</v>
      </c>
      <c r="H78" s="17">
        <v>47.443924074228974</v>
      </c>
      <c r="I78" s="17">
        <v>5.949</v>
      </c>
      <c r="J78" s="23" t="s">
        <v>96</v>
      </c>
      <c r="K78" s="23" t="s">
        <v>96</v>
      </c>
      <c r="L78" s="23" t="s">
        <v>96</v>
      </c>
      <c r="M78" s="37">
        <v>53.39292407422897</v>
      </c>
    </row>
    <row r="79" ht="11.25" customHeight="1">
      <c r="A79" s="2" t="s">
        <v>165</v>
      </c>
      <c r="B79" s="17">
        <v>105.57722330855624</v>
      </c>
      <c r="C79" s="17">
        <v>32.004</v>
      </c>
      <c r="D79" s="17">
        <v>54.78770000000001</v>
      </c>
      <c r="E79" s="17">
        <v>33.6581888944199</v>
      </c>
      <c r="F79" s="17">
        <v>1.18092953794632</v>
      </c>
      <c r="G79" s="17">
        <v>227.20804174092248</v>
      </c>
      <c r="H79" s="17">
        <v>107.55083452378038</v>
      </c>
      <c r="I79" s="17">
        <v>33.281</v>
      </c>
      <c r="J79" s="17">
        <v>59.65314</v>
      </c>
      <c r="K79" s="17">
        <v>32.3423994207357</v>
      </c>
      <c r="L79" s="17">
        <v>1.14404670317237</v>
      </c>
      <c r="M79" s="37">
        <v>233.97142064768843</v>
      </c>
    </row>
    <row r="80" ht="11.25" customHeight="1">
      <c r="A80" s="2" t="s">
        <v>166</v>
      </c>
      <c r="B80" s="17">
        <v>51.70382305391731</v>
      </c>
      <c r="C80" s="17">
        <v>9.98716847</v>
      </c>
      <c r="D80" s="17">
        <v>39.58201984</v>
      </c>
      <c r="E80" s="17">
        <v>9.02169932570029</v>
      </c>
      <c r="F80" s="17">
        <v>1.7050447</v>
      </c>
      <c r="G80" s="17">
        <v>111.9997553896176</v>
      </c>
      <c r="H80" s="17">
        <v>52.499752195105636</v>
      </c>
      <c r="I80" s="17">
        <v>10.59547556</v>
      </c>
      <c r="J80" s="17">
        <v>41.0786816</v>
      </c>
      <c r="K80" s="17">
        <v>9.17645359098517</v>
      </c>
      <c r="L80" s="17">
        <v>1.77223393</v>
      </c>
      <c r="M80" s="37">
        <v>115.12259687609082</v>
      </c>
    </row>
    <row r="81" ht="11.25" customHeight="1">
      <c r="A81" s="2" t="s">
        <v>113</v>
      </c>
      <c r="B81" s="17">
        <v>43.8389355971897</v>
      </c>
      <c r="C81" s="17">
        <v>29.97131859495</v>
      </c>
      <c r="D81" s="17">
        <v>7.02891</v>
      </c>
      <c r="E81" s="23" t="s">
        <v>96</v>
      </c>
      <c r="F81" s="17">
        <v>1.83848486219848</v>
      </c>
      <c r="G81" s="17">
        <v>82.67764905433818</v>
      </c>
      <c r="H81" s="17">
        <v>43.03033138173302</v>
      </c>
      <c r="I81" s="17">
        <v>31.822433554725</v>
      </c>
      <c r="J81" s="17">
        <v>8.85843</v>
      </c>
      <c r="K81" s="23" t="s">
        <v>96</v>
      </c>
      <c r="L81" s="17">
        <v>1.84097388785807</v>
      </c>
      <c r="M81" s="37">
        <v>85.55216882431608</v>
      </c>
    </row>
    <row r="82" ht="11.25" customHeight="1">
      <c r="A82" s="2" t="s">
        <v>116</v>
      </c>
      <c r="B82" s="17">
        <v>27.508358680605454</v>
      </c>
      <c r="C82" s="17">
        <v>12.0994438227923</v>
      </c>
      <c r="D82" s="17">
        <v>33.44578028581629</v>
      </c>
      <c r="E82" s="23" t="s">
        <v>96</v>
      </c>
      <c r="F82" s="17">
        <v>10.2747323028904</v>
      </c>
      <c r="G82" s="17">
        <v>83.32831509210442</v>
      </c>
      <c r="H82" s="17">
        <v>28.37760634994668</v>
      </c>
      <c r="I82" s="17">
        <v>13.4839558703092</v>
      </c>
      <c r="J82" s="17">
        <v>34.397078625999995</v>
      </c>
      <c r="K82" s="23" t="s">
        <v>96</v>
      </c>
      <c r="L82" s="17">
        <v>11.0547250620885</v>
      </c>
      <c r="M82" s="37">
        <v>87.31336590834431</v>
      </c>
    </row>
    <row r="83" ht="11.25" customHeight="1">
      <c r="A83" s="19" t="s">
        <v>117</v>
      </c>
      <c r="B83" s="20">
        <v>1158.506189403283</v>
      </c>
      <c r="C83" s="20">
        <v>378.7906189754</v>
      </c>
      <c r="D83" s="20">
        <v>1771.7417428464519</v>
      </c>
      <c r="E83" s="20">
        <v>128.552094130424</v>
      </c>
      <c r="F83" s="20">
        <v>183.149435390441</v>
      </c>
      <c r="G83" s="20">
        <v>3620.7400807460003</v>
      </c>
      <c r="H83" s="20">
        <v>1185.1024106047798</v>
      </c>
      <c r="I83" s="20">
        <v>403.050333513562</v>
      </c>
      <c r="J83" s="20">
        <v>1896.2417719810685</v>
      </c>
      <c r="K83" s="20">
        <v>123.446897180612</v>
      </c>
      <c r="L83" s="20">
        <v>193.951400221262</v>
      </c>
      <c r="M83" s="20">
        <v>3801.792813501284</v>
      </c>
    </row>
    <row r="84" ht="11.25" customHeight="1"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37"/>
    </row>
    <row r="85" ht="11.25" customHeight="1">
      <c r="A85" s="173" t="s">
        <v>118</v>
      </c>
      <c r="B85" s="174">
        <v>3910.884254269013</v>
      </c>
      <c r="C85" s="174">
        <v>2558.3030118878</v>
      </c>
      <c r="D85" s="174">
        <v>3041.706975644547</v>
      </c>
      <c r="E85" s="174">
        <v>634.916404862771</v>
      </c>
      <c r="F85" s="174">
        <v>697.155060416931</v>
      </c>
      <c r="G85" s="174">
        <v>10842.96570708106</v>
      </c>
      <c r="H85" s="174">
        <v>3952.82069229712</v>
      </c>
      <c r="I85" s="174">
        <v>2637.73658529796</v>
      </c>
      <c r="J85" s="174">
        <v>3177.5376320596315</v>
      </c>
      <c r="K85" s="174">
        <v>622.0171489533</v>
      </c>
      <c r="L85" s="174">
        <v>709.223778582627</v>
      </c>
      <c r="M85" s="174">
        <v>11099.335837190638</v>
      </c>
    </row>
    <row r="86" ht="11.25" customHeight="1">
      <c r="A86" s="16" t="s">
        <v>334</v>
      </c>
      <c r="B86" s="17">
        <v>722.4299134489486</v>
      </c>
      <c r="C86" s="17">
        <v>440.69027516688</v>
      </c>
      <c r="D86" s="17">
        <v>318.88646275614224</v>
      </c>
      <c r="E86" s="17">
        <v>224.490256038091</v>
      </c>
      <c r="F86" s="17">
        <v>76.8800310202532</v>
      </c>
      <c r="G86" s="17">
        <v>1783.376938430315</v>
      </c>
      <c r="H86" s="17">
        <v>703.9487253475024</v>
      </c>
      <c r="I86" s="17">
        <v>433.72612617792</v>
      </c>
      <c r="J86" s="17">
        <v>317.9290194133897</v>
      </c>
      <c r="K86" s="17">
        <v>211.66114667864</v>
      </c>
      <c r="L86" s="17">
        <v>77.2847267077247</v>
      </c>
      <c r="M86" s="37">
        <v>1744.5497443251775</v>
      </c>
    </row>
    <row r="87" ht="11.25" customHeight="1">
      <c r="A87" s="16" t="s">
        <v>120</v>
      </c>
      <c r="B87" s="17">
        <v>2270.158881689033</v>
      </c>
      <c r="C87" s="17">
        <v>1274.33935971458</v>
      </c>
      <c r="D87" s="17">
        <v>1169.6985026607183</v>
      </c>
      <c r="E87" s="17">
        <v>536.339927224702</v>
      </c>
      <c r="F87" s="17">
        <v>301.911807992581</v>
      </c>
      <c r="G87" s="17">
        <v>5552.448479281612</v>
      </c>
      <c r="H87" s="17">
        <v>2248.993410988541</v>
      </c>
      <c r="I87" s="17">
        <v>1316.9260285573</v>
      </c>
      <c r="J87" s="17">
        <v>1184.325259423417</v>
      </c>
      <c r="K87" s="17">
        <v>520.584824100915</v>
      </c>
      <c r="L87" s="17">
        <v>295.570369440888</v>
      </c>
      <c r="M87" s="37">
        <v>5566.399892511064</v>
      </c>
    </row>
    <row r="88" ht="11.25" customHeight="1">
      <c r="A88" s="16" t="s">
        <v>124</v>
      </c>
      <c r="B88" s="17">
        <v>184.53742484133397</v>
      </c>
      <c r="C88" s="17">
        <v>561.710456672</v>
      </c>
      <c r="D88" s="17">
        <v>166.90812809599998</v>
      </c>
      <c r="E88" s="17">
        <v>58.382766891433</v>
      </c>
      <c r="F88" s="17">
        <v>55.5655581979452</v>
      </c>
      <c r="G88" s="17">
        <v>1027.1043346987124</v>
      </c>
      <c r="H88" s="17">
        <v>183.82518569491094</v>
      </c>
      <c r="I88" s="17">
        <v>568.697573496</v>
      </c>
      <c r="J88" s="17">
        <v>166.23529206999999</v>
      </c>
      <c r="K88" s="17">
        <v>59.8993754808342</v>
      </c>
      <c r="L88" s="17">
        <v>56.5059189482732</v>
      </c>
      <c r="M88" s="37">
        <v>1035.1633456900183</v>
      </c>
    </row>
    <row r="89" ht="11.25" customHeight="1">
      <c r="A89" s="49" t="s">
        <v>168</v>
      </c>
      <c r="B89" s="33">
        <v>1456.1879477386462</v>
      </c>
      <c r="C89" s="33">
        <v>722.25319550122</v>
      </c>
      <c r="D89" s="33">
        <v>1705.1003448878298</v>
      </c>
      <c r="E89" s="33">
        <v>40.1937107466361</v>
      </c>
      <c r="F89" s="33">
        <v>339.677694226404</v>
      </c>
      <c r="G89" s="33">
        <v>4263.412893100737</v>
      </c>
      <c r="H89" s="33">
        <v>1520.0020956136684</v>
      </c>
      <c r="I89" s="33">
        <v>752.11298324465</v>
      </c>
      <c r="J89" s="33">
        <v>1826.9770805662135</v>
      </c>
      <c r="K89" s="33">
        <v>41.5329493715506</v>
      </c>
      <c r="L89" s="33">
        <v>357.147490193465</v>
      </c>
      <c r="M89" s="20">
        <v>4497.772598989549</v>
      </c>
    </row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18" width="8.5"/>
    <col customWidth="1" min="19" max="19" width="11.83"/>
    <col customWidth="1" min="20" max="26" width="8.0"/>
  </cols>
  <sheetData>
    <row r="1" ht="11.25" customHeight="1">
      <c r="A1" s="16" t="s">
        <v>394</v>
      </c>
      <c r="B1" s="16">
        <v>1990.0</v>
      </c>
      <c r="C1" s="16">
        <v>1991.0</v>
      </c>
      <c r="D1" s="16">
        <v>1992.0</v>
      </c>
      <c r="E1" s="16">
        <v>1993.0</v>
      </c>
      <c r="F1" s="16">
        <v>1994.0</v>
      </c>
      <c r="G1" s="16">
        <v>1995.0</v>
      </c>
      <c r="H1" s="16">
        <v>1996.0</v>
      </c>
      <c r="I1" s="16">
        <v>1997.0</v>
      </c>
      <c r="J1" s="16">
        <v>1998.0</v>
      </c>
      <c r="K1" s="16">
        <v>1999.0</v>
      </c>
      <c r="L1" s="16">
        <v>2000.0</v>
      </c>
      <c r="M1" s="16">
        <v>2001.0</v>
      </c>
      <c r="N1" s="16">
        <v>2002.0</v>
      </c>
      <c r="O1" s="16">
        <v>2003.0</v>
      </c>
      <c r="P1" s="16">
        <v>2004.0</v>
      </c>
      <c r="Q1" s="16">
        <v>2005.0</v>
      </c>
      <c r="R1" s="16">
        <v>2006.0</v>
      </c>
      <c r="S1" s="40">
        <v>2007.0</v>
      </c>
      <c r="T1" s="12" t="s">
        <v>127</v>
      </c>
      <c r="U1" s="12" t="s">
        <v>52</v>
      </c>
    </row>
    <row r="2" ht="11.25" customHeight="1">
      <c r="S2" s="40"/>
    </row>
    <row r="3" ht="11.25" customHeight="1">
      <c r="A3" s="16" t="s">
        <v>54</v>
      </c>
      <c r="B3" s="17">
        <v>3185.427</v>
      </c>
      <c r="C3" s="17">
        <v>3223.287</v>
      </c>
      <c r="D3" s="17">
        <v>3235.428</v>
      </c>
      <c r="E3" s="17">
        <v>3353.535</v>
      </c>
      <c r="F3" s="17">
        <v>3407.381</v>
      </c>
      <c r="G3" s="17">
        <v>3516.767</v>
      </c>
      <c r="H3" s="17">
        <v>3610.696</v>
      </c>
      <c r="I3" s="17">
        <v>3660.811</v>
      </c>
      <c r="J3" s="17">
        <v>3797.086</v>
      </c>
      <c r="K3" s="17">
        <v>3875.683</v>
      </c>
      <c r="L3" s="17">
        <v>3990.496</v>
      </c>
      <c r="M3" s="17">
        <v>3924.082</v>
      </c>
      <c r="N3" s="17">
        <v>4050.287</v>
      </c>
      <c r="O3" s="17">
        <v>4075.833</v>
      </c>
      <c r="P3" s="17">
        <v>4168.116</v>
      </c>
      <c r="Q3" s="17">
        <v>4257.36941</v>
      </c>
      <c r="R3" s="17">
        <v>4266.331887</v>
      </c>
      <c r="S3" s="37">
        <v>4367.874939</v>
      </c>
      <c r="T3" s="18">
        <v>0.024</v>
      </c>
      <c r="U3" s="18">
        <v>0.22</v>
      </c>
    </row>
    <row r="4" ht="11.25" customHeight="1">
      <c r="A4" s="16" t="s">
        <v>55</v>
      </c>
      <c r="B4" s="17">
        <v>482.025</v>
      </c>
      <c r="C4" s="17">
        <v>507.913</v>
      </c>
      <c r="D4" s="17">
        <v>520.924</v>
      </c>
      <c r="E4" s="17">
        <v>532.094</v>
      </c>
      <c r="F4" s="17">
        <v>555.65</v>
      </c>
      <c r="G4" s="17">
        <v>559.562</v>
      </c>
      <c r="H4" s="17">
        <v>572.91</v>
      </c>
      <c r="I4" s="17">
        <v>573.573</v>
      </c>
      <c r="J4" s="17">
        <v>561.619</v>
      </c>
      <c r="K4" s="17">
        <v>577.08</v>
      </c>
      <c r="L4" s="17">
        <v>604.799</v>
      </c>
      <c r="M4" s="17">
        <v>582.371</v>
      </c>
      <c r="N4" s="17">
        <v>581.094</v>
      </c>
      <c r="O4" s="17">
        <v>567.833</v>
      </c>
      <c r="P4" s="17">
        <v>576.418</v>
      </c>
      <c r="Q4" s="17">
        <v>597.248</v>
      </c>
      <c r="R4" s="17">
        <v>592.008</v>
      </c>
      <c r="S4" s="37">
        <v>602.406</v>
      </c>
      <c r="T4" s="18">
        <v>0.018</v>
      </c>
      <c r="U4" s="18">
        <v>0.03</v>
      </c>
    </row>
    <row r="5" ht="11.25" customHeight="1">
      <c r="A5" s="16" t="s">
        <v>56</v>
      </c>
      <c r="B5" s="17">
        <v>122.449</v>
      </c>
      <c r="C5" s="17">
        <v>126.807</v>
      </c>
      <c r="D5" s="17">
        <v>130.103</v>
      </c>
      <c r="E5" s="17">
        <v>135.026</v>
      </c>
      <c r="F5" s="17">
        <v>145.987</v>
      </c>
      <c r="G5" s="17">
        <v>152.548</v>
      </c>
      <c r="H5" s="17">
        <v>162.526</v>
      </c>
      <c r="I5" s="17">
        <v>175.149</v>
      </c>
      <c r="J5" s="17">
        <v>181.801</v>
      </c>
      <c r="K5" s="17">
        <v>192.267</v>
      </c>
      <c r="L5" s="17">
        <v>204.373</v>
      </c>
      <c r="M5" s="17">
        <v>209.642</v>
      </c>
      <c r="N5" s="17">
        <v>214.101</v>
      </c>
      <c r="O5" s="17">
        <v>216.977</v>
      </c>
      <c r="P5" s="17">
        <v>222.009</v>
      </c>
      <c r="Q5" s="17">
        <v>233.078</v>
      </c>
      <c r="R5" s="17">
        <v>244.92</v>
      </c>
      <c r="S5" s="37">
        <v>253.691</v>
      </c>
      <c r="T5" s="18">
        <v>0.036</v>
      </c>
      <c r="U5" s="18">
        <v>0.013</v>
      </c>
    </row>
    <row r="6" ht="11.25" customHeight="1">
      <c r="A6" s="19" t="s">
        <v>57</v>
      </c>
      <c r="B6" s="20">
        <v>3789.901</v>
      </c>
      <c r="C6" s="20">
        <v>3858.007</v>
      </c>
      <c r="D6" s="20">
        <v>3886.455</v>
      </c>
      <c r="E6" s="20">
        <v>4020.655</v>
      </c>
      <c r="F6" s="20">
        <v>4109.018</v>
      </c>
      <c r="G6" s="20">
        <v>4228.877</v>
      </c>
      <c r="H6" s="20">
        <v>4346.132</v>
      </c>
      <c r="I6" s="20">
        <v>4409.533</v>
      </c>
      <c r="J6" s="20">
        <v>4540.506</v>
      </c>
      <c r="K6" s="20">
        <v>4645.03</v>
      </c>
      <c r="L6" s="20">
        <v>4799.668</v>
      </c>
      <c r="M6" s="20">
        <v>4716.095</v>
      </c>
      <c r="N6" s="20">
        <v>4845.482</v>
      </c>
      <c r="O6" s="20">
        <v>4860.643</v>
      </c>
      <c r="P6" s="20">
        <v>4966.543</v>
      </c>
      <c r="Q6" s="20">
        <v>5087.69541</v>
      </c>
      <c r="R6" s="20">
        <v>5103.259887</v>
      </c>
      <c r="S6" s="20">
        <v>5223.971939</v>
      </c>
      <c r="T6" s="21">
        <v>0.024</v>
      </c>
      <c r="U6" s="21">
        <v>0.263</v>
      </c>
    </row>
    <row r="7" ht="11.25" customHeight="1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37"/>
      <c r="T7" s="22"/>
      <c r="U7" s="22"/>
    </row>
    <row r="8" ht="11.25" customHeight="1">
      <c r="A8" s="16" t="s">
        <v>58</v>
      </c>
      <c r="B8" s="17">
        <v>50.94</v>
      </c>
      <c r="C8" s="17">
        <v>54.054</v>
      </c>
      <c r="D8" s="17">
        <v>56.262</v>
      </c>
      <c r="E8" s="17">
        <v>62.53</v>
      </c>
      <c r="F8" s="17">
        <v>65.622</v>
      </c>
      <c r="G8" s="17">
        <v>67.169</v>
      </c>
      <c r="H8" s="17">
        <v>69.759</v>
      </c>
      <c r="I8" s="17">
        <v>72.463</v>
      </c>
      <c r="J8" s="17">
        <v>74.17</v>
      </c>
      <c r="K8" s="17">
        <v>80.745</v>
      </c>
      <c r="L8" s="17">
        <v>88.978</v>
      </c>
      <c r="M8" s="17">
        <v>90.138</v>
      </c>
      <c r="N8" s="17">
        <v>84.581</v>
      </c>
      <c r="O8" s="17">
        <v>92.047</v>
      </c>
      <c r="P8" s="17">
        <v>100.267</v>
      </c>
      <c r="Q8" s="17">
        <v>105.545</v>
      </c>
      <c r="R8" s="17">
        <v>117.142</v>
      </c>
      <c r="S8" s="37">
        <v>120.828</v>
      </c>
      <c r="T8" s="18">
        <v>0.031</v>
      </c>
      <c r="U8" s="18">
        <v>0.006</v>
      </c>
    </row>
    <row r="9" ht="11.25" customHeight="1">
      <c r="A9" s="16" t="s">
        <v>59</v>
      </c>
      <c r="B9" s="17">
        <v>222.821</v>
      </c>
      <c r="C9" s="17">
        <v>234.366</v>
      </c>
      <c r="D9" s="17">
        <v>241.73</v>
      </c>
      <c r="E9" s="17">
        <v>251.973</v>
      </c>
      <c r="F9" s="17">
        <v>260.041</v>
      </c>
      <c r="G9" s="17">
        <v>275.601</v>
      </c>
      <c r="H9" s="17">
        <v>291.244</v>
      </c>
      <c r="I9" s="17">
        <v>307.986</v>
      </c>
      <c r="J9" s="17">
        <v>321.748</v>
      </c>
      <c r="K9" s="17">
        <v>334.716</v>
      </c>
      <c r="L9" s="17">
        <v>348.909</v>
      </c>
      <c r="M9" s="17">
        <v>328.509</v>
      </c>
      <c r="N9" s="17">
        <v>345.671</v>
      </c>
      <c r="O9" s="17">
        <v>364.339</v>
      </c>
      <c r="P9" s="17">
        <v>387.451</v>
      </c>
      <c r="Q9" s="17">
        <v>402.938</v>
      </c>
      <c r="R9" s="17">
        <v>419.337</v>
      </c>
      <c r="S9" s="37">
        <v>433.594</v>
      </c>
      <c r="T9" s="18">
        <v>0.034</v>
      </c>
      <c r="U9" s="18">
        <v>0.022</v>
      </c>
    </row>
    <row r="10" ht="11.25" customHeight="1">
      <c r="A10" s="16" t="s">
        <v>134</v>
      </c>
      <c r="B10" s="17">
        <v>18.372</v>
      </c>
      <c r="C10" s="17">
        <v>19.808</v>
      </c>
      <c r="D10" s="17">
        <v>22.167</v>
      </c>
      <c r="E10" s="17">
        <v>23.332</v>
      </c>
      <c r="F10" s="17">
        <v>25.267</v>
      </c>
      <c r="G10" s="17">
        <v>26.742</v>
      </c>
      <c r="H10" s="17">
        <v>30.261</v>
      </c>
      <c r="I10" s="17">
        <v>32.549</v>
      </c>
      <c r="J10" s="17">
        <v>35.503</v>
      </c>
      <c r="K10" s="17">
        <v>38.389</v>
      </c>
      <c r="L10" s="17">
        <v>40.077</v>
      </c>
      <c r="M10" s="17">
        <v>42.531</v>
      </c>
      <c r="N10" s="17">
        <v>43.67</v>
      </c>
      <c r="O10" s="17">
        <v>48.78</v>
      </c>
      <c r="P10" s="17">
        <v>52.854</v>
      </c>
      <c r="Q10" s="17">
        <v>54.483</v>
      </c>
      <c r="R10" s="17">
        <v>57.555</v>
      </c>
      <c r="S10" s="37">
        <v>60.148</v>
      </c>
      <c r="T10" s="18">
        <v>0.045</v>
      </c>
      <c r="U10" s="18">
        <v>0.003</v>
      </c>
    </row>
    <row r="11" ht="11.25" customHeight="1">
      <c r="A11" s="16" t="s">
        <v>60</v>
      </c>
      <c r="B11" s="17">
        <v>35.393</v>
      </c>
      <c r="C11" s="17">
        <v>36.661</v>
      </c>
      <c r="D11" s="17">
        <v>35.993</v>
      </c>
      <c r="E11" s="17">
        <v>40.298</v>
      </c>
      <c r="F11" s="17">
        <v>43.354</v>
      </c>
      <c r="G11" s="17">
        <v>45.303</v>
      </c>
      <c r="H11" s="17">
        <v>44.869</v>
      </c>
      <c r="I11" s="17">
        <v>45.9</v>
      </c>
      <c r="J11" s="17">
        <v>46.065</v>
      </c>
      <c r="K11" s="17">
        <v>44.4</v>
      </c>
      <c r="L11" s="17">
        <v>42.296</v>
      </c>
      <c r="M11" s="17">
        <v>43.3</v>
      </c>
      <c r="N11" s="17">
        <v>45.8</v>
      </c>
      <c r="O11" s="17">
        <v>47.1</v>
      </c>
      <c r="P11" s="17">
        <v>48.57099</v>
      </c>
      <c r="Q11" s="17">
        <v>49.29479</v>
      </c>
      <c r="R11" s="17">
        <v>52.34005123</v>
      </c>
      <c r="S11" s="37">
        <v>53.62407237</v>
      </c>
      <c r="T11" s="18">
        <v>0.025</v>
      </c>
      <c r="U11" s="18">
        <v>0.003</v>
      </c>
    </row>
    <row r="12" ht="11.25" customHeight="1">
      <c r="A12" s="16" t="s">
        <v>64</v>
      </c>
      <c r="B12" s="17">
        <v>61.181</v>
      </c>
      <c r="C12" s="17">
        <v>65.178</v>
      </c>
      <c r="D12" s="17">
        <v>69.46</v>
      </c>
      <c r="E12" s="17">
        <v>71.391</v>
      </c>
      <c r="F12" s="17">
        <v>74.159</v>
      </c>
      <c r="G12" s="17">
        <v>77.262</v>
      </c>
      <c r="H12" s="17">
        <v>79.27</v>
      </c>
      <c r="I12" s="17">
        <v>83.234</v>
      </c>
      <c r="J12" s="17">
        <v>86.538</v>
      </c>
      <c r="K12" s="17">
        <v>85.838</v>
      </c>
      <c r="L12" s="17">
        <v>89.488</v>
      </c>
      <c r="M12" s="17">
        <v>94.532</v>
      </c>
      <c r="N12" s="17">
        <v>96.511</v>
      </c>
      <c r="O12" s="17">
        <v>97.569</v>
      </c>
      <c r="P12" s="17">
        <v>104.053</v>
      </c>
      <c r="Q12" s="17">
        <v>112.342</v>
      </c>
      <c r="R12" s="17">
        <v>119.756</v>
      </c>
      <c r="S12" s="37">
        <v>124.906</v>
      </c>
      <c r="T12" s="18">
        <v>0.043</v>
      </c>
      <c r="U12" s="18">
        <v>0.006</v>
      </c>
    </row>
    <row r="13" ht="11.25" customHeight="1">
      <c r="A13" s="16" t="s">
        <v>65</v>
      </c>
      <c r="B13" s="17">
        <v>120.559186757206</v>
      </c>
      <c r="C13" s="17">
        <v>123.732119347954</v>
      </c>
      <c r="D13" s="17">
        <v>126.516407613766</v>
      </c>
      <c r="E13" s="17">
        <v>133.667979141123</v>
      </c>
      <c r="F13" s="17">
        <v>144.653556987535</v>
      </c>
      <c r="G13" s="17">
        <v>153.836976476838</v>
      </c>
      <c r="H13" s="17">
        <v>163.237938385773</v>
      </c>
      <c r="I13" s="17">
        <v>177.194991996003</v>
      </c>
      <c r="J13" s="17">
        <v>183.489579297945</v>
      </c>
      <c r="K13" s="17">
        <v>185.813911167752</v>
      </c>
      <c r="L13" s="17">
        <v>193.944656903057</v>
      </c>
      <c r="M13" s="17">
        <v>192.265293207447</v>
      </c>
      <c r="N13" s="17">
        <v>202.410565108366</v>
      </c>
      <c r="O13" s="17">
        <v>211.109812924774</v>
      </c>
      <c r="P13" s="17">
        <v>213.426934086736</v>
      </c>
      <c r="Q13" s="17">
        <v>220.8644843985</v>
      </c>
      <c r="R13" s="17">
        <v>232.6407140197</v>
      </c>
      <c r="S13" s="37">
        <v>240.384696738056</v>
      </c>
      <c r="T13" s="18">
        <v>0.033</v>
      </c>
      <c r="U13" s="18">
        <v>0.012</v>
      </c>
    </row>
    <row r="14" ht="11.25" customHeight="1">
      <c r="A14" s="19" t="s">
        <v>66</v>
      </c>
      <c r="B14" s="20">
        <v>509.266186757206</v>
      </c>
      <c r="C14" s="20">
        <v>533.799119347954</v>
      </c>
      <c r="D14" s="20">
        <v>552.128407613766</v>
      </c>
      <c r="E14" s="20">
        <v>583.191979141123</v>
      </c>
      <c r="F14" s="20">
        <v>613.096556987535</v>
      </c>
      <c r="G14" s="20">
        <v>645.913976476838</v>
      </c>
      <c r="H14" s="20">
        <v>678.640938385773</v>
      </c>
      <c r="I14" s="20">
        <v>719.326991996002</v>
      </c>
      <c r="J14" s="20">
        <v>747.513579297945</v>
      </c>
      <c r="K14" s="20">
        <v>769.901911167752</v>
      </c>
      <c r="L14" s="20">
        <v>803.692656903057</v>
      </c>
      <c r="M14" s="20">
        <v>791.275293207447</v>
      </c>
      <c r="N14" s="20">
        <v>818.643565108366</v>
      </c>
      <c r="O14" s="20">
        <v>860.944812924773</v>
      </c>
      <c r="P14" s="20">
        <v>906.622924086736</v>
      </c>
      <c r="Q14" s="20">
        <v>945.4672743985</v>
      </c>
      <c r="R14" s="20">
        <v>998.7707652497</v>
      </c>
      <c r="S14" s="20">
        <v>1033.48476910806</v>
      </c>
      <c r="T14" s="21">
        <v>0.035</v>
      </c>
      <c r="U14" s="21">
        <v>0.052</v>
      </c>
    </row>
    <row r="15" ht="11.25" customHeight="1"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37"/>
      <c r="T15" s="22"/>
      <c r="U15" s="22"/>
    </row>
    <row r="16" ht="11.25" customHeight="1">
      <c r="A16" s="16" t="s">
        <v>135</v>
      </c>
      <c r="B16" s="17">
        <v>50.414</v>
      </c>
      <c r="C16" s="17">
        <v>51.484</v>
      </c>
      <c r="D16" s="17">
        <v>51.18</v>
      </c>
      <c r="E16" s="17">
        <v>52.675</v>
      </c>
      <c r="F16" s="17">
        <v>53.309</v>
      </c>
      <c r="G16" s="17">
        <v>56.587</v>
      </c>
      <c r="H16" s="17">
        <v>54.835</v>
      </c>
      <c r="I16" s="17">
        <v>56.851</v>
      </c>
      <c r="J16" s="17">
        <v>57.437</v>
      </c>
      <c r="K16" s="17">
        <v>60.369</v>
      </c>
      <c r="L16" s="17">
        <v>61.798</v>
      </c>
      <c r="M16" s="17">
        <v>61.803</v>
      </c>
      <c r="N16" s="17">
        <v>62.671</v>
      </c>
      <c r="O16" s="17">
        <v>60.219</v>
      </c>
      <c r="P16" s="17">
        <v>64.285</v>
      </c>
      <c r="Q16" s="17">
        <v>60.632</v>
      </c>
      <c r="R16" s="17">
        <v>63.394</v>
      </c>
      <c r="S16" s="37">
        <v>63.741</v>
      </c>
      <c r="T16" s="18">
        <v>0.005</v>
      </c>
      <c r="U16" s="18">
        <v>0.003</v>
      </c>
    </row>
    <row r="17" ht="11.25" customHeight="1">
      <c r="A17" s="16" t="s">
        <v>67</v>
      </c>
      <c r="B17" s="17">
        <v>23.2</v>
      </c>
      <c r="C17" s="17">
        <v>23.356</v>
      </c>
      <c r="D17" s="17">
        <v>19.673</v>
      </c>
      <c r="E17" s="17">
        <v>19.1</v>
      </c>
      <c r="F17" s="17">
        <v>17.571</v>
      </c>
      <c r="G17" s="17">
        <v>17.044</v>
      </c>
      <c r="H17" s="17">
        <v>17.088</v>
      </c>
      <c r="I17" s="17">
        <v>16.8</v>
      </c>
      <c r="J17" s="17">
        <v>17.9</v>
      </c>
      <c r="K17" s="17">
        <v>18.1</v>
      </c>
      <c r="L17" s="17">
        <v>18.7</v>
      </c>
      <c r="M17" s="17">
        <v>18.969</v>
      </c>
      <c r="N17" s="17">
        <v>18.701</v>
      </c>
      <c r="O17" s="17">
        <v>21.286</v>
      </c>
      <c r="P17" s="17">
        <v>21.744</v>
      </c>
      <c r="Q17" s="17">
        <v>22.872</v>
      </c>
      <c r="R17" s="17">
        <v>24.543</v>
      </c>
      <c r="S17" s="37">
        <v>21.828</v>
      </c>
      <c r="T17" s="18">
        <v>-0.111</v>
      </c>
      <c r="U17" s="18">
        <v>0.001</v>
      </c>
    </row>
    <row r="18" ht="11.25" customHeight="1">
      <c r="A18" s="16" t="s">
        <v>136</v>
      </c>
      <c r="B18" s="17">
        <v>39.526</v>
      </c>
      <c r="C18" s="17">
        <v>38.735</v>
      </c>
      <c r="D18" s="17">
        <v>37.595</v>
      </c>
      <c r="E18" s="17">
        <v>33.369</v>
      </c>
      <c r="F18" s="17">
        <v>31.397</v>
      </c>
      <c r="G18" s="17">
        <v>24.918</v>
      </c>
      <c r="H18" s="17">
        <v>23.728</v>
      </c>
      <c r="I18" s="17">
        <v>26.1</v>
      </c>
      <c r="J18" s="17">
        <v>23.5</v>
      </c>
      <c r="K18" s="17">
        <v>26.5</v>
      </c>
      <c r="L18" s="17">
        <v>26.1</v>
      </c>
      <c r="M18" s="17">
        <v>25.042</v>
      </c>
      <c r="N18" s="17">
        <v>26.455</v>
      </c>
      <c r="O18" s="17">
        <v>26.627</v>
      </c>
      <c r="P18" s="17">
        <v>31.211</v>
      </c>
      <c r="Q18" s="17">
        <v>30.961</v>
      </c>
      <c r="R18" s="17">
        <v>31.862</v>
      </c>
      <c r="S18" s="37">
        <v>31.862</v>
      </c>
      <c r="T18" s="41" t="s">
        <v>96</v>
      </c>
      <c r="U18" s="18">
        <v>0.002</v>
      </c>
    </row>
    <row r="19" ht="11.25" customHeight="1">
      <c r="A19" s="16" t="s">
        <v>137</v>
      </c>
      <c r="B19" s="17">
        <v>72.223</v>
      </c>
      <c r="C19" s="17">
        <v>73.36</v>
      </c>
      <c r="D19" s="17">
        <v>73.457</v>
      </c>
      <c r="E19" s="17">
        <v>71.912</v>
      </c>
      <c r="F19" s="17">
        <v>73.441</v>
      </c>
      <c r="G19" s="17">
        <v>75.667</v>
      </c>
      <c r="H19" s="17">
        <v>77.461</v>
      </c>
      <c r="I19" s="17">
        <v>80.152</v>
      </c>
      <c r="J19" s="17">
        <v>80.79</v>
      </c>
      <c r="K19" s="17">
        <v>82.112</v>
      </c>
      <c r="L19" s="17">
        <v>85.176</v>
      </c>
      <c r="M19" s="17">
        <v>81.063</v>
      </c>
      <c r="N19" s="17">
        <v>85.744</v>
      </c>
      <c r="O19" s="17">
        <v>88.25</v>
      </c>
      <c r="P19" s="17">
        <v>89.779</v>
      </c>
      <c r="Q19" s="17">
        <v>91.16</v>
      </c>
      <c r="R19" s="17">
        <v>93.334</v>
      </c>
      <c r="S19" s="37">
        <v>95.483</v>
      </c>
      <c r="T19" s="18">
        <v>0.023</v>
      </c>
      <c r="U19" s="18">
        <v>0.005</v>
      </c>
    </row>
    <row r="20" ht="11.25" customHeight="1">
      <c r="A20" s="16" t="s">
        <v>138</v>
      </c>
      <c r="B20" s="17">
        <v>42.141</v>
      </c>
      <c r="C20" s="17">
        <v>38.917</v>
      </c>
      <c r="D20" s="17">
        <v>35.61</v>
      </c>
      <c r="E20" s="17">
        <v>37.997</v>
      </c>
      <c r="F20" s="17">
        <v>38.133</v>
      </c>
      <c r="G20" s="17">
        <v>41.79</v>
      </c>
      <c r="H20" s="17">
        <v>42.716</v>
      </c>
      <c r="I20" s="17">
        <v>42.72</v>
      </c>
      <c r="J20" s="17">
        <v>41.666</v>
      </c>
      <c r="K20" s="17">
        <v>38.177</v>
      </c>
      <c r="L20" s="17">
        <v>40.927</v>
      </c>
      <c r="M20" s="17">
        <v>43.969</v>
      </c>
      <c r="N20" s="17">
        <v>42.701</v>
      </c>
      <c r="O20" s="17">
        <v>42.6</v>
      </c>
      <c r="P20" s="17">
        <v>41.621</v>
      </c>
      <c r="Q20" s="17">
        <v>44.365</v>
      </c>
      <c r="R20" s="17">
        <v>45.843</v>
      </c>
      <c r="S20" s="37">
        <v>43.67</v>
      </c>
      <c r="T20" s="18">
        <v>-0.047</v>
      </c>
      <c r="U20" s="18">
        <v>0.002</v>
      </c>
    </row>
    <row r="21" ht="11.25" customHeight="1">
      <c r="A21" s="16" t="s">
        <v>139</v>
      </c>
      <c r="B21" s="17">
        <v>62.56</v>
      </c>
      <c r="C21" s="17">
        <v>60.528</v>
      </c>
      <c r="D21" s="17">
        <v>59.293</v>
      </c>
      <c r="E21" s="17">
        <v>58.882</v>
      </c>
      <c r="F21" s="17">
        <v>58.705</v>
      </c>
      <c r="G21" s="17">
        <v>60.847</v>
      </c>
      <c r="H21" s="17">
        <v>64.257</v>
      </c>
      <c r="I21" s="17">
        <v>64.598</v>
      </c>
      <c r="J21" s="17">
        <v>64.93</v>
      </c>
      <c r="K21" s="17">
        <v>64.692</v>
      </c>
      <c r="L21" s="17">
        <v>73.466</v>
      </c>
      <c r="M21" s="17">
        <v>74.647</v>
      </c>
      <c r="N21" s="17">
        <v>76.348</v>
      </c>
      <c r="O21" s="17">
        <v>83.227</v>
      </c>
      <c r="P21" s="17">
        <v>84.333</v>
      </c>
      <c r="Q21" s="17">
        <v>82.579</v>
      </c>
      <c r="R21" s="17">
        <v>84.288</v>
      </c>
      <c r="S21" s="37">
        <v>88.142</v>
      </c>
      <c r="T21" s="18">
        <v>0.046</v>
      </c>
      <c r="U21" s="18">
        <v>0.004</v>
      </c>
    </row>
    <row r="22" ht="11.25" customHeight="1">
      <c r="A22" s="16" t="s">
        <v>69</v>
      </c>
      <c r="B22" s="17">
        <v>25.758</v>
      </c>
      <c r="C22" s="17">
        <v>36.33</v>
      </c>
      <c r="D22" s="17">
        <v>30.849</v>
      </c>
      <c r="E22" s="17">
        <v>33.738</v>
      </c>
      <c r="F22" s="17">
        <v>40.554</v>
      </c>
      <c r="G22" s="17">
        <v>36.604</v>
      </c>
      <c r="H22" s="17">
        <v>53.551</v>
      </c>
      <c r="I22" s="17">
        <v>43.727</v>
      </c>
      <c r="J22" s="17">
        <v>40.985</v>
      </c>
      <c r="K22" s="17">
        <v>38.869</v>
      </c>
      <c r="L22" s="17">
        <v>35.838</v>
      </c>
      <c r="M22" s="17">
        <v>37.605</v>
      </c>
      <c r="N22" s="17">
        <v>39.047</v>
      </c>
      <c r="O22" s="17">
        <v>45.993</v>
      </c>
      <c r="P22" s="17">
        <v>40.26</v>
      </c>
      <c r="Q22" s="17">
        <v>36.027</v>
      </c>
      <c r="R22" s="17">
        <v>45.591</v>
      </c>
      <c r="S22" s="37">
        <v>39.227</v>
      </c>
      <c r="T22" s="18">
        <v>-0.14</v>
      </c>
      <c r="U22" s="18">
        <v>0.002</v>
      </c>
    </row>
    <row r="23" ht="11.25" customHeight="1">
      <c r="A23" s="16" t="s">
        <v>140</v>
      </c>
      <c r="B23" s="17">
        <v>53.983</v>
      </c>
      <c r="C23" s="17">
        <v>57.495</v>
      </c>
      <c r="D23" s="17">
        <v>57.277</v>
      </c>
      <c r="E23" s="17">
        <v>60.575</v>
      </c>
      <c r="F23" s="17">
        <v>65.031</v>
      </c>
      <c r="G23" s="17">
        <v>63.186</v>
      </c>
      <c r="H23" s="17">
        <v>69.372</v>
      </c>
      <c r="I23" s="17">
        <v>68.782</v>
      </c>
      <c r="J23" s="17">
        <v>70.035</v>
      </c>
      <c r="K23" s="17">
        <v>69.475</v>
      </c>
      <c r="L23" s="17">
        <v>69.952</v>
      </c>
      <c r="M23" s="17">
        <v>74.34</v>
      </c>
      <c r="N23" s="17">
        <v>75.228</v>
      </c>
      <c r="O23" s="17">
        <v>83.881</v>
      </c>
      <c r="P23" s="17">
        <v>85.659</v>
      </c>
      <c r="Q23" s="17">
        <v>70.254</v>
      </c>
      <c r="R23" s="17">
        <v>82.157</v>
      </c>
      <c r="S23" s="37">
        <v>81.182</v>
      </c>
      <c r="T23" s="18">
        <v>-0.012</v>
      </c>
      <c r="U23" s="18">
        <v>0.004</v>
      </c>
    </row>
    <row r="24" ht="11.25" customHeight="1">
      <c r="A24" s="16" t="s">
        <v>141</v>
      </c>
      <c r="B24" s="17">
        <v>420.155</v>
      </c>
      <c r="C24" s="17">
        <v>454.735</v>
      </c>
      <c r="D24" s="17">
        <v>463.097</v>
      </c>
      <c r="E24" s="17">
        <v>472.575</v>
      </c>
      <c r="F24" s="17">
        <v>476.907</v>
      </c>
      <c r="G24" s="17">
        <v>493.9</v>
      </c>
      <c r="H24" s="17">
        <v>513.139</v>
      </c>
      <c r="I24" s="17">
        <v>504.148</v>
      </c>
      <c r="J24" s="17">
        <v>510.892</v>
      </c>
      <c r="K24" s="17">
        <v>523.557</v>
      </c>
      <c r="L24" s="17">
        <v>540.8</v>
      </c>
      <c r="M24" s="17">
        <v>549.8</v>
      </c>
      <c r="N24" s="17">
        <v>559.2</v>
      </c>
      <c r="O24" s="17">
        <v>566.9</v>
      </c>
      <c r="P24" s="17">
        <v>573.8</v>
      </c>
      <c r="Q24" s="17">
        <v>575.4</v>
      </c>
      <c r="R24" s="17">
        <v>571.1</v>
      </c>
      <c r="S24" s="37">
        <v>566.531</v>
      </c>
      <c r="T24" s="18">
        <v>-0.008</v>
      </c>
      <c r="U24" s="18">
        <v>0.028</v>
      </c>
    </row>
    <row r="25" ht="11.25" customHeight="1">
      <c r="A25" s="16" t="s">
        <v>142</v>
      </c>
      <c r="B25" s="17">
        <v>549.877</v>
      </c>
      <c r="C25" s="17">
        <v>539.391</v>
      </c>
      <c r="D25" s="17">
        <v>537.136</v>
      </c>
      <c r="E25" s="17">
        <v>525.721</v>
      </c>
      <c r="F25" s="17">
        <v>528.221</v>
      </c>
      <c r="G25" s="17">
        <v>534.727</v>
      </c>
      <c r="H25" s="17">
        <v>550.309</v>
      </c>
      <c r="I25" s="17">
        <v>549.746</v>
      </c>
      <c r="J25" s="17">
        <v>553.422</v>
      </c>
      <c r="K25" s="17">
        <v>554.9</v>
      </c>
      <c r="L25" s="17">
        <v>564.45</v>
      </c>
      <c r="M25" s="17">
        <v>586.1</v>
      </c>
      <c r="N25" s="17">
        <v>586.7</v>
      </c>
      <c r="O25" s="17">
        <v>607.5</v>
      </c>
      <c r="P25" s="17">
        <v>616.0</v>
      </c>
      <c r="Q25" s="17">
        <v>620.3</v>
      </c>
      <c r="R25" s="17">
        <v>636.8</v>
      </c>
      <c r="S25" s="37">
        <v>636.5</v>
      </c>
      <c r="T25" s="24" t="s">
        <v>74</v>
      </c>
      <c r="U25" s="18">
        <v>0.032</v>
      </c>
    </row>
    <row r="26" ht="11.25" customHeight="1">
      <c r="A26" s="16" t="s">
        <v>143</v>
      </c>
      <c r="B26" s="17">
        <v>35.003</v>
      </c>
      <c r="C26" s="17">
        <v>35.813</v>
      </c>
      <c r="D26" s="17">
        <v>37.41</v>
      </c>
      <c r="E26" s="17">
        <v>38.396</v>
      </c>
      <c r="F26" s="17">
        <v>40.623</v>
      </c>
      <c r="G26" s="17">
        <v>41.551</v>
      </c>
      <c r="H26" s="17">
        <v>42.557</v>
      </c>
      <c r="I26" s="17">
        <v>43.505</v>
      </c>
      <c r="J26" s="17">
        <v>46.329</v>
      </c>
      <c r="K26" s="17">
        <v>49.62</v>
      </c>
      <c r="L26" s="17">
        <v>53.843</v>
      </c>
      <c r="M26" s="17">
        <v>53.704</v>
      </c>
      <c r="N26" s="17">
        <v>54.608</v>
      </c>
      <c r="O26" s="17">
        <v>58.478</v>
      </c>
      <c r="P26" s="17">
        <v>59.905</v>
      </c>
      <c r="Q26" s="17">
        <v>65.042</v>
      </c>
      <c r="R26" s="17">
        <v>66.502</v>
      </c>
      <c r="S26" s="37">
        <v>67.8</v>
      </c>
      <c r="T26" s="18">
        <v>0.02</v>
      </c>
      <c r="U26" s="18">
        <v>0.003</v>
      </c>
    </row>
    <row r="27" ht="11.25" customHeight="1">
      <c r="A27" s="16" t="s">
        <v>144</v>
      </c>
      <c r="B27" s="17">
        <v>28.411</v>
      </c>
      <c r="C27" s="17">
        <v>29.98</v>
      </c>
      <c r="D27" s="17">
        <v>31.614</v>
      </c>
      <c r="E27" s="17">
        <v>32.784</v>
      </c>
      <c r="F27" s="17">
        <v>33.515</v>
      </c>
      <c r="G27" s="17">
        <v>34.017</v>
      </c>
      <c r="H27" s="17">
        <v>35.102</v>
      </c>
      <c r="I27" s="17">
        <v>35.396</v>
      </c>
      <c r="J27" s="17">
        <v>37.188</v>
      </c>
      <c r="K27" s="17">
        <v>37.154</v>
      </c>
      <c r="L27" s="17">
        <v>35.191</v>
      </c>
      <c r="M27" s="17">
        <v>36.418</v>
      </c>
      <c r="N27" s="17">
        <v>36.158</v>
      </c>
      <c r="O27" s="17">
        <v>34.145</v>
      </c>
      <c r="P27" s="17">
        <v>33.708</v>
      </c>
      <c r="Q27" s="17">
        <v>35.755</v>
      </c>
      <c r="R27" s="17">
        <v>35.859</v>
      </c>
      <c r="S27" s="37">
        <v>40.0</v>
      </c>
      <c r="T27" s="18">
        <v>0.115</v>
      </c>
      <c r="U27" s="18">
        <v>0.002</v>
      </c>
    </row>
    <row r="28" ht="11.25" customHeight="1">
      <c r="A28" s="16" t="s">
        <v>145</v>
      </c>
      <c r="B28" s="17">
        <v>4.51</v>
      </c>
      <c r="C28" s="17">
        <v>4.494</v>
      </c>
      <c r="D28" s="17">
        <v>4.546</v>
      </c>
      <c r="E28" s="17">
        <v>4.727</v>
      </c>
      <c r="F28" s="17">
        <v>4.78</v>
      </c>
      <c r="G28" s="17">
        <v>4.976</v>
      </c>
      <c r="H28" s="17">
        <v>5.113</v>
      </c>
      <c r="I28" s="17">
        <v>5.58</v>
      </c>
      <c r="J28" s="17">
        <v>6.275</v>
      </c>
      <c r="K28" s="17">
        <v>7.185</v>
      </c>
      <c r="L28" s="17">
        <v>7.679</v>
      </c>
      <c r="M28" s="17">
        <v>8.028</v>
      </c>
      <c r="N28" s="17">
        <v>8.411</v>
      </c>
      <c r="O28" s="17">
        <v>8.495</v>
      </c>
      <c r="P28" s="17">
        <v>8.618</v>
      </c>
      <c r="Q28" s="17">
        <v>8.68</v>
      </c>
      <c r="R28" s="17">
        <v>9.548</v>
      </c>
      <c r="S28" s="37">
        <v>11.7137</v>
      </c>
      <c r="T28" s="18">
        <v>0.227</v>
      </c>
      <c r="U28" s="18">
        <v>0.001</v>
      </c>
    </row>
    <row r="29" ht="11.25" customHeight="1">
      <c r="A29" s="16" t="s">
        <v>146</v>
      </c>
      <c r="B29" s="17">
        <v>14.515</v>
      </c>
      <c r="C29" s="17">
        <v>15.147</v>
      </c>
      <c r="D29" s="17">
        <v>16.011</v>
      </c>
      <c r="E29" s="17">
        <v>16.396</v>
      </c>
      <c r="F29" s="17">
        <v>17.126</v>
      </c>
      <c r="G29" s="17">
        <v>17.879</v>
      </c>
      <c r="H29" s="17">
        <v>19.181</v>
      </c>
      <c r="I29" s="17">
        <v>19.958</v>
      </c>
      <c r="J29" s="17">
        <v>21.077</v>
      </c>
      <c r="K29" s="17">
        <v>22.038</v>
      </c>
      <c r="L29" s="17">
        <v>23.977</v>
      </c>
      <c r="M29" s="17">
        <v>25.315</v>
      </c>
      <c r="N29" s="17">
        <v>24.632</v>
      </c>
      <c r="O29" s="17">
        <v>25.301</v>
      </c>
      <c r="P29" s="17">
        <v>25.569</v>
      </c>
      <c r="Q29" s="17">
        <v>25.087</v>
      </c>
      <c r="R29" s="17">
        <v>27.037</v>
      </c>
      <c r="S29" s="37">
        <v>27.178</v>
      </c>
      <c r="T29" s="18">
        <v>0.005</v>
      </c>
      <c r="U29" s="18">
        <v>0.001</v>
      </c>
    </row>
    <row r="30" ht="11.25" customHeight="1">
      <c r="A30" s="16" t="s">
        <v>70</v>
      </c>
      <c r="B30" s="17">
        <v>216.891</v>
      </c>
      <c r="C30" s="17">
        <v>222.041</v>
      </c>
      <c r="D30" s="17">
        <v>226.243</v>
      </c>
      <c r="E30" s="17">
        <v>222.788</v>
      </c>
      <c r="F30" s="17">
        <v>231.803</v>
      </c>
      <c r="G30" s="17">
        <v>241.48</v>
      </c>
      <c r="H30" s="17">
        <v>244.491</v>
      </c>
      <c r="I30" s="17">
        <v>251.462</v>
      </c>
      <c r="J30" s="17">
        <v>259.761</v>
      </c>
      <c r="K30" s="17">
        <v>265.657</v>
      </c>
      <c r="L30" s="17">
        <v>276.629</v>
      </c>
      <c r="M30" s="17">
        <v>278.995</v>
      </c>
      <c r="N30" s="17">
        <v>284.401</v>
      </c>
      <c r="O30" s="17">
        <v>293.865</v>
      </c>
      <c r="P30" s="17">
        <v>303.321</v>
      </c>
      <c r="Q30" s="17">
        <v>303.672</v>
      </c>
      <c r="R30" s="17">
        <v>314.0903</v>
      </c>
      <c r="S30" s="37">
        <v>314.353</v>
      </c>
      <c r="T30" s="18">
        <v>0.001</v>
      </c>
      <c r="U30" s="18">
        <v>0.016</v>
      </c>
    </row>
    <row r="31" ht="11.25" customHeight="1">
      <c r="A31" s="16" t="s">
        <v>71</v>
      </c>
      <c r="B31" s="17">
        <v>87.379</v>
      </c>
      <c r="C31" s="17">
        <v>85.99</v>
      </c>
      <c r="D31" s="17">
        <v>83.166</v>
      </c>
      <c r="E31" s="17">
        <v>77.889</v>
      </c>
      <c r="F31" s="17">
        <v>66.777</v>
      </c>
      <c r="G31" s="17">
        <v>66.739</v>
      </c>
      <c r="H31" s="17">
        <v>58.747</v>
      </c>
      <c r="I31" s="17">
        <v>52.0</v>
      </c>
      <c r="J31" s="17">
        <v>49.8</v>
      </c>
      <c r="K31" s="17">
        <v>47.3</v>
      </c>
      <c r="L31" s="17">
        <v>51.635</v>
      </c>
      <c r="M31" s="17">
        <v>55.6</v>
      </c>
      <c r="N31" s="17">
        <v>58.7</v>
      </c>
      <c r="O31" s="17">
        <v>63.866</v>
      </c>
      <c r="P31" s="17">
        <v>66.942</v>
      </c>
      <c r="Q31" s="17">
        <v>67.9197</v>
      </c>
      <c r="R31" s="17">
        <v>71.6684615</v>
      </c>
      <c r="S31" s="37">
        <v>76.1453638</v>
      </c>
      <c r="T31" s="18">
        <v>0.062</v>
      </c>
      <c r="U31" s="18">
        <v>0.004</v>
      </c>
    </row>
    <row r="32" ht="11.25" customHeight="1">
      <c r="A32" s="16" t="s">
        <v>147</v>
      </c>
      <c r="B32" s="17">
        <v>28.405</v>
      </c>
      <c r="C32" s="17">
        <v>29.363</v>
      </c>
      <c r="D32" s="17">
        <v>18.707</v>
      </c>
      <c r="E32" s="17">
        <v>14.105</v>
      </c>
      <c r="F32" s="17">
        <v>9.998</v>
      </c>
      <c r="G32" s="17">
        <v>13.84</v>
      </c>
      <c r="H32" s="17">
        <v>16.789</v>
      </c>
      <c r="I32" s="17">
        <v>14.861</v>
      </c>
      <c r="J32" s="17">
        <v>17.63</v>
      </c>
      <c r="K32" s="17">
        <v>13.535</v>
      </c>
      <c r="L32" s="17">
        <v>11.425</v>
      </c>
      <c r="M32" s="17">
        <v>14.737</v>
      </c>
      <c r="N32" s="17">
        <v>17.721</v>
      </c>
      <c r="O32" s="17">
        <v>19.488</v>
      </c>
      <c r="P32" s="17">
        <v>19.274</v>
      </c>
      <c r="Q32" s="17">
        <v>14.7843</v>
      </c>
      <c r="R32" s="17">
        <v>12.4819</v>
      </c>
      <c r="S32" s="37">
        <v>14.012</v>
      </c>
      <c r="T32" s="18">
        <v>0.123</v>
      </c>
      <c r="U32" s="18">
        <v>0.001</v>
      </c>
    </row>
    <row r="33" ht="11.25" customHeight="1">
      <c r="A33" s="16" t="s">
        <v>148</v>
      </c>
      <c r="B33" s="17">
        <v>71.866</v>
      </c>
      <c r="C33" s="17">
        <v>74.252</v>
      </c>
      <c r="D33" s="17">
        <v>77.202</v>
      </c>
      <c r="E33" s="17">
        <v>76.992</v>
      </c>
      <c r="F33" s="17">
        <v>79.647</v>
      </c>
      <c r="G33" s="17">
        <v>81.048</v>
      </c>
      <c r="H33" s="17">
        <v>85.048</v>
      </c>
      <c r="I33" s="17">
        <v>86.573</v>
      </c>
      <c r="J33" s="17">
        <v>90.84</v>
      </c>
      <c r="K33" s="17">
        <v>86.68</v>
      </c>
      <c r="L33" s="17">
        <v>89.467</v>
      </c>
      <c r="M33" s="17">
        <v>93.72</v>
      </c>
      <c r="N33" s="17">
        <v>96.29</v>
      </c>
      <c r="O33" s="17">
        <v>96.705</v>
      </c>
      <c r="P33" s="17">
        <v>102.44</v>
      </c>
      <c r="Q33" s="17">
        <v>100.424</v>
      </c>
      <c r="R33" s="17">
        <v>98.835</v>
      </c>
      <c r="S33" s="37">
        <v>103.429</v>
      </c>
      <c r="T33" s="18">
        <v>0.046</v>
      </c>
      <c r="U33" s="18">
        <v>0.005</v>
      </c>
    </row>
    <row r="34" ht="11.25" customHeight="1">
      <c r="A34" s="16" t="s">
        <v>72</v>
      </c>
      <c r="B34" s="17">
        <v>121.848</v>
      </c>
      <c r="C34" s="17">
        <v>111.009</v>
      </c>
      <c r="D34" s="17">
        <v>117.506</v>
      </c>
      <c r="E34" s="17">
        <v>120.095</v>
      </c>
      <c r="F34" s="17">
        <v>113.488</v>
      </c>
      <c r="G34" s="17">
        <v>123.193</v>
      </c>
      <c r="H34" s="17">
        <v>104.755</v>
      </c>
      <c r="I34" s="17">
        <v>111.636</v>
      </c>
      <c r="J34" s="17">
        <v>116.983</v>
      </c>
      <c r="K34" s="17">
        <v>122.66</v>
      </c>
      <c r="L34" s="17">
        <v>142.984</v>
      </c>
      <c r="M34" s="17">
        <v>121.92</v>
      </c>
      <c r="N34" s="17">
        <v>130.6</v>
      </c>
      <c r="O34" s="17">
        <v>107.274</v>
      </c>
      <c r="P34" s="17">
        <v>110.602171</v>
      </c>
      <c r="Q34" s="17">
        <v>138.072621</v>
      </c>
      <c r="R34" s="17">
        <v>121.663307</v>
      </c>
      <c r="S34" s="37">
        <v>137.708563</v>
      </c>
      <c r="T34" s="18">
        <v>0.132</v>
      </c>
      <c r="U34" s="18">
        <v>0.007</v>
      </c>
    </row>
    <row r="35" ht="11.25" customHeight="1">
      <c r="A35" s="16" t="s">
        <v>149</v>
      </c>
      <c r="B35" s="17">
        <v>136.364</v>
      </c>
      <c r="C35" s="17">
        <v>134.712</v>
      </c>
      <c r="D35" s="17">
        <v>132.728</v>
      </c>
      <c r="E35" s="17">
        <v>133.867</v>
      </c>
      <c r="F35" s="17">
        <v>135.35</v>
      </c>
      <c r="G35" s="17">
        <v>139.006</v>
      </c>
      <c r="H35" s="17">
        <v>143.173</v>
      </c>
      <c r="I35" s="17">
        <v>142.769</v>
      </c>
      <c r="J35" s="17">
        <v>142.771</v>
      </c>
      <c r="K35" s="17">
        <v>142.128</v>
      </c>
      <c r="L35" s="17">
        <v>145.183</v>
      </c>
      <c r="M35" s="17">
        <v>145.655</v>
      </c>
      <c r="N35" s="17">
        <v>144.126</v>
      </c>
      <c r="O35" s="17">
        <v>151.631</v>
      </c>
      <c r="P35" s="17">
        <v>154.159</v>
      </c>
      <c r="Q35" s="17">
        <v>156.936</v>
      </c>
      <c r="R35" s="17">
        <v>161.742</v>
      </c>
      <c r="S35" s="37">
        <v>159.292</v>
      </c>
      <c r="T35" s="18">
        <v>-0.015</v>
      </c>
      <c r="U35" s="18">
        <v>0.008</v>
      </c>
    </row>
    <row r="36" ht="11.25" customHeight="1">
      <c r="A36" s="16" t="s">
        <v>150</v>
      </c>
      <c r="B36" s="17">
        <v>28.5</v>
      </c>
      <c r="C36" s="17">
        <v>29.871</v>
      </c>
      <c r="D36" s="17">
        <v>30.087</v>
      </c>
      <c r="E36" s="17">
        <v>31.205</v>
      </c>
      <c r="F36" s="17">
        <v>31.38</v>
      </c>
      <c r="G36" s="17">
        <v>33.263</v>
      </c>
      <c r="H36" s="17">
        <v>34.521</v>
      </c>
      <c r="I36" s="17">
        <v>34.208</v>
      </c>
      <c r="J36" s="17">
        <v>38.984</v>
      </c>
      <c r="K36" s="17">
        <v>43.287</v>
      </c>
      <c r="L36" s="17">
        <v>43.764</v>
      </c>
      <c r="M36" s="17">
        <v>46.509</v>
      </c>
      <c r="N36" s="17">
        <v>46.107</v>
      </c>
      <c r="O36" s="17">
        <v>46.852</v>
      </c>
      <c r="P36" s="17">
        <v>45.105</v>
      </c>
      <c r="Q36" s="17">
        <v>46.585</v>
      </c>
      <c r="R36" s="17">
        <v>51.069</v>
      </c>
      <c r="S36" s="37">
        <v>53.635</v>
      </c>
      <c r="T36" s="18">
        <v>0.05</v>
      </c>
      <c r="U36" s="18">
        <v>0.003</v>
      </c>
    </row>
    <row r="37" ht="11.25" customHeight="1">
      <c r="A37" s="16" t="s">
        <v>73</v>
      </c>
      <c r="B37" s="17">
        <v>63.769</v>
      </c>
      <c r="C37" s="17">
        <v>56.914</v>
      </c>
      <c r="D37" s="17">
        <v>54.195</v>
      </c>
      <c r="E37" s="17">
        <v>55.476</v>
      </c>
      <c r="F37" s="17">
        <v>55.136</v>
      </c>
      <c r="G37" s="17">
        <v>59.267</v>
      </c>
      <c r="H37" s="17">
        <v>61.35</v>
      </c>
      <c r="I37" s="17">
        <v>57.148</v>
      </c>
      <c r="J37" s="17">
        <v>53.496</v>
      </c>
      <c r="K37" s="17">
        <v>50.713</v>
      </c>
      <c r="L37" s="17">
        <v>51.935</v>
      </c>
      <c r="M37" s="17">
        <v>53.866</v>
      </c>
      <c r="N37" s="17">
        <v>54.935</v>
      </c>
      <c r="O37" s="17">
        <v>56.645</v>
      </c>
      <c r="P37" s="17">
        <v>56.482</v>
      </c>
      <c r="Q37" s="17">
        <v>59.413</v>
      </c>
      <c r="R37" s="17">
        <v>62.697</v>
      </c>
      <c r="S37" s="37">
        <v>60.556</v>
      </c>
      <c r="T37" s="18">
        <v>-0.034</v>
      </c>
      <c r="U37" s="18">
        <v>0.003</v>
      </c>
    </row>
    <row r="38" ht="11.25" customHeight="1">
      <c r="A38" s="16" t="s">
        <v>75</v>
      </c>
      <c r="B38" s="17">
        <v>1082.2</v>
      </c>
      <c r="C38" s="17">
        <v>1068.0</v>
      </c>
      <c r="D38" s="17">
        <v>1008.0</v>
      </c>
      <c r="E38" s="17">
        <v>956.0</v>
      </c>
      <c r="F38" s="17">
        <v>876.4</v>
      </c>
      <c r="G38" s="17">
        <v>862.1</v>
      </c>
      <c r="H38" s="17">
        <v>847.0</v>
      </c>
      <c r="I38" s="17">
        <v>834.0</v>
      </c>
      <c r="J38" s="17">
        <v>826.1</v>
      </c>
      <c r="K38" s="17">
        <v>846.2</v>
      </c>
      <c r="L38" s="17">
        <v>877.8</v>
      </c>
      <c r="M38" s="17">
        <v>891.3</v>
      </c>
      <c r="N38" s="17">
        <v>891.27</v>
      </c>
      <c r="O38" s="17">
        <v>912.08</v>
      </c>
      <c r="P38" s="17">
        <v>931.9</v>
      </c>
      <c r="Q38" s="17">
        <v>953.1</v>
      </c>
      <c r="R38" s="17">
        <v>995.95</v>
      </c>
      <c r="S38" s="37">
        <v>1014.87</v>
      </c>
      <c r="T38" s="18">
        <v>0.019</v>
      </c>
      <c r="U38" s="18">
        <v>0.051</v>
      </c>
    </row>
    <row r="39" ht="11.25" customHeight="1">
      <c r="A39" s="16" t="s">
        <v>151</v>
      </c>
      <c r="B39" s="17">
        <v>24.019</v>
      </c>
      <c r="C39" s="17">
        <v>22.732</v>
      </c>
      <c r="D39" s="17">
        <v>22.255</v>
      </c>
      <c r="E39" s="17">
        <v>24.429</v>
      </c>
      <c r="F39" s="17">
        <v>24.74</v>
      </c>
      <c r="G39" s="17">
        <v>25.905</v>
      </c>
      <c r="H39" s="17">
        <v>25.261</v>
      </c>
      <c r="I39" s="17">
        <v>24.251</v>
      </c>
      <c r="J39" s="17">
        <v>25.0</v>
      </c>
      <c r="K39" s="17">
        <v>27.743</v>
      </c>
      <c r="L39" s="17">
        <v>30.685</v>
      </c>
      <c r="M39" s="17">
        <v>32.046</v>
      </c>
      <c r="N39" s="17">
        <v>32.427</v>
      </c>
      <c r="O39" s="17">
        <v>31.178</v>
      </c>
      <c r="P39" s="17">
        <v>30.567</v>
      </c>
      <c r="Q39" s="17">
        <v>31.455</v>
      </c>
      <c r="R39" s="17">
        <v>31.418</v>
      </c>
      <c r="S39" s="37">
        <v>27.954</v>
      </c>
      <c r="T39" s="18">
        <v>-0.11</v>
      </c>
      <c r="U39" s="18">
        <v>0.001</v>
      </c>
    </row>
    <row r="40" ht="11.25" customHeight="1">
      <c r="A40" s="16" t="s">
        <v>152</v>
      </c>
      <c r="B40" s="17">
        <v>151.741</v>
      </c>
      <c r="C40" s="17">
        <v>159.392</v>
      </c>
      <c r="D40" s="17">
        <v>161.105</v>
      </c>
      <c r="E40" s="17">
        <v>160.89</v>
      </c>
      <c r="F40" s="17">
        <v>164.477</v>
      </c>
      <c r="G40" s="17">
        <v>168.903</v>
      </c>
      <c r="H40" s="17">
        <v>176.51</v>
      </c>
      <c r="I40" s="17">
        <v>183.879</v>
      </c>
      <c r="J40" s="17">
        <v>196.046</v>
      </c>
      <c r="K40" s="17">
        <v>208.913</v>
      </c>
      <c r="L40" s="17">
        <v>224.779</v>
      </c>
      <c r="M40" s="17">
        <v>237.417</v>
      </c>
      <c r="N40" s="17">
        <v>246.164</v>
      </c>
      <c r="O40" s="17">
        <v>264.413</v>
      </c>
      <c r="P40" s="17">
        <v>280.007</v>
      </c>
      <c r="Q40" s="17">
        <v>294.077</v>
      </c>
      <c r="R40" s="17">
        <v>308.208</v>
      </c>
      <c r="S40" s="37">
        <v>322.307</v>
      </c>
      <c r="T40" s="18">
        <v>0.046</v>
      </c>
      <c r="U40" s="18">
        <v>0.016</v>
      </c>
    </row>
    <row r="41" ht="11.25" customHeight="1">
      <c r="A41" s="16" t="s">
        <v>153</v>
      </c>
      <c r="B41" s="17">
        <v>146.508</v>
      </c>
      <c r="C41" s="17">
        <v>147.384</v>
      </c>
      <c r="D41" s="17">
        <v>146.444</v>
      </c>
      <c r="E41" s="17">
        <v>145.975</v>
      </c>
      <c r="F41" s="17">
        <v>142.895</v>
      </c>
      <c r="G41" s="17">
        <v>147.617</v>
      </c>
      <c r="H41" s="17">
        <v>139.686</v>
      </c>
      <c r="I41" s="17">
        <v>149.407</v>
      </c>
      <c r="J41" s="17">
        <v>154.234</v>
      </c>
      <c r="K41" s="17">
        <v>155.159</v>
      </c>
      <c r="L41" s="17">
        <v>145.757</v>
      </c>
      <c r="M41" s="17">
        <v>161.729</v>
      </c>
      <c r="N41" s="17">
        <v>146.731</v>
      </c>
      <c r="O41" s="17">
        <v>135.213</v>
      </c>
      <c r="P41" s="17">
        <v>147.647</v>
      </c>
      <c r="Q41" s="17">
        <v>158.413</v>
      </c>
      <c r="R41" s="17">
        <v>142.431</v>
      </c>
      <c r="S41" s="37">
        <v>149.151</v>
      </c>
      <c r="T41" s="18">
        <v>0.047</v>
      </c>
      <c r="U41" s="18">
        <v>0.007</v>
      </c>
    </row>
    <row r="42" ht="11.25" customHeight="1">
      <c r="A42" s="16" t="s">
        <v>154</v>
      </c>
      <c r="B42" s="17">
        <v>55.804</v>
      </c>
      <c r="C42" s="17">
        <v>57.81</v>
      </c>
      <c r="D42" s="17">
        <v>59.126</v>
      </c>
      <c r="E42" s="17">
        <v>61.267</v>
      </c>
      <c r="F42" s="17">
        <v>66.453</v>
      </c>
      <c r="G42" s="17">
        <v>63.08</v>
      </c>
      <c r="H42" s="17">
        <v>56.888</v>
      </c>
      <c r="I42" s="17">
        <v>62.715</v>
      </c>
      <c r="J42" s="17">
        <v>62.877</v>
      </c>
      <c r="K42" s="17">
        <v>69.546</v>
      </c>
      <c r="L42" s="17">
        <v>67.351</v>
      </c>
      <c r="M42" s="17">
        <v>71.912</v>
      </c>
      <c r="N42" s="17">
        <v>66.654</v>
      </c>
      <c r="O42" s="17">
        <v>66.988</v>
      </c>
      <c r="P42" s="17">
        <v>65.549</v>
      </c>
      <c r="Q42" s="17">
        <v>59.772</v>
      </c>
      <c r="R42" s="17">
        <v>64.1301815</v>
      </c>
      <c r="S42" s="37">
        <v>68.02602217</v>
      </c>
      <c r="T42" s="18">
        <v>0.061</v>
      </c>
      <c r="U42" s="18">
        <v>0.003</v>
      </c>
    </row>
    <row r="43" ht="11.25" customHeight="1">
      <c r="A43" s="16" t="s">
        <v>155</v>
      </c>
      <c r="B43" s="17">
        <v>57.543</v>
      </c>
      <c r="C43" s="17">
        <v>60.246</v>
      </c>
      <c r="D43" s="17">
        <v>67.342</v>
      </c>
      <c r="E43" s="17">
        <v>73.808</v>
      </c>
      <c r="F43" s="17">
        <v>78.322</v>
      </c>
      <c r="G43" s="17">
        <v>86.247</v>
      </c>
      <c r="H43" s="17">
        <v>94.862</v>
      </c>
      <c r="I43" s="17">
        <v>102.0</v>
      </c>
      <c r="J43" s="17">
        <v>110.9</v>
      </c>
      <c r="K43" s="17">
        <v>116.594</v>
      </c>
      <c r="L43" s="17">
        <v>124.921</v>
      </c>
      <c r="M43" s="17">
        <v>122.725</v>
      </c>
      <c r="N43" s="17">
        <v>132.482</v>
      </c>
      <c r="O43" s="17">
        <v>141.28</v>
      </c>
      <c r="P43" s="17">
        <v>149.608</v>
      </c>
      <c r="Q43" s="17">
        <v>161.983</v>
      </c>
      <c r="R43" s="17">
        <v>176.012</v>
      </c>
      <c r="S43" s="37">
        <v>190.973</v>
      </c>
      <c r="T43" s="18">
        <v>0.085</v>
      </c>
      <c r="U43" s="18">
        <v>0.01</v>
      </c>
    </row>
    <row r="44" ht="11.25" customHeight="1">
      <c r="A44" s="16" t="s">
        <v>76</v>
      </c>
      <c r="B44" s="17">
        <v>14.61</v>
      </c>
      <c r="C44" s="17">
        <v>14.9</v>
      </c>
      <c r="D44" s="17">
        <v>13.1</v>
      </c>
      <c r="E44" s="17">
        <v>12.637</v>
      </c>
      <c r="F44" s="17">
        <v>10.496</v>
      </c>
      <c r="G44" s="17">
        <v>9.8</v>
      </c>
      <c r="H44" s="17">
        <v>10.1</v>
      </c>
      <c r="I44" s="17">
        <v>9.4</v>
      </c>
      <c r="J44" s="17">
        <v>9.1</v>
      </c>
      <c r="K44" s="17">
        <v>9.0</v>
      </c>
      <c r="L44" s="17">
        <v>9.845</v>
      </c>
      <c r="M44" s="17">
        <v>11.154</v>
      </c>
      <c r="N44" s="17">
        <v>11.2</v>
      </c>
      <c r="O44" s="17">
        <v>10.8</v>
      </c>
      <c r="P44" s="17">
        <v>11.425</v>
      </c>
      <c r="Q44" s="17">
        <v>12.34</v>
      </c>
      <c r="R44" s="17">
        <v>13.328</v>
      </c>
      <c r="S44" s="37">
        <v>14.0</v>
      </c>
      <c r="T44" s="18">
        <v>0.05</v>
      </c>
      <c r="U44" s="18">
        <v>0.001</v>
      </c>
    </row>
    <row r="45" ht="11.25" customHeight="1">
      <c r="A45" s="16" t="s">
        <v>156</v>
      </c>
      <c r="B45" s="17">
        <v>298.5</v>
      </c>
      <c r="C45" s="17">
        <v>279.0</v>
      </c>
      <c r="D45" s="17">
        <v>252.6</v>
      </c>
      <c r="E45" s="17">
        <v>229.907</v>
      </c>
      <c r="F45" s="17">
        <v>202.922</v>
      </c>
      <c r="G45" s="17">
        <v>194.018</v>
      </c>
      <c r="H45" s="17">
        <v>181.709</v>
      </c>
      <c r="I45" s="17">
        <v>176.0</v>
      </c>
      <c r="J45" s="17">
        <v>171.9</v>
      </c>
      <c r="K45" s="17">
        <v>171.0</v>
      </c>
      <c r="L45" s="17">
        <v>169.0</v>
      </c>
      <c r="M45" s="17">
        <v>171.4</v>
      </c>
      <c r="N45" s="17">
        <v>173.734</v>
      </c>
      <c r="O45" s="17">
        <v>179.504</v>
      </c>
      <c r="P45" s="17">
        <v>182.2</v>
      </c>
      <c r="Q45" s="17">
        <v>185.0</v>
      </c>
      <c r="R45" s="17">
        <v>192.1246</v>
      </c>
      <c r="S45" s="37">
        <v>195.1305</v>
      </c>
      <c r="T45" s="18">
        <v>0.016</v>
      </c>
      <c r="U45" s="18">
        <v>0.01</v>
      </c>
    </row>
    <row r="46" ht="11.25" customHeight="1">
      <c r="A46" s="16" t="s">
        <v>77</v>
      </c>
      <c r="B46" s="17">
        <v>319.739</v>
      </c>
      <c r="C46" s="17">
        <v>322.875</v>
      </c>
      <c r="D46" s="17">
        <v>321.043</v>
      </c>
      <c r="E46" s="17">
        <v>323.102</v>
      </c>
      <c r="F46" s="17">
        <v>326.558</v>
      </c>
      <c r="G46" s="17">
        <v>337.424</v>
      </c>
      <c r="H46" s="17">
        <v>350.867</v>
      </c>
      <c r="I46" s="17">
        <v>350.667</v>
      </c>
      <c r="J46" s="17">
        <v>362.702</v>
      </c>
      <c r="K46" s="17">
        <v>368.152</v>
      </c>
      <c r="L46" s="17">
        <v>377.07</v>
      </c>
      <c r="M46" s="17">
        <v>384.786</v>
      </c>
      <c r="N46" s="17">
        <v>387.246</v>
      </c>
      <c r="O46" s="17">
        <v>398.209</v>
      </c>
      <c r="P46" s="17">
        <v>393.867</v>
      </c>
      <c r="Q46" s="17">
        <v>398.372</v>
      </c>
      <c r="R46" s="17">
        <v>398.327</v>
      </c>
      <c r="S46" s="37">
        <v>397.516</v>
      </c>
      <c r="T46" s="18">
        <v>-0.002</v>
      </c>
      <c r="U46" s="18">
        <v>0.02</v>
      </c>
    </row>
    <row r="47" ht="11.25" customHeight="1">
      <c r="A47" s="16" t="s">
        <v>78</v>
      </c>
      <c r="B47" s="17">
        <v>56.325</v>
      </c>
      <c r="C47" s="17">
        <v>54.165</v>
      </c>
      <c r="D47" s="17">
        <v>51.05</v>
      </c>
      <c r="E47" s="17">
        <v>48.716</v>
      </c>
      <c r="F47" s="17">
        <v>47.0</v>
      </c>
      <c r="G47" s="17">
        <v>47.4</v>
      </c>
      <c r="H47" s="17">
        <v>45.419</v>
      </c>
      <c r="I47" s="17">
        <v>46.0</v>
      </c>
      <c r="J47" s="17">
        <v>45.9</v>
      </c>
      <c r="K47" s="17">
        <v>45.3</v>
      </c>
      <c r="L47" s="17">
        <v>46.8</v>
      </c>
      <c r="M47" s="17">
        <v>46.576</v>
      </c>
      <c r="N47" s="17">
        <v>49.306</v>
      </c>
      <c r="O47" s="17">
        <v>48.7</v>
      </c>
      <c r="P47" s="17">
        <v>49.627</v>
      </c>
      <c r="Q47" s="17">
        <v>47.707</v>
      </c>
      <c r="R47" s="17">
        <v>49.376</v>
      </c>
      <c r="S47" s="37">
        <v>49.376</v>
      </c>
      <c r="T47" s="41" t="s">
        <v>96</v>
      </c>
      <c r="U47" s="18">
        <v>0.002</v>
      </c>
    </row>
    <row r="48" ht="11.25" customHeight="1">
      <c r="A48" s="16" t="s">
        <v>79</v>
      </c>
      <c r="B48" s="17">
        <v>185.173</v>
      </c>
      <c r="C48" s="17">
        <v>167.642</v>
      </c>
      <c r="D48" s="17">
        <v>152.248</v>
      </c>
      <c r="E48" s="17">
        <v>141.316</v>
      </c>
      <c r="F48" s="17">
        <v>139.709</v>
      </c>
      <c r="G48" s="17">
        <v>136.986</v>
      </c>
      <c r="H48" s="17">
        <v>147.415</v>
      </c>
      <c r="I48" s="17">
        <v>146.989</v>
      </c>
      <c r="J48" s="17">
        <v>150.54</v>
      </c>
      <c r="K48" s="17">
        <v>146.173</v>
      </c>
      <c r="L48" s="17">
        <v>144.585</v>
      </c>
      <c r="M48" s="17">
        <v>144.813</v>
      </c>
      <c r="N48" s="17">
        <v>143.088</v>
      </c>
      <c r="O48" s="17">
        <v>151.801</v>
      </c>
      <c r="P48" s="17">
        <v>159.0603</v>
      </c>
      <c r="Q48" s="17">
        <v>162.3791</v>
      </c>
      <c r="R48" s="17">
        <v>161.12065</v>
      </c>
      <c r="S48" s="37">
        <v>163.55408</v>
      </c>
      <c r="T48" s="18">
        <v>0.015</v>
      </c>
      <c r="U48" s="18">
        <v>0.008</v>
      </c>
    </row>
    <row r="49" ht="11.25" customHeight="1">
      <c r="A49" s="19" t="s">
        <v>80</v>
      </c>
      <c r="B49" s="20">
        <v>4569.46</v>
      </c>
      <c r="C49" s="20">
        <v>4558.063</v>
      </c>
      <c r="D49" s="20">
        <v>4448.895</v>
      </c>
      <c r="E49" s="20">
        <v>4369.311</v>
      </c>
      <c r="F49" s="20">
        <v>4282.864</v>
      </c>
      <c r="G49" s="20">
        <v>4341.009</v>
      </c>
      <c r="H49" s="20">
        <v>4393.0</v>
      </c>
      <c r="I49" s="20">
        <v>4394.028</v>
      </c>
      <c r="J49" s="20">
        <v>4457.99</v>
      </c>
      <c r="K49" s="20">
        <v>4528.488</v>
      </c>
      <c r="L49" s="20">
        <v>4669.512</v>
      </c>
      <c r="M49" s="20">
        <v>4763.663</v>
      </c>
      <c r="N49" s="20">
        <v>4809.786</v>
      </c>
      <c r="O49" s="20">
        <v>4929.394</v>
      </c>
      <c r="P49" s="20">
        <v>5036.274471</v>
      </c>
      <c r="Q49" s="20">
        <v>5121.518721</v>
      </c>
      <c r="R49" s="20">
        <v>5244.5304</v>
      </c>
      <c r="S49" s="20">
        <v>5326.84622897</v>
      </c>
      <c r="T49" s="21">
        <v>0.016</v>
      </c>
      <c r="U49" s="21">
        <v>0.268</v>
      </c>
    </row>
    <row r="50" ht="11.25" customHeight="1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37"/>
      <c r="T50" s="22"/>
      <c r="U50" s="22"/>
    </row>
    <row r="51" ht="11.25" customHeight="1">
      <c r="A51" s="16" t="s">
        <v>81</v>
      </c>
      <c r="B51" s="17">
        <v>57.654</v>
      </c>
      <c r="C51" s="17">
        <v>62.815</v>
      </c>
      <c r="D51" s="17">
        <v>67.178</v>
      </c>
      <c r="E51" s="17">
        <v>74.685</v>
      </c>
      <c r="F51" s="17">
        <v>81.005</v>
      </c>
      <c r="G51" s="17">
        <v>84.353</v>
      </c>
      <c r="H51" s="17">
        <v>88.76</v>
      </c>
      <c r="I51" s="17">
        <v>96.983</v>
      </c>
      <c r="J51" s="17">
        <v>102.386</v>
      </c>
      <c r="K51" s="17">
        <v>110.088</v>
      </c>
      <c r="L51" s="17">
        <v>119.348</v>
      </c>
      <c r="M51" s="17">
        <v>128.166</v>
      </c>
      <c r="N51" s="17">
        <v>138.224</v>
      </c>
      <c r="O51" s="17">
        <v>145.659</v>
      </c>
      <c r="P51" s="17">
        <v>156.408</v>
      </c>
      <c r="Q51" s="17">
        <v>170.069</v>
      </c>
      <c r="R51" s="17">
        <v>183.446</v>
      </c>
      <c r="S51" s="37">
        <v>193.308</v>
      </c>
      <c r="T51" s="18">
        <v>0.054</v>
      </c>
      <c r="U51" s="18">
        <v>0.01</v>
      </c>
    </row>
    <row r="52" ht="11.25" customHeight="1">
      <c r="A52" s="16" t="s">
        <v>84</v>
      </c>
      <c r="B52" s="17">
        <v>18.477</v>
      </c>
      <c r="C52" s="17">
        <v>10.78</v>
      </c>
      <c r="D52" s="17">
        <v>16.885</v>
      </c>
      <c r="E52" s="17">
        <v>20.178</v>
      </c>
      <c r="F52" s="17">
        <v>22.802</v>
      </c>
      <c r="G52" s="17">
        <v>23.724</v>
      </c>
      <c r="H52" s="17">
        <v>25.475</v>
      </c>
      <c r="I52" s="17">
        <v>26.724</v>
      </c>
      <c r="J52" s="17">
        <v>29.984</v>
      </c>
      <c r="K52" s="17">
        <v>31.576</v>
      </c>
      <c r="L52" s="17">
        <v>32.853</v>
      </c>
      <c r="M52" s="17">
        <v>34.829</v>
      </c>
      <c r="N52" s="17">
        <v>36.892</v>
      </c>
      <c r="O52" s="17">
        <v>39.802</v>
      </c>
      <c r="P52" s="17">
        <v>41.256</v>
      </c>
      <c r="Q52" s="17">
        <v>43.734</v>
      </c>
      <c r="R52" s="17">
        <v>40.172</v>
      </c>
      <c r="S52" s="37">
        <v>41.5</v>
      </c>
      <c r="T52" s="18">
        <v>0.033</v>
      </c>
      <c r="U52" s="18">
        <v>0.002</v>
      </c>
    </row>
    <row r="53" ht="11.25" customHeight="1">
      <c r="A53" s="16" t="s">
        <v>86</v>
      </c>
      <c r="B53" s="17">
        <v>4.842</v>
      </c>
      <c r="C53" s="17">
        <v>4.669</v>
      </c>
      <c r="D53" s="17">
        <v>5.183</v>
      </c>
      <c r="E53" s="17">
        <v>5.56</v>
      </c>
      <c r="F53" s="17">
        <v>5.85</v>
      </c>
      <c r="G53" s="17">
        <v>6.013</v>
      </c>
      <c r="H53" s="17">
        <v>6.615</v>
      </c>
      <c r="I53" s="17">
        <v>6.91</v>
      </c>
      <c r="J53" s="17">
        <v>8.166</v>
      </c>
      <c r="K53" s="17">
        <v>8.939</v>
      </c>
      <c r="L53" s="17">
        <v>9.134</v>
      </c>
      <c r="M53" s="17">
        <v>9.951</v>
      </c>
      <c r="N53" s="17">
        <v>10.94</v>
      </c>
      <c r="O53" s="17">
        <v>12.012</v>
      </c>
      <c r="P53" s="17">
        <v>13.233</v>
      </c>
      <c r="Q53" s="17">
        <v>14.396</v>
      </c>
      <c r="R53" s="17">
        <v>15.404</v>
      </c>
      <c r="S53" s="37">
        <v>16.328</v>
      </c>
      <c r="T53" s="18">
        <v>0.06</v>
      </c>
      <c r="U53" s="18">
        <v>0.001</v>
      </c>
    </row>
    <row r="54" ht="11.25" customHeight="1">
      <c r="A54" s="16" t="s">
        <v>87</v>
      </c>
      <c r="B54" s="17">
        <v>70.116</v>
      </c>
      <c r="C54" s="17">
        <v>74.574</v>
      </c>
      <c r="D54" s="17">
        <v>79.63</v>
      </c>
      <c r="E54" s="17">
        <v>87.913</v>
      </c>
      <c r="F54" s="17">
        <v>96.901</v>
      </c>
      <c r="G54" s="17">
        <v>99.857</v>
      </c>
      <c r="H54" s="17">
        <v>103.381</v>
      </c>
      <c r="I54" s="17">
        <v>107.289</v>
      </c>
      <c r="J54" s="17">
        <v>112.691</v>
      </c>
      <c r="K54" s="17">
        <v>120.0</v>
      </c>
      <c r="L54" s="17">
        <v>126.191</v>
      </c>
      <c r="M54" s="17">
        <v>133.673</v>
      </c>
      <c r="N54" s="17">
        <v>141.737</v>
      </c>
      <c r="O54" s="17">
        <v>153.0</v>
      </c>
      <c r="P54" s="17">
        <v>159.875</v>
      </c>
      <c r="Q54" s="17">
        <v>176.124</v>
      </c>
      <c r="R54" s="17">
        <v>183.697</v>
      </c>
      <c r="S54" s="37">
        <v>190.127</v>
      </c>
      <c r="T54" s="18">
        <v>0.035</v>
      </c>
      <c r="U54" s="18">
        <v>0.01</v>
      </c>
    </row>
    <row r="55" ht="11.25" customHeight="1">
      <c r="A55" s="16" t="s">
        <v>89</v>
      </c>
      <c r="B55" s="17">
        <v>17.081</v>
      </c>
      <c r="C55" s="17">
        <v>17.352</v>
      </c>
      <c r="D55" s="17">
        <v>18.689</v>
      </c>
      <c r="E55" s="17">
        <v>21.73</v>
      </c>
      <c r="F55" s="17">
        <v>23.736</v>
      </c>
      <c r="G55" s="17">
        <v>24.982</v>
      </c>
      <c r="H55" s="17">
        <v>26.572</v>
      </c>
      <c r="I55" s="17">
        <v>28.464</v>
      </c>
      <c r="J55" s="17">
        <v>33.392</v>
      </c>
      <c r="K55" s="17">
        <v>37.127</v>
      </c>
      <c r="L55" s="17">
        <v>39.944</v>
      </c>
      <c r="M55" s="17">
        <v>43.172</v>
      </c>
      <c r="N55" s="17">
        <v>46.586</v>
      </c>
      <c r="O55" s="17">
        <v>49.54</v>
      </c>
      <c r="P55" s="17">
        <v>52.417</v>
      </c>
      <c r="Q55" s="17">
        <v>60.698</v>
      </c>
      <c r="R55" s="17">
        <v>66.161</v>
      </c>
      <c r="S55" s="37">
        <v>70.792</v>
      </c>
      <c r="T55" s="18">
        <v>0.07</v>
      </c>
      <c r="U55" s="18">
        <v>0.004</v>
      </c>
    </row>
    <row r="56" ht="11.25" customHeight="1">
      <c r="A56" s="16" t="s">
        <v>91</v>
      </c>
      <c r="B56" s="17">
        <v>71.293</v>
      </c>
      <c r="C56" s="17">
        <v>71.142</v>
      </c>
      <c r="D56" s="17">
        <v>81.906</v>
      </c>
      <c r="E56" s="17">
        <v>86.611</v>
      </c>
      <c r="F56" s="17">
        <v>94.666</v>
      </c>
      <c r="G56" s="17">
        <v>100.67</v>
      </c>
      <c r="H56" s="17">
        <v>107.196</v>
      </c>
      <c r="I56" s="17">
        <v>114.161</v>
      </c>
      <c r="J56" s="17">
        <v>122.041</v>
      </c>
      <c r="K56" s="17">
        <v>126.369</v>
      </c>
      <c r="L56" s="17">
        <v>134.12</v>
      </c>
      <c r="M56" s="17">
        <v>138.677</v>
      </c>
      <c r="N56" s="17">
        <v>146.404</v>
      </c>
      <c r="O56" s="17">
        <v>146.027</v>
      </c>
      <c r="P56" s="17">
        <v>156.29</v>
      </c>
      <c r="Q56" s="17">
        <v>164.64</v>
      </c>
      <c r="R56" s="17">
        <v>171.87939602</v>
      </c>
      <c r="S56" s="37">
        <v>180.08617</v>
      </c>
      <c r="T56" s="18">
        <v>0.048</v>
      </c>
      <c r="U56" s="18">
        <v>0.009</v>
      </c>
    </row>
    <row r="57" ht="11.25" customHeight="1">
      <c r="A57" s="19" t="s">
        <v>92</v>
      </c>
      <c r="B57" s="20">
        <v>239.463</v>
      </c>
      <c r="C57" s="20">
        <v>241.332</v>
      </c>
      <c r="D57" s="20">
        <v>269.471</v>
      </c>
      <c r="E57" s="20">
        <v>296.677</v>
      </c>
      <c r="F57" s="20">
        <v>324.96</v>
      </c>
      <c r="G57" s="20">
        <v>339.599</v>
      </c>
      <c r="H57" s="20">
        <v>357.999</v>
      </c>
      <c r="I57" s="20">
        <v>380.531</v>
      </c>
      <c r="J57" s="20">
        <v>408.66</v>
      </c>
      <c r="K57" s="20">
        <v>434.099</v>
      </c>
      <c r="L57" s="20">
        <v>461.59</v>
      </c>
      <c r="M57" s="20">
        <v>488.468</v>
      </c>
      <c r="N57" s="20">
        <v>520.783</v>
      </c>
      <c r="O57" s="20">
        <v>546.04</v>
      </c>
      <c r="P57" s="20">
        <v>579.479</v>
      </c>
      <c r="Q57" s="20">
        <v>629.661</v>
      </c>
      <c r="R57" s="20">
        <v>660.75939602</v>
      </c>
      <c r="S57" s="20">
        <v>692.14117</v>
      </c>
      <c r="T57" s="21">
        <v>0.047</v>
      </c>
      <c r="U57" s="21">
        <v>0.035</v>
      </c>
    </row>
    <row r="58" ht="11.25" customHeight="1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37"/>
      <c r="T58" s="22"/>
      <c r="U58" s="22"/>
    </row>
    <row r="59" ht="11.25" customHeight="1">
      <c r="A59" s="16" t="s">
        <v>93</v>
      </c>
      <c r="B59" s="17">
        <v>16.104</v>
      </c>
      <c r="C59" s="17">
        <v>17.345</v>
      </c>
      <c r="D59" s="17">
        <v>18.286</v>
      </c>
      <c r="E59" s="17">
        <v>19.415</v>
      </c>
      <c r="F59" s="17">
        <v>19.883</v>
      </c>
      <c r="G59" s="17">
        <v>19.715</v>
      </c>
      <c r="H59" s="17">
        <v>20.654</v>
      </c>
      <c r="I59" s="17">
        <v>21.15</v>
      </c>
      <c r="J59" s="17">
        <v>23.615</v>
      </c>
      <c r="K59" s="17">
        <v>24.757</v>
      </c>
      <c r="L59" s="17">
        <v>25.008</v>
      </c>
      <c r="M59" s="17">
        <v>26.256</v>
      </c>
      <c r="N59" s="17">
        <v>27.403</v>
      </c>
      <c r="O59" s="17">
        <v>29.192</v>
      </c>
      <c r="P59" s="17">
        <v>30.925</v>
      </c>
      <c r="Q59" s="17">
        <v>33.611</v>
      </c>
      <c r="R59" s="17">
        <v>35.0068</v>
      </c>
      <c r="S59" s="37">
        <v>36.684</v>
      </c>
      <c r="T59" s="18">
        <v>0.048</v>
      </c>
      <c r="U59" s="18">
        <v>0.002</v>
      </c>
    </row>
    <row r="60" ht="11.25" customHeight="1">
      <c r="A60" s="16" t="s">
        <v>98</v>
      </c>
      <c r="B60" s="17">
        <v>42.863</v>
      </c>
      <c r="C60" s="17">
        <v>44.88</v>
      </c>
      <c r="D60" s="17">
        <v>46.739</v>
      </c>
      <c r="E60" s="17">
        <v>48.321</v>
      </c>
      <c r="F60" s="17">
        <v>50.446</v>
      </c>
      <c r="G60" s="17">
        <v>53.398</v>
      </c>
      <c r="H60" s="17">
        <v>56.561</v>
      </c>
      <c r="I60" s="17">
        <v>61.0</v>
      </c>
      <c r="J60" s="17">
        <v>65.159</v>
      </c>
      <c r="K60" s="17">
        <v>70.747</v>
      </c>
      <c r="L60" s="17">
        <v>72.98</v>
      </c>
      <c r="M60" s="17">
        <v>80.22</v>
      </c>
      <c r="N60" s="17">
        <v>85.681</v>
      </c>
      <c r="O60" s="17">
        <v>91.517</v>
      </c>
      <c r="P60" s="17">
        <v>97.304</v>
      </c>
      <c r="Q60" s="17">
        <v>103.982</v>
      </c>
      <c r="R60" s="17">
        <v>110.706</v>
      </c>
      <c r="S60" s="37">
        <v>118.966</v>
      </c>
      <c r="T60" s="18">
        <v>0.075</v>
      </c>
      <c r="U60" s="18">
        <v>0.006</v>
      </c>
    </row>
    <row r="61" ht="11.25" customHeight="1">
      <c r="A61" s="16" t="s">
        <v>157</v>
      </c>
      <c r="B61" s="17">
        <v>165.385</v>
      </c>
      <c r="C61" s="17">
        <v>168.316</v>
      </c>
      <c r="D61" s="17">
        <v>167.816</v>
      </c>
      <c r="E61" s="17">
        <v>174.581</v>
      </c>
      <c r="F61" s="17">
        <v>182.452</v>
      </c>
      <c r="G61" s="17">
        <v>188.138</v>
      </c>
      <c r="H61" s="17">
        <v>200.092</v>
      </c>
      <c r="I61" s="17">
        <v>210.362</v>
      </c>
      <c r="J61" s="17">
        <v>205.374</v>
      </c>
      <c r="K61" s="17">
        <v>203.102</v>
      </c>
      <c r="L61" s="17">
        <v>210.67</v>
      </c>
      <c r="M61" s="17">
        <v>210.1</v>
      </c>
      <c r="N61" s="17">
        <v>217.712</v>
      </c>
      <c r="O61" s="17">
        <v>234.229</v>
      </c>
      <c r="P61" s="17">
        <v>244.607</v>
      </c>
      <c r="Q61" s="17">
        <v>244.92</v>
      </c>
      <c r="R61" s="17">
        <v>249.0086318</v>
      </c>
      <c r="S61" s="37">
        <v>261.4764826</v>
      </c>
      <c r="T61" s="18">
        <v>0.05</v>
      </c>
      <c r="U61" s="18">
        <v>0.013</v>
      </c>
    </row>
    <row r="62" ht="11.25" customHeight="1">
      <c r="A62" s="16" t="s">
        <v>105</v>
      </c>
      <c r="B62" s="17">
        <v>92.157</v>
      </c>
      <c r="C62" s="17">
        <v>95.9023615980432</v>
      </c>
      <c r="D62" s="17">
        <v>96.5497524120125</v>
      </c>
      <c r="E62" s="17">
        <v>98.2418420981112</v>
      </c>
      <c r="F62" s="17">
        <v>101.78675879875</v>
      </c>
      <c r="G62" s="17">
        <v>105.927061964941</v>
      </c>
      <c r="H62" s="17">
        <v>108.312311047697</v>
      </c>
      <c r="I62" s="17">
        <v>112.217339991847</v>
      </c>
      <c r="J62" s="17">
        <v>117.296777958962</v>
      </c>
      <c r="K62" s="17">
        <v>124.884656475065</v>
      </c>
      <c r="L62" s="17">
        <v>130.081330207909</v>
      </c>
      <c r="M62" s="17">
        <v>137.650594055306</v>
      </c>
      <c r="N62" s="17">
        <v>150.835708583259</v>
      </c>
      <c r="O62" s="17">
        <v>153.025166870893</v>
      </c>
      <c r="P62" s="17">
        <v>165.852644051488</v>
      </c>
      <c r="Q62" s="17">
        <v>177.309449255622</v>
      </c>
      <c r="R62" s="17">
        <v>186.889745688023</v>
      </c>
      <c r="S62" s="37">
        <v>195.519984426</v>
      </c>
      <c r="T62" s="18">
        <v>0.046</v>
      </c>
      <c r="U62" s="18">
        <v>0.01</v>
      </c>
    </row>
    <row r="63" ht="11.25" customHeight="1">
      <c r="A63" s="19" t="s">
        <v>106</v>
      </c>
      <c r="B63" s="20">
        <v>316.509</v>
      </c>
      <c r="C63" s="20">
        <v>326.443361598043</v>
      </c>
      <c r="D63" s="20">
        <v>329.390752412012</v>
      </c>
      <c r="E63" s="20">
        <v>340.558842098111</v>
      </c>
      <c r="F63" s="20">
        <v>354.56775879875</v>
      </c>
      <c r="G63" s="20">
        <v>367.178061964941</v>
      </c>
      <c r="H63" s="20">
        <v>385.619311047697</v>
      </c>
      <c r="I63" s="20">
        <v>404.729339991847</v>
      </c>
      <c r="J63" s="20">
        <v>411.444777958962</v>
      </c>
      <c r="K63" s="20">
        <v>423.490656475065</v>
      </c>
      <c r="L63" s="20">
        <v>438.739330207909</v>
      </c>
      <c r="M63" s="20">
        <v>454.226594055306</v>
      </c>
      <c r="N63" s="20">
        <v>481.631708583258</v>
      </c>
      <c r="O63" s="20">
        <v>507.963166870893</v>
      </c>
      <c r="P63" s="20">
        <v>538.688644051488</v>
      </c>
      <c r="Q63" s="20">
        <v>559.822449255622</v>
      </c>
      <c r="R63" s="20">
        <v>581.611177488023</v>
      </c>
      <c r="S63" s="20">
        <v>612.646467026</v>
      </c>
      <c r="T63" s="21">
        <v>0.053</v>
      </c>
      <c r="U63" s="21">
        <v>0.031</v>
      </c>
    </row>
    <row r="64" ht="11.25" customHeight="1"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37"/>
      <c r="T64" s="22"/>
      <c r="U64" s="22"/>
    </row>
    <row r="65" ht="11.25" customHeight="1">
      <c r="A65" s="16" t="s">
        <v>107</v>
      </c>
      <c r="B65" s="17">
        <v>155.931</v>
      </c>
      <c r="C65" s="17">
        <v>158.194</v>
      </c>
      <c r="D65" s="17">
        <v>161.611</v>
      </c>
      <c r="E65" s="17">
        <v>165.569</v>
      </c>
      <c r="F65" s="17">
        <v>170.319</v>
      </c>
      <c r="G65" s="17">
        <v>175.389</v>
      </c>
      <c r="H65" s="17">
        <v>180.292</v>
      </c>
      <c r="I65" s="17">
        <v>189.208</v>
      </c>
      <c r="J65" s="17">
        <v>199.708</v>
      </c>
      <c r="K65" s="17">
        <v>207.097</v>
      </c>
      <c r="L65" s="17">
        <v>213.431</v>
      </c>
      <c r="M65" s="17">
        <v>217.213</v>
      </c>
      <c r="N65" s="17">
        <v>226.359</v>
      </c>
      <c r="O65" s="17">
        <v>228.118</v>
      </c>
      <c r="P65" s="17">
        <v>239.042</v>
      </c>
      <c r="Q65" s="17">
        <v>251.12</v>
      </c>
      <c r="R65" s="17">
        <v>259.483</v>
      </c>
      <c r="S65" s="37">
        <v>257.306</v>
      </c>
      <c r="T65" s="18">
        <v>-0.008</v>
      </c>
      <c r="U65" s="18">
        <v>0.013</v>
      </c>
    </row>
    <row r="66" ht="11.25" customHeight="1">
      <c r="A66" s="16" t="s">
        <v>158</v>
      </c>
      <c r="B66" s="17">
        <v>8.326</v>
      </c>
      <c r="C66" s="17">
        <v>9.242</v>
      </c>
      <c r="D66" s="17">
        <v>9.71</v>
      </c>
      <c r="E66" s="17">
        <v>10.156</v>
      </c>
      <c r="F66" s="17">
        <v>11.111</v>
      </c>
      <c r="G66" s="17">
        <v>12.118</v>
      </c>
      <c r="H66" s="17">
        <v>12.809</v>
      </c>
      <c r="I66" s="17">
        <v>13.066</v>
      </c>
      <c r="J66" s="17">
        <v>14.044</v>
      </c>
      <c r="K66" s="17">
        <v>15.179</v>
      </c>
      <c r="L66" s="17">
        <v>15.76</v>
      </c>
      <c r="M66" s="17">
        <v>17.086</v>
      </c>
      <c r="N66" s="17">
        <v>18.649</v>
      </c>
      <c r="O66" s="17">
        <v>19.712</v>
      </c>
      <c r="P66" s="17">
        <v>21.466</v>
      </c>
      <c r="Q66" s="17">
        <v>22.643</v>
      </c>
      <c r="R66" s="17">
        <v>23.938</v>
      </c>
      <c r="S66" s="37">
        <v>25.486</v>
      </c>
      <c r="T66" s="18">
        <v>0.065</v>
      </c>
      <c r="U66" s="18">
        <v>0.001</v>
      </c>
    </row>
    <row r="67" ht="11.25" customHeight="1">
      <c r="A67" s="16" t="s">
        <v>109</v>
      </c>
      <c r="B67" s="17">
        <v>621.2</v>
      </c>
      <c r="C67" s="17">
        <v>677.55</v>
      </c>
      <c r="D67" s="17">
        <v>753.94</v>
      </c>
      <c r="E67" s="17">
        <v>811.59</v>
      </c>
      <c r="F67" s="17">
        <v>927.8</v>
      </c>
      <c r="G67" s="17">
        <v>1006.554</v>
      </c>
      <c r="H67" s="17">
        <v>1081.3</v>
      </c>
      <c r="I67" s="17">
        <v>1104.5</v>
      </c>
      <c r="J67" s="17">
        <v>1163.506</v>
      </c>
      <c r="K67" s="17">
        <v>1197.471</v>
      </c>
      <c r="L67" s="17">
        <v>1368.48</v>
      </c>
      <c r="M67" s="17">
        <v>1434.557</v>
      </c>
      <c r="N67" s="17">
        <v>1654.053</v>
      </c>
      <c r="O67" s="17">
        <v>1905.2</v>
      </c>
      <c r="P67" s="17">
        <v>2203.651</v>
      </c>
      <c r="Q67" s="17">
        <v>2474.7</v>
      </c>
      <c r="R67" s="17">
        <v>2834.4</v>
      </c>
      <c r="S67" s="37">
        <v>3277.72</v>
      </c>
      <c r="T67" s="18">
        <v>0.156</v>
      </c>
      <c r="U67" s="18">
        <v>0.165</v>
      </c>
    </row>
    <row r="68" ht="11.25" customHeight="1">
      <c r="A68" s="16" t="s">
        <v>159</v>
      </c>
      <c r="B68" s="17">
        <v>28.96</v>
      </c>
      <c r="C68" s="17">
        <v>31.889</v>
      </c>
      <c r="D68" s="17">
        <v>35.076</v>
      </c>
      <c r="E68" s="17">
        <v>35.947</v>
      </c>
      <c r="F68" s="17">
        <v>26.741</v>
      </c>
      <c r="G68" s="17">
        <v>27.916</v>
      </c>
      <c r="H68" s="17">
        <v>28.44</v>
      </c>
      <c r="I68" s="17">
        <v>28.943</v>
      </c>
      <c r="J68" s="17">
        <v>31.134</v>
      </c>
      <c r="K68" s="17">
        <v>29.496</v>
      </c>
      <c r="L68" s="17">
        <v>31.329</v>
      </c>
      <c r="M68" s="17">
        <v>32.429</v>
      </c>
      <c r="N68" s="17">
        <v>34.312</v>
      </c>
      <c r="O68" s="17">
        <v>35.506</v>
      </c>
      <c r="P68" s="17">
        <v>37.129</v>
      </c>
      <c r="Q68" s="17">
        <v>38.44833333</v>
      </c>
      <c r="R68" s="17">
        <v>38.6125</v>
      </c>
      <c r="S68" s="37">
        <v>38.94777778</v>
      </c>
      <c r="T68" s="18">
        <v>0.009</v>
      </c>
      <c r="U68" s="18">
        <v>0.002</v>
      </c>
    </row>
    <row r="69" ht="11.25" customHeight="1">
      <c r="A69" s="16" t="s">
        <v>110</v>
      </c>
      <c r="B69" s="17">
        <v>284.697</v>
      </c>
      <c r="C69" s="17">
        <v>309.462</v>
      </c>
      <c r="D69" s="17">
        <v>327.351</v>
      </c>
      <c r="E69" s="17">
        <v>350.108</v>
      </c>
      <c r="F69" s="17">
        <v>378.712</v>
      </c>
      <c r="G69" s="17">
        <v>412.798</v>
      </c>
      <c r="H69" s="17">
        <v>431.266</v>
      </c>
      <c r="I69" s="17">
        <v>455.163</v>
      </c>
      <c r="J69" s="17">
        <v>491.598</v>
      </c>
      <c r="K69" s="17">
        <v>525.799</v>
      </c>
      <c r="L69" s="17">
        <v>555.067</v>
      </c>
      <c r="M69" s="17">
        <v>571.212</v>
      </c>
      <c r="N69" s="17">
        <v>593.442</v>
      </c>
      <c r="O69" s="17">
        <v>611.78</v>
      </c>
      <c r="P69" s="17">
        <v>654.645</v>
      </c>
      <c r="Q69" s="17">
        <v>679.167</v>
      </c>
      <c r="R69" s="17">
        <v>726.709</v>
      </c>
      <c r="S69" s="37">
        <v>774.66</v>
      </c>
      <c r="T69" s="18">
        <v>0.066</v>
      </c>
      <c r="U69" s="18">
        <v>0.039</v>
      </c>
    </row>
    <row r="70" ht="11.25" customHeight="1">
      <c r="A70" s="16" t="s">
        <v>111</v>
      </c>
      <c r="B70" s="17">
        <v>33.336</v>
      </c>
      <c r="C70" s="17">
        <v>37.674</v>
      </c>
      <c r="D70" s="17">
        <v>41.009</v>
      </c>
      <c r="E70" s="17">
        <v>44.415</v>
      </c>
      <c r="F70" s="17">
        <v>51.706</v>
      </c>
      <c r="G70" s="17">
        <v>58.885</v>
      </c>
      <c r="H70" s="17">
        <v>66.718</v>
      </c>
      <c r="I70" s="17">
        <v>76.489</v>
      </c>
      <c r="J70" s="17">
        <v>77.263</v>
      </c>
      <c r="K70" s="17">
        <v>84.269</v>
      </c>
      <c r="L70" s="17">
        <v>92.64</v>
      </c>
      <c r="M70" s="17">
        <v>101.647</v>
      </c>
      <c r="N70" s="17">
        <v>108.206</v>
      </c>
      <c r="O70" s="17">
        <v>112.926</v>
      </c>
      <c r="P70" s="17">
        <v>120.16</v>
      </c>
      <c r="Q70" s="17">
        <v>127.362</v>
      </c>
      <c r="R70" s="17">
        <v>129.121</v>
      </c>
      <c r="S70" s="37">
        <v>147.045</v>
      </c>
      <c r="T70" s="18">
        <v>0.139</v>
      </c>
      <c r="U70" s="18">
        <v>0.007</v>
      </c>
    </row>
    <row r="71" ht="11.25" customHeight="1">
      <c r="A71" s="16" t="s">
        <v>160</v>
      </c>
      <c r="B71" s="17">
        <v>841.057</v>
      </c>
      <c r="C71" s="17">
        <v>870.798</v>
      </c>
      <c r="D71" s="17">
        <v>876.404</v>
      </c>
      <c r="E71" s="17">
        <v>887.215</v>
      </c>
      <c r="F71" s="17">
        <v>943.669</v>
      </c>
      <c r="G71" s="17">
        <v>968.61</v>
      </c>
      <c r="H71" s="17">
        <v>989.285</v>
      </c>
      <c r="I71" s="17">
        <v>1014.639</v>
      </c>
      <c r="J71" s="17">
        <v>1019.835</v>
      </c>
      <c r="K71" s="17">
        <v>1036.789</v>
      </c>
      <c r="L71" s="17">
        <v>1057.937</v>
      </c>
      <c r="M71" s="17">
        <v>1039.719</v>
      </c>
      <c r="N71" s="17">
        <v>1058.342</v>
      </c>
      <c r="O71" s="17">
        <v>1082.614</v>
      </c>
      <c r="P71" s="17">
        <v>1107.846</v>
      </c>
      <c r="Q71" s="17">
        <v>1133.584</v>
      </c>
      <c r="R71" s="17">
        <v>1139.783306</v>
      </c>
      <c r="S71" s="37">
        <v>1160.042169</v>
      </c>
      <c r="T71" s="18">
        <v>0.018</v>
      </c>
      <c r="U71" s="18">
        <v>0.058</v>
      </c>
    </row>
    <row r="72" ht="11.25" customHeight="1">
      <c r="A72" s="16" t="s">
        <v>112</v>
      </c>
      <c r="B72" s="17">
        <v>25.262</v>
      </c>
      <c r="C72" s="17">
        <v>28.335</v>
      </c>
      <c r="D72" s="17">
        <v>31.887</v>
      </c>
      <c r="E72" s="17">
        <v>35.579</v>
      </c>
      <c r="F72" s="17">
        <v>40.058</v>
      </c>
      <c r="G72" s="17">
        <v>46.632</v>
      </c>
      <c r="H72" s="17">
        <v>52.819</v>
      </c>
      <c r="I72" s="17">
        <v>58.674</v>
      </c>
      <c r="J72" s="17">
        <v>60.471</v>
      </c>
      <c r="K72" s="17">
        <v>62.553</v>
      </c>
      <c r="L72" s="17">
        <v>66.678</v>
      </c>
      <c r="M72" s="17">
        <v>72.28</v>
      </c>
      <c r="N72" s="17">
        <v>75.328</v>
      </c>
      <c r="O72" s="17">
        <v>84.022</v>
      </c>
      <c r="P72" s="17">
        <v>90.661</v>
      </c>
      <c r="Q72" s="17">
        <v>96.225</v>
      </c>
      <c r="R72" s="17">
        <v>100.831</v>
      </c>
      <c r="S72" s="37">
        <v>104.95</v>
      </c>
      <c r="T72" s="18">
        <v>0.041</v>
      </c>
      <c r="U72" s="18">
        <v>0.005</v>
      </c>
    </row>
    <row r="73" ht="11.25" customHeight="1">
      <c r="A73" s="16" t="s">
        <v>161</v>
      </c>
      <c r="B73" s="17">
        <v>32.147</v>
      </c>
      <c r="C73" s="17">
        <v>33.352</v>
      </c>
      <c r="D73" s="17">
        <v>32.727</v>
      </c>
      <c r="E73" s="17">
        <v>34.092</v>
      </c>
      <c r="F73" s="17">
        <v>34.707</v>
      </c>
      <c r="G73" s="17">
        <v>35.94</v>
      </c>
      <c r="H73" s="17">
        <v>36.274</v>
      </c>
      <c r="I73" s="17">
        <v>36.773</v>
      </c>
      <c r="J73" s="17">
        <v>37.51</v>
      </c>
      <c r="K73" s="17">
        <v>38.064</v>
      </c>
      <c r="L73" s="17">
        <v>39.263</v>
      </c>
      <c r="M73" s="17">
        <v>39.507</v>
      </c>
      <c r="N73" s="17">
        <v>40.889</v>
      </c>
      <c r="O73" s="17">
        <v>40.981</v>
      </c>
      <c r="P73" s="17">
        <v>42.596</v>
      </c>
      <c r="Q73" s="17">
        <v>42.6181</v>
      </c>
      <c r="R73" s="17">
        <v>42.9508</v>
      </c>
      <c r="S73" s="37">
        <v>43.3579</v>
      </c>
      <c r="T73" s="18">
        <v>0.009</v>
      </c>
      <c r="U73" s="18">
        <v>0.002</v>
      </c>
    </row>
    <row r="74" ht="11.25" customHeight="1">
      <c r="A74" s="16" t="s">
        <v>162</v>
      </c>
      <c r="B74" s="17">
        <v>45.985</v>
      </c>
      <c r="C74" s="17">
        <v>50.22</v>
      </c>
      <c r="D74" s="17">
        <v>53.575</v>
      </c>
      <c r="E74" s="17">
        <v>57.012</v>
      </c>
      <c r="F74" s="17">
        <v>57.923</v>
      </c>
      <c r="G74" s="17">
        <v>63.75</v>
      </c>
      <c r="H74" s="17">
        <v>67.565</v>
      </c>
      <c r="I74" s="17">
        <v>62.481</v>
      </c>
      <c r="J74" s="17">
        <v>66.396</v>
      </c>
      <c r="K74" s="17">
        <v>65.302</v>
      </c>
      <c r="L74" s="17">
        <v>64.65</v>
      </c>
      <c r="M74" s="17">
        <v>75.121</v>
      </c>
      <c r="N74" s="17">
        <v>81.637</v>
      </c>
      <c r="O74" s="17">
        <v>84.488</v>
      </c>
      <c r="P74" s="17">
        <v>88.658</v>
      </c>
      <c r="Q74" s="17">
        <v>87.107</v>
      </c>
      <c r="R74" s="17">
        <v>96.226</v>
      </c>
      <c r="S74" s="37">
        <v>97.0567</v>
      </c>
      <c r="T74" s="18">
        <v>0.009</v>
      </c>
      <c r="U74" s="18">
        <v>0.005</v>
      </c>
    </row>
    <row r="75" ht="11.25" customHeight="1">
      <c r="A75" s="16" t="s">
        <v>163</v>
      </c>
      <c r="B75" s="17">
        <v>26.327</v>
      </c>
      <c r="C75" s="17">
        <v>25.649</v>
      </c>
      <c r="D75" s="17">
        <v>25.87</v>
      </c>
      <c r="E75" s="17">
        <v>26.579</v>
      </c>
      <c r="F75" s="17">
        <v>30.459</v>
      </c>
      <c r="G75" s="17">
        <v>33.554</v>
      </c>
      <c r="H75" s="17">
        <v>36.708</v>
      </c>
      <c r="I75" s="17">
        <v>39.797</v>
      </c>
      <c r="J75" s="17">
        <v>41.578</v>
      </c>
      <c r="K75" s="17">
        <v>41.432</v>
      </c>
      <c r="L75" s="17">
        <v>45.29</v>
      </c>
      <c r="M75" s="17">
        <v>47.049</v>
      </c>
      <c r="N75" s="17">
        <v>48.467</v>
      </c>
      <c r="O75" s="17">
        <v>52.941</v>
      </c>
      <c r="P75" s="17">
        <v>55.957</v>
      </c>
      <c r="Q75" s="17">
        <v>56.56774</v>
      </c>
      <c r="R75" s="17">
        <v>56.7841297012</v>
      </c>
      <c r="S75" s="37">
        <v>59.6117879050562</v>
      </c>
      <c r="T75" s="18">
        <v>0.05</v>
      </c>
      <c r="U75" s="18">
        <v>0.003</v>
      </c>
    </row>
    <row r="76" ht="11.25" customHeight="1">
      <c r="A76" s="16" t="s">
        <v>164</v>
      </c>
      <c r="B76" s="17">
        <v>15.618</v>
      </c>
      <c r="C76" s="17">
        <v>16.597</v>
      </c>
      <c r="D76" s="17">
        <v>17.543</v>
      </c>
      <c r="E76" s="17">
        <v>18.962</v>
      </c>
      <c r="F76" s="17">
        <v>20.676</v>
      </c>
      <c r="G76" s="17">
        <v>22.057</v>
      </c>
      <c r="H76" s="17">
        <v>23.458</v>
      </c>
      <c r="I76" s="17">
        <v>26.188</v>
      </c>
      <c r="J76" s="17">
        <v>28.283</v>
      </c>
      <c r="K76" s="17">
        <v>29.52</v>
      </c>
      <c r="L76" s="17">
        <v>31.665</v>
      </c>
      <c r="M76" s="17">
        <v>33.089</v>
      </c>
      <c r="N76" s="17">
        <v>34.665</v>
      </c>
      <c r="O76" s="17">
        <v>35.331</v>
      </c>
      <c r="P76" s="17">
        <v>36.81</v>
      </c>
      <c r="Q76" s="17">
        <v>38.213</v>
      </c>
      <c r="R76" s="17">
        <v>35.9326</v>
      </c>
      <c r="S76" s="37">
        <v>37.48536</v>
      </c>
      <c r="T76" s="18">
        <v>0.043</v>
      </c>
      <c r="U76" s="18">
        <v>0.002</v>
      </c>
    </row>
    <row r="77" ht="11.25" customHeight="1">
      <c r="A77" s="16" t="s">
        <v>165</v>
      </c>
      <c r="B77" s="17">
        <v>118.738</v>
      </c>
      <c r="C77" s="17">
        <v>132.228</v>
      </c>
      <c r="D77" s="17">
        <v>147.843</v>
      </c>
      <c r="E77" s="17">
        <v>163.449</v>
      </c>
      <c r="F77" s="17">
        <v>184.931</v>
      </c>
      <c r="G77" s="17">
        <v>205.102</v>
      </c>
      <c r="H77" s="17">
        <v>227.554</v>
      </c>
      <c r="I77" s="17">
        <v>248.653</v>
      </c>
      <c r="J77" s="17">
        <v>240.587</v>
      </c>
      <c r="K77" s="17">
        <v>266.818</v>
      </c>
      <c r="L77" s="17">
        <v>295.156</v>
      </c>
      <c r="M77" s="17">
        <v>313.963</v>
      </c>
      <c r="N77" s="17">
        <v>336.237</v>
      </c>
      <c r="O77" s="17">
        <v>352.352</v>
      </c>
      <c r="P77" s="17">
        <v>372.148</v>
      </c>
      <c r="Q77" s="17">
        <v>396.611</v>
      </c>
      <c r="R77" s="17">
        <v>415.949</v>
      </c>
      <c r="S77" s="37">
        <v>439.984</v>
      </c>
      <c r="T77" s="18">
        <v>0.058</v>
      </c>
      <c r="U77" s="18">
        <v>0.022</v>
      </c>
    </row>
    <row r="78" ht="11.25" customHeight="1">
      <c r="A78" s="16" t="s">
        <v>166</v>
      </c>
      <c r="B78" s="17">
        <v>90.201</v>
      </c>
      <c r="C78" s="17">
        <v>99.176</v>
      </c>
      <c r="D78" s="17">
        <v>105.528</v>
      </c>
      <c r="E78" s="17">
        <v>115.205</v>
      </c>
      <c r="F78" s="17">
        <v>124.635</v>
      </c>
      <c r="G78" s="17">
        <v>133.117</v>
      </c>
      <c r="H78" s="17">
        <v>141.962</v>
      </c>
      <c r="I78" s="17">
        <v>150.186</v>
      </c>
      <c r="J78" s="17">
        <v>162.879</v>
      </c>
      <c r="K78" s="17">
        <v>169.473</v>
      </c>
      <c r="L78" s="17">
        <v>184.856</v>
      </c>
      <c r="M78" s="17">
        <v>188.518</v>
      </c>
      <c r="N78" s="17">
        <v>198.812</v>
      </c>
      <c r="O78" s="17">
        <v>209.051</v>
      </c>
      <c r="P78" s="17">
        <v>218.371</v>
      </c>
      <c r="Q78" s="17">
        <v>227.356928</v>
      </c>
      <c r="R78" s="17">
        <v>235.093008</v>
      </c>
      <c r="S78" s="37">
        <v>260.7199542</v>
      </c>
      <c r="T78" s="18">
        <v>0.109</v>
      </c>
      <c r="U78" s="18">
        <v>0.013</v>
      </c>
    </row>
    <row r="79" ht="11.25" customHeight="1">
      <c r="A79" s="16" t="s">
        <v>113</v>
      </c>
      <c r="B79" s="17">
        <v>46.176</v>
      </c>
      <c r="C79" s="17">
        <v>52.487</v>
      </c>
      <c r="D79" s="17">
        <v>59.699</v>
      </c>
      <c r="E79" s="17">
        <v>66.305</v>
      </c>
      <c r="F79" s="17">
        <v>74.452</v>
      </c>
      <c r="G79" s="17">
        <v>83.66</v>
      </c>
      <c r="H79" s="17">
        <v>91.202</v>
      </c>
      <c r="I79" s="17">
        <v>97.553</v>
      </c>
      <c r="J79" s="17">
        <v>94.269</v>
      </c>
      <c r="K79" s="17">
        <v>94.267</v>
      </c>
      <c r="L79" s="17">
        <v>95.977</v>
      </c>
      <c r="M79" s="17">
        <v>102.42</v>
      </c>
      <c r="N79" s="17">
        <v>109.013</v>
      </c>
      <c r="O79" s="17">
        <v>116.983</v>
      </c>
      <c r="P79" s="17">
        <v>125.727</v>
      </c>
      <c r="Q79" s="17">
        <v>132.197</v>
      </c>
      <c r="R79" s="17">
        <v>138.742</v>
      </c>
      <c r="S79" s="37">
        <v>147.025</v>
      </c>
      <c r="T79" s="18">
        <v>0.06</v>
      </c>
      <c r="U79" s="18">
        <v>0.007</v>
      </c>
    </row>
    <row r="80" ht="11.25" customHeight="1">
      <c r="A80" s="16" t="s">
        <v>116</v>
      </c>
      <c r="B80" s="17">
        <v>56.04012903226</v>
      </c>
      <c r="C80" s="17">
        <v>55.7679054147398</v>
      </c>
      <c r="D80" s="17">
        <v>54.8324109749183</v>
      </c>
      <c r="E80" s="17">
        <v>54.458340848585</v>
      </c>
      <c r="F80" s="17">
        <v>58.4860160887696</v>
      </c>
      <c r="G80" s="17">
        <v>61.5920489137937</v>
      </c>
      <c r="H80" s="17">
        <v>62.7003224152689</v>
      </c>
      <c r="I80" s="17">
        <v>64.0823967699856</v>
      </c>
      <c r="J80" s="17">
        <v>65.2018622011831</v>
      </c>
      <c r="K80" s="17">
        <v>70.2162145731425</v>
      </c>
      <c r="L80" s="17">
        <v>75.6128291873691</v>
      </c>
      <c r="M80" s="17">
        <v>80.5452328451345</v>
      </c>
      <c r="N80" s="17">
        <v>87.4976161811707</v>
      </c>
      <c r="O80" s="17">
        <v>95.5843392671378</v>
      </c>
      <c r="P80" s="17">
        <v>105.236467342222</v>
      </c>
      <c r="Q80" s="17">
        <v>114.006860191253</v>
      </c>
      <c r="R80" s="17">
        <v>124.661147774146</v>
      </c>
      <c r="S80" s="37">
        <v>134.289172223026</v>
      </c>
      <c r="T80" s="18">
        <v>0.077</v>
      </c>
      <c r="U80" s="18">
        <v>0.007</v>
      </c>
    </row>
    <row r="81" ht="11.25" customHeight="1">
      <c r="A81" s="19" t="s">
        <v>117</v>
      </c>
      <c r="B81" s="20">
        <v>2430.00112903226</v>
      </c>
      <c r="C81" s="20">
        <v>2588.62090541474</v>
      </c>
      <c r="D81" s="20">
        <v>2734.60541097492</v>
      </c>
      <c r="E81" s="20">
        <v>2876.64134084859</v>
      </c>
      <c r="F81" s="20">
        <v>3136.38501608877</v>
      </c>
      <c r="G81" s="20">
        <v>3347.67404891379</v>
      </c>
      <c r="H81" s="20">
        <v>3530.35232241527</v>
      </c>
      <c r="I81" s="20">
        <v>3666.39539676999</v>
      </c>
      <c r="J81" s="20">
        <v>3794.26286220118</v>
      </c>
      <c r="K81" s="20">
        <v>3933.74521457314</v>
      </c>
      <c r="L81" s="20">
        <v>4233.79182918737</v>
      </c>
      <c r="M81" s="20">
        <v>4366.35523284513</v>
      </c>
      <c r="N81" s="20">
        <v>4705.90861618117</v>
      </c>
      <c r="O81" s="20">
        <v>5067.58933926714</v>
      </c>
      <c r="P81" s="20">
        <v>5520.10346734222</v>
      </c>
      <c r="Q81" s="20">
        <v>5917.92696152125</v>
      </c>
      <c r="R81" s="20">
        <v>6399.21649147535</v>
      </c>
      <c r="S81" s="20">
        <v>7005.68682110808</v>
      </c>
      <c r="T81" s="21">
        <v>0.095</v>
      </c>
      <c r="U81" s="21">
        <v>0.352</v>
      </c>
    </row>
    <row r="82" ht="11.25" customHeight="1"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37"/>
      <c r="T82" s="22"/>
      <c r="U82" s="22"/>
    </row>
    <row r="83" ht="11.25" customHeight="1">
      <c r="A83" s="178" t="s">
        <v>118</v>
      </c>
      <c r="B83" s="179">
        <v>11854.6003157895</v>
      </c>
      <c r="C83" s="179">
        <v>12106.2653863607</v>
      </c>
      <c r="D83" s="179">
        <v>12220.9455710007</v>
      </c>
      <c r="E83" s="179">
        <v>12487.0351620878</v>
      </c>
      <c r="F83" s="179">
        <v>12820.8913318751</v>
      </c>
      <c r="G83" s="179">
        <v>13270.2510873556</v>
      </c>
      <c r="H83" s="179">
        <v>13691.7435718487</v>
      </c>
      <c r="I83" s="179">
        <v>13974.5437287578</v>
      </c>
      <c r="J83" s="179">
        <v>14360.3772194581</v>
      </c>
      <c r="K83" s="179">
        <v>14734.754782216</v>
      </c>
      <c r="L83" s="179">
        <v>15406.9938162983</v>
      </c>
      <c r="M83" s="179">
        <v>15580.0831201079</v>
      </c>
      <c r="N83" s="179">
        <v>16182.2348898728</v>
      </c>
      <c r="O83" s="179">
        <v>16772.5743190628</v>
      </c>
      <c r="P83" s="179">
        <v>17547.7115064804</v>
      </c>
      <c r="Q83" s="179">
        <v>18262.0918161754</v>
      </c>
      <c r="R83" s="179">
        <v>18988.1481172331</v>
      </c>
      <c r="S83" s="179">
        <v>19894.7773952121</v>
      </c>
      <c r="T83" s="180">
        <v>0.048</v>
      </c>
      <c r="U83" s="180">
        <v>1.0</v>
      </c>
    </row>
    <row r="84" ht="11.25" customHeight="1">
      <c r="A84" s="16" t="s">
        <v>393</v>
      </c>
      <c r="B84" s="17">
        <v>2569.821</v>
      </c>
      <c r="C84" s="17">
        <v>2629.098</v>
      </c>
      <c r="D84" s="17">
        <v>2614.499</v>
      </c>
      <c r="E84" s="17">
        <v>2619.268</v>
      </c>
      <c r="F84" s="17">
        <v>2658.002</v>
      </c>
      <c r="G84" s="17">
        <v>2733.976</v>
      </c>
      <c r="H84" s="17">
        <v>2829.397</v>
      </c>
      <c r="I84" s="17">
        <v>2836.112</v>
      </c>
      <c r="J84" s="17">
        <v>2898.912</v>
      </c>
      <c r="K84" s="17">
        <v>2933.562</v>
      </c>
      <c r="L84" s="17">
        <v>3013.672</v>
      </c>
      <c r="M84" s="17">
        <v>3106.948</v>
      </c>
      <c r="N84" s="17">
        <v>3132.255</v>
      </c>
      <c r="O84" s="17">
        <v>3225.1</v>
      </c>
      <c r="P84" s="17">
        <v>3284.487</v>
      </c>
      <c r="Q84" s="17">
        <v>3307.5723</v>
      </c>
      <c r="R84" s="17">
        <v>3369.8532</v>
      </c>
      <c r="S84" s="37">
        <v>3387.563</v>
      </c>
      <c r="T84" s="18">
        <v>0.005</v>
      </c>
      <c r="U84" s="18">
        <v>0.17</v>
      </c>
    </row>
    <row r="85" ht="11.25" customHeight="1">
      <c r="A85" s="16" t="s">
        <v>120</v>
      </c>
      <c r="B85" s="17">
        <v>7586.006</v>
      </c>
      <c r="C85" s="17">
        <v>7753.66</v>
      </c>
      <c r="D85" s="17">
        <v>7827.991</v>
      </c>
      <c r="E85" s="17">
        <v>8013.779</v>
      </c>
      <c r="F85" s="17">
        <v>8229.969</v>
      </c>
      <c r="G85" s="17">
        <v>8481.025</v>
      </c>
      <c r="H85" s="17">
        <v>8720.476</v>
      </c>
      <c r="I85" s="17">
        <v>8870.816</v>
      </c>
      <c r="J85" s="17">
        <v>9088.604</v>
      </c>
      <c r="K85" s="17">
        <v>9310.288</v>
      </c>
      <c r="L85" s="17">
        <v>9626.215</v>
      </c>
      <c r="M85" s="17">
        <v>9612.734</v>
      </c>
      <c r="N85" s="17">
        <v>9829.284</v>
      </c>
      <c r="O85" s="17">
        <v>9960.705</v>
      </c>
      <c r="P85" s="17">
        <v>10192.963171</v>
      </c>
      <c r="Q85" s="17">
        <v>10432.306131</v>
      </c>
      <c r="R85" s="17">
        <v>10544.9617815</v>
      </c>
      <c r="S85" s="37">
        <v>10766.50429317</v>
      </c>
      <c r="T85" s="18">
        <v>0.021</v>
      </c>
      <c r="U85" s="18">
        <v>0.541</v>
      </c>
    </row>
    <row r="86" ht="11.25" customHeight="1">
      <c r="A86" s="16" t="s">
        <v>124</v>
      </c>
      <c r="B86" s="17">
        <v>1725.563</v>
      </c>
      <c r="C86" s="17">
        <v>1681.381</v>
      </c>
      <c r="D86" s="17">
        <v>1560.04</v>
      </c>
      <c r="E86" s="17">
        <v>1460.489</v>
      </c>
      <c r="F86" s="17">
        <v>1326.756</v>
      </c>
      <c r="G86" s="17">
        <v>1294.177</v>
      </c>
      <c r="H86" s="17">
        <v>1261.127</v>
      </c>
      <c r="I86" s="17">
        <v>1233.99</v>
      </c>
      <c r="J86" s="17">
        <v>1221.029</v>
      </c>
      <c r="K86" s="17">
        <v>1236.168</v>
      </c>
      <c r="L86" s="17">
        <v>1269.787</v>
      </c>
      <c r="M86" s="17">
        <v>1291.873</v>
      </c>
      <c r="N86" s="17">
        <v>1302.755</v>
      </c>
      <c r="O86" s="17">
        <v>1342.674</v>
      </c>
      <c r="P86" s="17">
        <v>1377.257</v>
      </c>
      <c r="Q86" s="17">
        <v>1399.2202</v>
      </c>
      <c r="R86" s="17">
        <v>1455.4681615</v>
      </c>
      <c r="S86" s="37">
        <v>1482.6392638</v>
      </c>
      <c r="T86" s="18">
        <v>0.019</v>
      </c>
      <c r="U86" s="18">
        <v>0.075</v>
      </c>
    </row>
    <row r="87" ht="11.25" customHeight="1">
      <c r="A87" s="49" t="s">
        <v>168</v>
      </c>
      <c r="B87" s="33">
        <v>2543.03131578947</v>
      </c>
      <c r="C87" s="33">
        <v>2671.22438636074</v>
      </c>
      <c r="D87" s="33">
        <v>2832.9145710007</v>
      </c>
      <c r="E87" s="33">
        <v>3012.76716208782</v>
      </c>
      <c r="F87" s="33">
        <v>3264.16633187505</v>
      </c>
      <c r="G87" s="33">
        <v>3495.04908735557</v>
      </c>
      <c r="H87" s="33">
        <v>3710.14057184874</v>
      </c>
      <c r="I87" s="33">
        <v>3869.73772875784</v>
      </c>
      <c r="J87" s="33">
        <v>4050.74421945809</v>
      </c>
      <c r="K87" s="33">
        <v>4188.29878221596</v>
      </c>
      <c r="L87" s="33">
        <v>4510.99181629833</v>
      </c>
      <c r="M87" s="33">
        <v>4675.47612010789</v>
      </c>
      <c r="N87" s="33">
        <v>5050.1958898728</v>
      </c>
      <c r="O87" s="33">
        <v>5469.19531906281</v>
      </c>
      <c r="P87" s="33">
        <v>5977.49133548045</v>
      </c>
      <c r="Q87" s="33">
        <v>6430.56548517538</v>
      </c>
      <c r="R87" s="33">
        <v>6987.71817423307</v>
      </c>
      <c r="S87" s="20">
        <v>7645.63383824214</v>
      </c>
      <c r="T87" s="51">
        <v>0.094</v>
      </c>
      <c r="U87" s="51">
        <v>0.384</v>
      </c>
    </row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19.0"/>
    <col customWidth="1" min="2" max="2" width="32.5"/>
    <col customWidth="1" min="3" max="8" width="13.67"/>
    <col customWidth="1" min="9" max="9" width="11.67"/>
    <col customWidth="1" min="10" max="26" width="8.0"/>
  </cols>
  <sheetData>
    <row r="1" ht="13.5" customHeight="1">
      <c r="A1" s="181" t="s">
        <v>44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</row>
    <row r="2" ht="10.5" customHeight="1">
      <c r="A2" s="182"/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</row>
    <row r="3" ht="10.5" customHeight="1">
      <c r="A3" s="182"/>
      <c r="B3" s="182"/>
      <c r="C3" s="182"/>
      <c r="D3" s="183" t="s">
        <v>407</v>
      </c>
      <c r="E3" s="184"/>
      <c r="F3" s="184"/>
      <c r="G3" s="184"/>
      <c r="H3" s="184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</row>
    <row r="4" ht="10.5" customHeight="1">
      <c r="A4" s="182"/>
      <c r="B4" s="182"/>
      <c r="C4" s="182"/>
      <c r="D4" s="184" t="s">
        <v>408</v>
      </c>
      <c r="E4" s="184"/>
      <c r="F4" s="184"/>
      <c r="G4" s="184" t="s">
        <v>54</v>
      </c>
      <c r="H4" s="184" t="s">
        <v>409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</row>
    <row r="5" ht="10.5" customHeight="1">
      <c r="A5" s="185" t="s">
        <v>410</v>
      </c>
      <c r="B5" s="182"/>
      <c r="C5" s="182"/>
      <c r="D5" s="184" t="s">
        <v>411</v>
      </c>
      <c r="E5" s="184" t="s">
        <v>412</v>
      </c>
      <c r="F5" s="184" t="s">
        <v>413</v>
      </c>
      <c r="G5" s="184" t="s">
        <v>414</v>
      </c>
      <c r="H5" s="184" t="s">
        <v>415</v>
      </c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</row>
    <row r="6" ht="10.5" customHeight="1">
      <c r="A6" s="182"/>
      <c r="B6" s="182"/>
      <c r="C6" s="182"/>
      <c r="D6" s="184"/>
      <c r="E6" s="184"/>
      <c r="F6" s="184"/>
      <c r="G6" s="184"/>
      <c r="H6" s="184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</row>
    <row r="7" ht="10.5" customHeight="1">
      <c r="A7" s="186" t="s">
        <v>416</v>
      </c>
      <c r="B7" s="187"/>
      <c r="C7" s="186"/>
      <c r="D7" s="187"/>
      <c r="E7" s="188"/>
      <c r="F7" s="189" t="s">
        <v>417</v>
      </c>
      <c r="G7" s="188"/>
      <c r="H7" s="188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</row>
    <row r="8" ht="10.5" customHeight="1">
      <c r="A8" s="182" t="s">
        <v>418</v>
      </c>
      <c r="B8" s="182"/>
      <c r="C8" s="182"/>
      <c r="D8" s="184">
        <v>1.0</v>
      </c>
      <c r="E8" s="184">
        <v>1.165</v>
      </c>
      <c r="F8" s="184">
        <v>7.33</v>
      </c>
      <c r="G8" s="184">
        <v>307.86</v>
      </c>
      <c r="H8" s="184" t="s">
        <v>419</v>
      </c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</row>
    <row r="9" ht="10.5" customHeight="1">
      <c r="A9" s="182" t="s">
        <v>420</v>
      </c>
      <c r="B9" s="182"/>
      <c r="C9" s="182"/>
      <c r="D9" s="184">
        <v>0.8581</v>
      </c>
      <c r="E9" s="184">
        <v>1.0</v>
      </c>
      <c r="F9" s="184">
        <v>6.2898</v>
      </c>
      <c r="G9" s="184">
        <v>264.17</v>
      </c>
      <c r="H9" s="184" t="s">
        <v>419</v>
      </c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</row>
    <row r="10" ht="10.5" customHeight="1">
      <c r="A10" s="182" t="s">
        <v>421</v>
      </c>
      <c r="B10" s="182"/>
      <c r="C10" s="182"/>
      <c r="D10" s="184">
        <v>0.1364</v>
      </c>
      <c r="E10" s="184">
        <v>0.159</v>
      </c>
      <c r="F10" s="184">
        <v>1.0</v>
      </c>
      <c r="G10" s="184">
        <v>42.0</v>
      </c>
      <c r="H10" s="184" t="s">
        <v>419</v>
      </c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</row>
    <row r="11" ht="10.5" customHeight="1">
      <c r="A11" s="182" t="s">
        <v>422</v>
      </c>
      <c r="B11" s="182"/>
      <c r="C11" s="182"/>
      <c r="D11" s="184">
        <v>0.00325</v>
      </c>
      <c r="E11" s="184">
        <v>0.0038</v>
      </c>
      <c r="F11" s="184">
        <v>0.0238</v>
      </c>
      <c r="G11" s="184">
        <v>1.0</v>
      </c>
      <c r="H11" s="184" t="s">
        <v>419</v>
      </c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</row>
    <row r="12" ht="10.5" customHeight="1">
      <c r="A12" s="187" t="s">
        <v>423</v>
      </c>
      <c r="B12" s="187"/>
      <c r="C12" s="187"/>
      <c r="D12" s="188" t="s">
        <v>419</v>
      </c>
      <c r="E12" s="188" t="s">
        <v>419</v>
      </c>
      <c r="F12" s="188" t="s">
        <v>419</v>
      </c>
      <c r="G12" s="188" t="s">
        <v>419</v>
      </c>
      <c r="H12" s="188">
        <v>49.8</v>
      </c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</row>
    <row r="13" ht="10.5" customHeight="1">
      <c r="A13" s="190" t="s">
        <v>424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</row>
    <row r="14" ht="10.5" customHeight="1">
      <c r="A14" s="182"/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</row>
    <row r="15" ht="10.5" customHeight="1">
      <c r="A15" s="182"/>
      <c r="B15" s="182"/>
      <c r="C15" s="182"/>
      <c r="D15" s="182"/>
      <c r="E15" s="183" t="s">
        <v>425</v>
      </c>
      <c r="F15" s="184"/>
      <c r="G15" s="184"/>
      <c r="H15" s="184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</row>
    <row r="16" ht="10.5" customHeight="1">
      <c r="A16" s="182"/>
      <c r="B16" s="182"/>
      <c r="C16" s="182"/>
      <c r="D16" s="182"/>
      <c r="E16" s="184" t="s">
        <v>413</v>
      </c>
      <c r="F16" s="184" t="s">
        <v>408</v>
      </c>
      <c r="G16" s="184" t="s">
        <v>412</v>
      </c>
      <c r="H16" s="184" t="s">
        <v>408</v>
      </c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</row>
    <row r="17" ht="10.5" customHeight="1">
      <c r="A17" s="185" t="s">
        <v>426</v>
      </c>
      <c r="B17" s="182"/>
      <c r="C17" s="182"/>
      <c r="D17" s="182"/>
      <c r="E17" s="184" t="s">
        <v>427</v>
      </c>
      <c r="F17" s="184" t="s">
        <v>428</v>
      </c>
      <c r="G17" s="184" t="s">
        <v>427</v>
      </c>
      <c r="H17" s="184" t="s">
        <v>429</v>
      </c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</row>
    <row r="18" ht="10.5" customHeight="1">
      <c r="A18" s="182"/>
      <c r="B18" s="182"/>
      <c r="C18" s="182"/>
      <c r="D18" s="182"/>
      <c r="E18" s="184"/>
      <c r="F18" s="184"/>
      <c r="G18" s="184"/>
      <c r="H18" s="184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</row>
    <row r="19" ht="10.5" customHeight="1">
      <c r="A19" s="187"/>
      <c r="B19" s="187"/>
      <c r="C19" s="187"/>
      <c r="D19" s="187"/>
      <c r="E19" s="191" t="s">
        <v>417</v>
      </c>
      <c r="F19" s="192"/>
      <c r="G19" s="192"/>
      <c r="H19" s="19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</row>
    <row r="20" ht="10.5" customHeight="1">
      <c r="A20" s="182" t="s">
        <v>430</v>
      </c>
      <c r="B20" s="182"/>
      <c r="C20" s="182"/>
      <c r="D20" s="182"/>
      <c r="E20" s="184">
        <v>0.086</v>
      </c>
      <c r="F20" s="184">
        <v>11.6</v>
      </c>
      <c r="G20" s="184">
        <v>0.542</v>
      </c>
      <c r="H20" s="184">
        <v>1.844</v>
      </c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</row>
    <row r="21" ht="10.5" customHeight="1">
      <c r="A21" s="182" t="s">
        <v>431</v>
      </c>
      <c r="B21" s="182"/>
      <c r="C21" s="182"/>
      <c r="D21" s="182"/>
      <c r="E21" s="184">
        <v>0.118</v>
      </c>
      <c r="F21" s="184">
        <v>8.5</v>
      </c>
      <c r="G21" s="193">
        <v>0.74</v>
      </c>
      <c r="H21" s="184">
        <v>1.351</v>
      </c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</row>
    <row r="22" ht="10.5" customHeight="1">
      <c r="A22" s="182" t="s">
        <v>432</v>
      </c>
      <c r="B22" s="182"/>
      <c r="C22" s="182"/>
      <c r="D22" s="182"/>
      <c r="E22" s="184">
        <v>0.128</v>
      </c>
      <c r="F22" s="184">
        <v>7.8</v>
      </c>
      <c r="G22" s="193">
        <v>0.806</v>
      </c>
      <c r="H22" s="184">
        <v>1.24</v>
      </c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</row>
    <row r="23" ht="10.5" customHeight="1">
      <c r="A23" s="182" t="s">
        <v>433</v>
      </c>
      <c r="B23" s="182"/>
      <c r="C23" s="182"/>
      <c r="D23" s="182"/>
      <c r="E23" s="184">
        <v>0.133</v>
      </c>
      <c r="F23" s="184">
        <v>7.5</v>
      </c>
      <c r="G23" s="184">
        <v>0.839</v>
      </c>
      <c r="H23" s="184">
        <v>1.192</v>
      </c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</row>
    <row r="24" ht="10.5" customHeight="1">
      <c r="A24" s="187" t="s">
        <v>434</v>
      </c>
      <c r="B24" s="187"/>
      <c r="C24" s="187"/>
      <c r="D24" s="187"/>
      <c r="E24" s="188">
        <v>0.149</v>
      </c>
      <c r="F24" s="188">
        <v>6.7</v>
      </c>
      <c r="G24" s="188">
        <v>0.939</v>
      </c>
      <c r="H24" s="188">
        <v>1.065</v>
      </c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</row>
    <row r="25" ht="10.5" customHeight="1">
      <c r="A25" s="182"/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</row>
    <row r="26" ht="10.5" customHeight="1">
      <c r="A26" s="182"/>
      <c r="B26" s="182"/>
      <c r="C26" s="183" t="s">
        <v>407</v>
      </c>
      <c r="D26" s="184"/>
      <c r="E26" s="184"/>
      <c r="F26" s="184"/>
      <c r="G26" s="184"/>
      <c r="H26" s="184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</row>
    <row r="27" ht="10.5" customHeight="1">
      <c r="A27" s="182"/>
      <c r="B27" s="182"/>
      <c r="C27" s="184" t="s">
        <v>435</v>
      </c>
      <c r="D27" s="184" t="s">
        <v>435</v>
      </c>
      <c r="E27" s="184" t="s">
        <v>436</v>
      </c>
      <c r="F27" s="184" t="s">
        <v>436</v>
      </c>
      <c r="G27" s="184" t="s">
        <v>437</v>
      </c>
      <c r="H27" s="184" t="s">
        <v>438</v>
      </c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</row>
    <row r="28" ht="10.5" customHeight="1">
      <c r="A28" s="185" t="s">
        <v>439</v>
      </c>
      <c r="B28" s="182"/>
      <c r="C28" s="184" t="s">
        <v>440</v>
      </c>
      <c r="D28" s="184" t="s">
        <v>441</v>
      </c>
      <c r="E28" s="184" t="s">
        <v>442</v>
      </c>
      <c r="F28" s="184" t="s">
        <v>443</v>
      </c>
      <c r="G28" s="184" t="s">
        <v>444</v>
      </c>
      <c r="H28" s="184" t="s">
        <v>442</v>
      </c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</row>
    <row r="29" ht="10.5" customHeight="1">
      <c r="A29" s="182"/>
      <c r="B29" s="182"/>
      <c r="C29" s="184"/>
      <c r="D29" s="184"/>
      <c r="E29" s="184"/>
      <c r="F29" s="184"/>
      <c r="G29" s="184"/>
      <c r="H29" s="184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</row>
    <row r="30" ht="10.5" customHeight="1">
      <c r="A30" s="194" t="s">
        <v>416</v>
      </c>
      <c r="B30" s="182"/>
      <c r="C30" s="195" t="s">
        <v>417</v>
      </c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</row>
    <row r="31" ht="10.5" customHeight="1">
      <c r="A31" s="182" t="s">
        <v>445</v>
      </c>
      <c r="B31" s="182"/>
      <c r="C31" s="184">
        <v>1.0</v>
      </c>
      <c r="D31" s="184">
        <v>35.3</v>
      </c>
      <c r="E31" s="196">
        <v>0.9</v>
      </c>
      <c r="F31" s="184">
        <v>0.73</v>
      </c>
      <c r="G31" s="184">
        <v>36.0</v>
      </c>
      <c r="H31" s="184">
        <v>6.29</v>
      </c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</row>
    <row r="32" ht="10.5" customHeight="1">
      <c r="A32" s="182" t="s">
        <v>446</v>
      </c>
      <c r="B32" s="182"/>
      <c r="C32" s="184">
        <v>0.028</v>
      </c>
      <c r="D32" s="184">
        <v>1.0</v>
      </c>
      <c r="E32" s="184">
        <v>0.026</v>
      </c>
      <c r="F32" s="184">
        <v>0.021</v>
      </c>
      <c r="G32" s="184">
        <v>1.03</v>
      </c>
      <c r="H32" s="184">
        <v>0.18</v>
      </c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</row>
    <row r="33" ht="10.5" customHeight="1">
      <c r="A33" s="182" t="s">
        <v>447</v>
      </c>
      <c r="B33" s="182"/>
      <c r="C33" s="184">
        <v>1.111</v>
      </c>
      <c r="D33" s="184">
        <v>39.2</v>
      </c>
      <c r="E33" s="184">
        <v>1.0</v>
      </c>
      <c r="F33" s="184">
        <v>0.805</v>
      </c>
      <c r="G33" s="184">
        <v>40.4</v>
      </c>
      <c r="H33" s="184">
        <v>7.33</v>
      </c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</row>
    <row r="34" ht="10.5" customHeight="1">
      <c r="A34" s="182" t="s">
        <v>448</v>
      </c>
      <c r="B34" s="182"/>
      <c r="C34" s="184">
        <v>1.38</v>
      </c>
      <c r="D34" s="184">
        <v>48.7</v>
      </c>
      <c r="E34" s="184">
        <v>1.23</v>
      </c>
      <c r="F34" s="184">
        <v>1.0</v>
      </c>
      <c r="G34" s="197">
        <v>52.0</v>
      </c>
      <c r="H34" s="184">
        <v>8.68</v>
      </c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</row>
    <row r="35" ht="10.5" customHeight="1">
      <c r="A35" s="182" t="s">
        <v>449</v>
      </c>
      <c r="B35" s="182"/>
      <c r="C35" s="184">
        <v>0.028</v>
      </c>
      <c r="D35" s="184">
        <v>0.98</v>
      </c>
      <c r="E35" s="184">
        <v>0.025</v>
      </c>
      <c r="F35" s="184">
        <v>0.02</v>
      </c>
      <c r="G35" s="184">
        <v>1.0</v>
      </c>
      <c r="H35" s="184">
        <v>0.17</v>
      </c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</row>
    <row r="36" ht="10.5" customHeight="1">
      <c r="A36" s="187" t="s">
        <v>450</v>
      </c>
      <c r="B36" s="187"/>
      <c r="C36" s="188">
        <v>0.16</v>
      </c>
      <c r="D36" s="188">
        <v>5.61</v>
      </c>
      <c r="E36" s="188">
        <v>0.14</v>
      </c>
      <c r="F36" s="188">
        <v>0.12</v>
      </c>
      <c r="G36" s="188">
        <v>5.8</v>
      </c>
      <c r="H36" s="188">
        <v>1.0</v>
      </c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</row>
    <row r="37" ht="10.5" customHeight="1">
      <c r="A37" s="182"/>
      <c r="B37" s="182"/>
      <c r="C37" s="184"/>
      <c r="D37" s="184"/>
      <c r="E37" s="184"/>
      <c r="F37" s="184"/>
      <c r="G37" s="184"/>
      <c r="H37" s="184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</row>
    <row r="38" ht="10.5" customHeight="1">
      <c r="A38" s="182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</row>
    <row r="39" ht="10.5" customHeight="1">
      <c r="A39" s="182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</row>
    <row r="40" ht="10.5" customHeight="1">
      <c r="A40" s="181" t="s">
        <v>451</v>
      </c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</row>
    <row r="41" ht="10.5" customHeight="1">
      <c r="A41" s="182" t="s">
        <v>452</v>
      </c>
      <c r="B41" s="182"/>
      <c r="C41" s="182"/>
      <c r="D41" s="182"/>
      <c r="E41" s="182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</row>
    <row r="42" ht="10.5" customHeight="1">
      <c r="A42" s="182" t="s">
        <v>453</v>
      </c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</row>
    <row r="43" ht="10.5" customHeight="1">
      <c r="A43" s="182" t="s">
        <v>454</v>
      </c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</row>
    <row r="44" ht="10.5" customHeight="1">
      <c r="A44" s="182" t="s">
        <v>455</v>
      </c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</row>
    <row r="45" ht="10.5" customHeight="1">
      <c r="A45" s="182" t="s">
        <v>456</v>
      </c>
      <c r="B45" s="182"/>
      <c r="C45" s="182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</row>
    <row r="46" ht="10.5" customHeight="1">
      <c r="A46" s="182" t="s">
        <v>457</v>
      </c>
      <c r="B46" s="182"/>
      <c r="C46" s="182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</row>
    <row r="47" ht="10.5" customHeight="1">
      <c r="A47" s="182" t="s">
        <v>458</v>
      </c>
      <c r="B47" s="182"/>
      <c r="C47" s="182"/>
      <c r="D47" s="182"/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</row>
    <row r="48" ht="10.5" customHeight="1">
      <c r="A48" s="182" t="s">
        <v>459</v>
      </c>
      <c r="B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</row>
    <row r="49" ht="10.5" customHeight="1">
      <c r="A49" s="182"/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</row>
    <row r="50" ht="10.5" customHeight="1">
      <c r="A50" s="194" t="s">
        <v>460</v>
      </c>
      <c r="B50" s="182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</row>
    <row r="51" ht="10.5" customHeight="1">
      <c r="A51" s="187" t="s">
        <v>461</v>
      </c>
      <c r="B51" s="187"/>
      <c r="C51" s="187"/>
      <c r="D51" s="187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</row>
    <row r="52" ht="10.5" customHeight="1">
      <c r="A52" s="182" t="s">
        <v>462</v>
      </c>
      <c r="B52" s="182" t="s">
        <v>463</v>
      </c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</row>
    <row r="53" ht="10.5" customHeight="1">
      <c r="A53" s="182"/>
      <c r="B53" s="182" t="s">
        <v>464</v>
      </c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</row>
    <row r="54" ht="10.5" customHeight="1">
      <c r="A54" s="187"/>
      <c r="B54" s="187" t="s">
        <v>465</v>
      </c>
      <c r="C54" s="187"/>
      <c r="D54" s="187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</row>
    <row r="55" ht="10.5" customHeight="1">
      <c r="A55" s="182" t="s">
        <v>466</v>
      </c>
      <c r="B55" s="182" t="s">
        <v>467</v>
      </c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</row>
    <row r="56" ht="10.5" customHeight="1">
      <c r="A56" s="182"/>
      <c r="B56" s="182" t="s">
        <v>468</v>
      </c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</row>
    <row r="57" ht="10.5" customHeight="1">
      <c r="A57" s="199" t="s">
        <v>469</v>
      </c>
      <c r="B57" s="199" t="s">
        <v>470</v>
      </c>
      <c r="C57" s="199"/>
      <c r="D57" s="199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</row>
    <row r="58" ht="10.5" customHeight="1">
      <c r="A58" s="200" t="s">
        <v>471</v>
      </c>
      <c r="B58" s="200" t="s">
        <v>472</v>
      </c>
      <c r="C58" s="200"/>
      <c r="D58" s="200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</row>
    <row r="59" ht="10.5" customHeight="1">
      <c r="A59" s="199"/>
      <c r="B59" s="199"/>
      <c r="C59" s="199"/>
      <c r="D59" s="199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</row>
    <row r="60" ht="10.5" customHeight="1">
      <c r="A60" s="190" t="s">
        <v>473</v>
      </c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</row>
    <row r="61" ht="10.5" customHeight="1">
      <c r="A61" s="182"/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</row>
    <row r="62" ht="10.5" customHeight="1">
      <c r="A62" s="194" t="s">
        <v>474</v>
      </c>
      <c r="B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</row>
    <row r="63" ht="10.5" customHeight="1">
      <c r="A63" s="182" t="s">
        <v>475</v>
      </c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</row>
    <row r="64" ht="10.5" customHeight="1">
      <c r="A64" s="182"/>
      <c r="B64" s="182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</row>
    <row r="65" ht="10.5" customHeight="1">
      <c r="A65" s="182"/>
      <c r="B65" s="182"/>
      <c r="C65" s="182"/>
      <c r="D65" s="182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</row>
    <row r="66" ht="10.5" customHeight="1">
      <c r="A66" s="182"/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</row>
    <row r="67" ht="10.5" customHeight="1">
      <c r="A67" s="182"/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</row>
    <row r="68" ht="10.5" customHeight="1">
      <c r="A68" s="182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</row>
    <row r="69" ht="10.5" customHeight="1">
      <c r="A69" s="182"/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</row>
    <row r="70" ht="10.5" customHeight="1">
      <c r="A70" s="182"/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</row>
    <row r="71" ht="10.5" customHeight="1">
      <c r="A71" s="182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</row>
    <row r="72" ht="10.5" customHeight="1">
      <c r="A72" s="182"/>
      <c r="B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</row>
    <row r="73" ht="10.5" customHeight="1">
      <c r="A73" s="182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</row>
    <row r="74" ht="10.5" customHeight="1">
      <c r="A74" s="182"/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</row>
    <row r="75" ht="10.5" customHeight="1">
      <c r="A75" s="182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</row>
    <row r="76" ht="10.5" customHeight="1">
      <c r="A76" s="182"/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</row>
    <row r="77" ht="10.5" customHeight="1">
      <c r="A77" s="182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</row>
    <row r="78" ht="10.5" customHeight="1">
      <c r="A78" s="182"/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</row>
    <row r="79" ht="10.5" customHeight="1">
      <c r="A79" s="182"/>
      <c r="B79" s="182"/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</row>
    <row r="80" ht="10.5" customHeight="1">
      <c r="A80" s="182"/>
      <c r="B80" s="182"/>
      <c r="C80" s="182"/>
      <c r="D80" s="182"/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</row>
    <row r="81" ht="10.5" customHeight="1">
      <c r="A81" s="182"/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</row>
    <row r="82" ht="10.5" customHeight="1">
      <c r="A82" s="182"/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</row>
    <row r="83" ht="10.5" customHeight="1">
      <c r="A83" s="182"/>
      <c r="B83" s="182"/>
      <c r="C83" s="182"/>
      <c r="D83" s="182"/>
      <c r="E83" s="182"/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</row>
    <row r="84" ht="10.5" customHeight="1">
      <c r="A84" s="182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</row>
    <row r="85" ht="10.5" customHeight="1">
      <c r="A85" s="182"/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</row>
    <row r="86" ht="10.5" customHeight="1">
      <c r="A86" s="182"/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</row>
    <row r="87" ht="10.5" customHeight="1">
      <c r="A87" s="182"/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</row>
    <row r="88" ht="10.5" customHeight="1">
      <c r="A88" s="182"/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</row>
    <row r="89" ht="10.5" customHeight="1">
      <c r="A89" s="182"/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</row>
    <row r="90" ht="10.5" customHeight="1">
      <c r="A90" s="182"/>
      <c r="B90" s="182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82"/>
      <c r="Z90" s="182"/>
    </row>
    <row r="91" ht="10.5" customHeight="1">
      <c r="A91" s="182"/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82"/>
      <c r="S91" s="182"/>
      <c r="T91" s="182"/>
      <c r="U91" s="182"/>
      <c r="V91" s="182"/>
      <c r="W91" s="182"/>
      <c r="X91" s="182"/>
      <c r="Y91" s="182"/>
      <c r="Z91" s="182"/>
    </row>
    <row r="92" ht="10.5" customHeight="1">
      <c r="A92" s="182"/>
      <c r="B92" s="182"/>
      <c r="C92" s="182"/>
      <c r="D92" s="182"/>
      <c r="E92" s="182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82"/>
    </row>
    <row r="93" ht="10.5" customHeight="1">
      <c r="A93" s="182"/>
      <c r="B93" s="182"/>
      <c r="C93" s="182"/>
      <c r="D93" s="182"/>
      <c r="E93" s="182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2"/>
      <c r="Z93" s="182"/>
    </row>
    <row r="94" ht="10.5" customHeight="1">
      <c r="A94" s="182"/>
      <c r="B94" s="182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2"/>
      <c r="Z94" s="182"/>
    </row>
    <row r="95" ht="10.5" customHeight="1">
      <c r="A95" s="182"/>
      <c r="B95" s="182"/>
      <c r="C95" s="182"/>
      <c r="D95" s="182"/>
      <c r="E95" s="182"/>
      <c r="F95" s="182"/>
      <c r="G95" s="182"/>
      <c r="H95" s="182"/>
      <c r="I95" s="182"/>
      <c r="J95" s="182"/>
      <c r="K95" s="182"/>
      <c r="L95" s="182"/>
      <c r="M95" s="182"/>
      <c r="N95" s="182"/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2"/>
      <c r="Z95" s="182"/>
    </row>
    <row r="96" ht="10.5" customHeight="1">
      <c r="A96" s="182"/>
      <c r="B96" s="182"/>
      <c r="C96" s="182"/>
      <c r="D96" s="182"/>
      <c r="E96" s="182"/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</row>
    <row r="97" ht="10.5" customHeight="1">
      <c r="A97" s="182"/>
      <c r="B97" s="182"/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</row>
    <row r="98" ht="10.5" customHeight="1">
      <c r="A98" s="182"/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</row>
    <row r="99" ht="10.5" customHeight="1">
      <c r="A99" s="182"/>
      <c r="B99" s="182"/>
      <c r="C99" s="182"/>
      <c r="D99" s="182"/>
      <c r="E99" s="182"/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</row>
    <row r="100" ht="10.5" customHeight="1">
      <c r="A100" s="182"/>
      <c r="B100" s="182"/>
      <c r="C100" s="182"/>
      <c r="D100" s="182"/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</row>
    <row r="101" ht="10.5" customHeight="1">
      <c r="A101" s="182"/>
      <c r="B101" s="182"/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</row>
    <row r="102" ht="10.5" customHeight="1">
      <c r="A102" s="182"/>
      <c r="B102" s="182"/>
      <c r="C102" s="182"/>
      <c r="D102" s="182"/>
      <c r="E102" s="182"/>
      <c r="F102" s="182"/>
      <c r="G102" s="182"/>
      <c r="H102" s="182"/>
      <c r="I102" s="182"/>
      <c r="J102" s="182"/>
      <c r="K102" s="182"/>
      <c r="L102" s="182"/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</row>
    <row r="103" ht="10.5" customHeight="1">
      <c r="A103" s="182"/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/>
      <c r="M103" s="182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2"/>
      <c r="Z103" s="182"/>
    </row>
    <row r="104" ht="10.5" customHeight="1">
      <c r="A104" s="182"/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</row>
    <row r="105" ht="10.5" customHeight="1">
      <c r="A105" s="182"/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</row>
    <row r="106" ht="10.5" customHeight="1">
      <c r="A106" s="182"/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</row>
    <row r="107" ht="10.5" customHeight="1">
      <c r="A107" s="182"/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</row>
    <row r="108" ht="10.5" customHeight="1">
      <c r="A108" s="182"/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</row>
    <row r="109" ht="10.5" customHeight="1">
      <c r="A109" s="182"/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</row>
    <row r="110" ht="10.5" customHeight="1">
      <c r="A110" s="182"/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</row>
    <row r="111" ht="10.5" customHeight="1">
      <c r="A111" s="182"/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</row>
    <row r="112" ht="10.5" customHeight="1">
      <c r="A112" s="182"/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2"/>
      <c r="Z112" s="182"/>
    </row>
    <row r="113" ht="10.5" customHeight="1">
      <c r="A113" s="182"/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</row>
    <row r="114" ht="10.5" customHeight="1">
      <c r="A114" s="182"/>
      <c r="B114" s="182"/>
      <c r="C114" s="182"/>
      <c r="D114" s="182"/>
      <c r="E114" s="182"/>
      <c r="F114" s="182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  <c r="Y114" s="182"/>
      <c r="Z114" s="182"/>
    </row>
    <row r="115" ht="10.5" customHeight="1">
      <c r="A115" s="182"/>
      <c r="B115" s="182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</row>
    <row r="116" ht="10.5" customHeight="1">
      <c r="A116" s="182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</row>
    <row r="117" ht="10.5" customHeight="1">
      <c r="A117" s="182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</row>
    <row r="118" ht="10.5" customHeight="1">
      <c r="A118" s="182"/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</row>
    <row r="119" ht="10.5" customHeight="1">
      <c r="A119" s="182"/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2"/>
      <c r="Z119" s="182"/>
    </row>
    <row r="120" ht="10.5" customHeight="1">
      <c r="A120" s="182"/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  <c r="Z120" s="182"/>
    </row>
    <row r="121" ht="10.5" customHeight="1">
      <c r="A121" s="182"/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2"/>
      <c r="V121" s="182"/>
      <c r="W121" s="182"/>
      <c r="X121" s="182"/>
      <c r="Y121" s="182"/>
      <c r="Z121" s="182"/>
    </row>
    <row r="122" ht="10.5" customHeight="1">
      <c r="A122" s="182"/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2"/>
      <c r="V122" s="182"/>
      <c r="W122" s="182"/>
      <c r="X122" s="182"/>
      <c r="Y122" s="182"/>
      <c r="Z122" s="182"/>
    </row>
    <row r="123" ht="10.5" customHeight="1">
      <c r="A123" s="182"/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2"/>
      <c r="V123" s="182"/>
      <c r="W123" s="182"/>
      <c r="X123" s="182"/>
      <c r="Y123" s="182"/>
      <c r="Z123" s="182"/>
    </row>
    <row r="124" ht="10.5" customHeight="1">
      <c r="A124" s="182"/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2"/>
      <c r="V124" s="182"/>
      <c r="W124" s="182"/>
      <c r="X124" s="182"/>
      <c r="Y124" s="182"/>
      <c r="Z124" s="182"/>
    </row>
    <row r="125" ht="10.5" customHeight="1">
      <c r="A125" s="182"/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  <c r="Y125" s="182"/>
      <c r="Z125" s="182"/>
    </row>
    <row r="126" ht="10.5" customHeight="1">
      <c r="A126" s="182"/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182"/>
    </row>
    <row r="127" ht="10.5" customHeight="1">
      <c r="A127" s="182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182"/>
    </row>
    <row r="128" ht="10.5" customHeight="1">
      <c r="A128" s="182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2"/>
      <c r="Z128" s="182"/>
    </row>
    <row r="129" ht="10.5" customHeight="1">
      <c r="A129" s="182"/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2"/>
      <c r="Z129" s="182"/>
    </row>
    <row r="130" ht="10.5" customHeight="1">
      <c r="A130" s="182"/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  <c r="X130" s="182"/>
      <c r="Y130" s="182"/>
      <c r="Z130" s="182"/>
    </row>
    <row r="131" ht="10.5" customHeight="1">
      <c r="A131" s="182"/>
      <c r="B131" s="182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  <c r="Y131" s="182"/>
      <c r="Z131" s="182"/>
    </row>
    <row r="132" ht="10.5" customHeight="1">
      <c r="A132" s="182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2"/>
      <c r="V132" s="182"/>
      <c r="W132" s="182"/>
      <c r="X132" s="182"/>
      <c r="Y132" s="182"/>
      <c r="Z132" s="182"/>
    </row>
    <row r="133" ht="10.5" customHeight="1">
      <c r="A133" s="182"/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  <c r="Y133" s="182"/>
      <c r="Z133" s="182"/>
    </row>
    <row r="134" ht="10.5" customHeight="1">
      <c r="A134" s="182"/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  <c r="X134" s="182"/>
      <c r="Y134" s="182"/>
      <c r="Z134" s="182"/>
    </row>
    <row r="135" ht="10.5" customHeight="1">
      <c r="A135" s="182"/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2"/>
      <c r="V135" s="182"/>
      <c r="W135" s="182"/>
      <c r="X135" s="182"/>
      <c r="Y135" s="182"/>
      <c r="Z135" s="182"/>
    </row>
    <row r="136" ht="10.5" customHeight="1">
      <c r="A136" s="182"/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  <c r="Y136" s="182"/>
      <c r="Z136" s="182"/>
    </row>
    <row r="137" ht="10.5" customHeight="1">
      <c r="A137" s="182"/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2"/>
      <c r="V137" s="182"/>
      <c r="W137" s="182"/>
      <c r="X137" s="182"/>
      <c r="Y137" s="182"/>
      <c r="Z137" s="182"/>
    </row>
    <row r="138" ht="10.5" customHeight="1">
      <c r="A138" s="182"/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2"/>
      <c r="V138" s="182"/>
      <c r="W138" s="182"/>
      <c r="X138" s="182"/>
      <c r="Y138" s="182"/>
      <c r="Z138" s="182"/>
    </row>
    <row r="139" ht="10.5" customHeight="1">
      <c r="A139" s="182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2"/>
      <c r="V139" s="182"/>
      <c r="W139" s="182"/>
      <c r="X139" s="182"/>
      <c r="Y139" s="182"/>
      <c r="Z139" s="182"/>
    </row>
    <row r="140" ht="10.5" customHeight="1">
      <c r="A140" s="182"/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  <c r="X140" s="182"/>
      <c r="Y140" s="182"/>
      <c r="Z140" s="182"/>
    </row>
    <row r="141" ht="10.5" customHeight="1">
      <c r="A141" s="182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  <c r="Y141" s="182"/>
      <c r="Z141" s="182"/>
    </row>
    <row r="142" ht="10.5" customHeight="1">
      <c r="A142" s="182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2"/>
      <c r="V142" s="182"/>
      <c r="W142" s="182"/>
      <c r="X142" s="182"/>
      <c r="Y142" s="182"/>
      <c r="Z142" s="182"/>
    </row>
    <row r="143" ht="10.5" customHeight="1">
      <c r="A143" s="182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2"/>
      <c r="V143" s="182"/>
      <c r="W143" s="182"/>
      <c r="X143" s="182"/>
      <c r="Y143" s="182"/>
      <c r="Z143" s="182"/>
    </row>
    <row r="144" ht="10.5" customHeight="1">
      <c r="A144" s="182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2"/>
      <c r="V144" s="182"/>
      <c r="W144" s="182"/>
      <c r="X144" s="182"/>
      <c r="Y144" s="182"/>
      <c r="Z144" s="182"/>
    </row>
    <row r="145" ht="10.5" customHeight="1">
      <c r="A145" s="182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  <c r="X145" s="182"/>
      <c r="Y145" s="182"/>
      <c r="Z145" s="182"/>
    </row>
    <row r="146" ht="10.5" customHeight="1">
      <c r="A146" s="182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2"/>
      <c r="V146" s="182"/>
      <c r="W146" s="182"/>
      <c r="X146" s="182"/>
      <c r="Y146" s="182"/>
      <c r="Z146" s="182"/>
    </row>
    <row r="147" ht="10.5" customHeight="1">
      <c r="A147" s="182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2"/>
      <c r="V147" s="182"/>
      <c r="W147" s="182"/>
      <c r="X147" s="182"/>
      <c r="Y147" s="182"/>
      <c r="Z147" s="182"/>
    </row>
    <row r="148" ht="10.5" customHeight="1">
      <c r="A148" s="182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2"/>
      <c r="V148" s="182"/>
      <c r="W148" s="182"/>
      <c r="X148" s="182"/>
      <c r="Y148" s="182"/>
      <c r="Z148" s="182"/>
    </row>
    <row r="149" ht="10.5" customHeight="1">
      <c r="A149" s="182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2"/>
      <c r="V149" s="182"/>
      <c r="W149" s="182"/>
      <c r="X149" s="182"/>
      <c r="Y149" s="182"/>
      <c r="Z149" s="182"/>
    </row>
    <row r="150" ht="10.5" customHeight="1">
      <c r="A150" s="182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2"/>
      <c r="V150" s="182"/>
      <c r="W150" s="182"/>
      <c r="X150" s="182"/>
      <c r="Y150" s="182"/>
      <c r="Z150" s="182"/>
    </row>
    <row r="151" ht="10.5" customHeight="1">
      <c r="A151" s="182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  <c r="X151" s="182"/>
      <c r="Y151" s="182"/>
      <c r="Z151" s="182"/>
    </row>
    <row r="152" ht="10.5" customHeight="1">
      <c r="A152" s="182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2"/>
      <c r="V152" s="182"/>
      <c r="W152" s="182"/>
      <c r="X152" s="182"/>
      <c r="Y152" s="182"/>
      <c r="Z152" s="182"/>
    </row>
    <row r="153" ht="10.5" customHeight="1">
      <c r="A153" s="182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2"/>
      <c r="V153" s="182"/>
      <c r="W153" s="182"/>
      <c r="X153" s="182"/>
      <c r="Y153" s="182"/>
      <c r="Z153" s="182"/>
    </row>
    <row r="154" ht="10.5" customHeight="1">
      <c r="A154" s="182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2"/>
      <c r="V154" s="182"/>
      <c r="W154" s="182"/>
      <c r="X154" s="182"/>
      <c r="Y154" s="182"/>
      <c r="Z154" s="182"/>
    </row>
    <row r="155" ht="10.5" customHeight="1">
      <c r="A155" s="182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2"/>
      <c r="V155" s="182"/>
      <c r="W155" s="182"/>
      <c r="X155" s="182"/>
      <c r="Y155" s="182"/>
      <c r="Z155" s="182"/>
    </row>
    <row r="156" ht="10.5" customHeight="1">
      <c r="A156" s="182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  <c r="X156" s="182"/>
      <c r="Y156" s="182"/>
      <c r="Z156" s="182"/>
    </row>
    <row r="157" ht="10.5" customHeight="1">
      <c r="A157" s="182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2"/>
      <c r="V157" s="182"/>
      <c r="W157" s="182"/>
      <c r="X157" s="182"/>
      <c r="Y157" s="182"/>
      <c r="Z157" s="182"/>
    </row>
    <row r="158" ht="10.5" customHeight="1">
      <c r="A158" s="182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2"/>
      <c r="V158" s="182"/>
      <c r="W158" s="182"/>
      <c r="X158" s="182"/>
      <c r="Y158" s="182"/>
      <c r="Z158" s="182"/>
    </row>
    <row r="159" ht="10.5" customHeight="1">
      <c r="A159" s="182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2"/>
      <c r="V159" s="182"/>
      <c r="W159" s="182"/>
      <c r="X159" s="182"/>
      <c r="Y159" s="182"/>
      <c r="Z159" s="182"/>
    </row>
    <row r="160" ht="10.5" customHeight="1">
      <c r="A160" s="182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2"/>
      <c r="V160" s="182"/>
      <c r="W160" s="182"/>
      <c r="X160" s="182"/>
      <c r="Y160" s="182"/>
      <c r="Z160" s="182"/>
    </row>
    <row r="161" ht="10.5" customHeight="1">
      <c r="A161" s="182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2"/>
      <c r="V161" s="182"/>
      <c r="W161" s="182"/>
      <c r="X161" s="182"/>
      <c r="Y161" s="182"/>
      <c r="Z161" s="182"/>
    </row>
    <row r="162" ht="10.5" customHeight="1">
      <c r="A162" s="182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2"/>
      <c r="V162" s="182"/>
      <c r="W162" s="182"/>
      <c r="X162" s="182"/>
      <c r="Y162" s="182"/>
      <c r="Z162" s="182"/>
    </row>
    <row r="163" ht="10.5" customHeight="1">
      <c r="A163" s="182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2"/>
      <c r="Y163" s="182"/>
      <c r="Z163" s="182"/>
    </row>
    <row r="164" ht="10.5" customHeight="1">
      <c r="A164" s="182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  <c r="X164" s="182"/>
      <c r="Y164" s="182"/>
      <c r="Z164" s="182"/>
    </row>
    <row r="165" ht="10.5" customHeight="1">
      <c r="A165" s="182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  <c r="X165" s="182"/>
      <c r="Y165" s="182"/>
      <c r="Z165" s="182"/>
    </row>
    <row r="166" ht="10.5" customHeight="1">
      <c r="A166" s="182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  <c r="X166" s="182"/>
      <c r="Y166" s="182"/>
      <c r="Z166" s="182"/>
    </row>
    <row r="167" ht="10.5" customHeight="1">
      <c r="A167" s="182"/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  <c r="X167" s="182"/>
      <c r="Y167" s="182"/>
      <c r="Z167" s="182"/>
    </row>
    <row r="168" ht="10.5" customHeight="1">
      <c r="A168" s="182"/>
      <c r="B168" s="182"/>
      <c r="C168" s="182"/>
      <c r="D168" s="182"/>
      <c r="E168" s="182"/>
      <c r="F168" s="182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  <c r="X168" s="182"/>
      <c r="Y168" s="182"/>
      <c r="Z168" s="182"/>
    </row>
    <row r="169" ht="10.5" customHeight="1">
      <c r="A169" s="182"/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  <c r="X169" s="182"/>
      <c r="Y169" s="182"/>
      <c r="Z169" s="182"/>
    </row>
    <row r="170" ht="10.5" customHeight="1">
      <c r="A170" s="182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  <c r="X170" s="182"/>
      <c r="Y170" s="182"/>
      <c r="Z170" s="182"/>
    </row>
    <row r="171" ht="10.5" customHeight="1">
      <c r="A171" s="182"/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  <c r="X171" s="182"/>
      <c r="Y171" s="182"/>
      <c r="Z171" s="182"/>
    </row>
    <row r="172" ht="10.5" customHeight="1">
      <c r="A172" s="182"/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  <c r="X172" s="182"/>
      <c r="Y172" s="182"/>
      <c r="Z172" s="182"/>
    </row>
    <row r="173" ht="10.5" customHeight="1">
      <c r="A173" s="182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  <c r="X173" s="182"/>
      <c r="Y173" s="182"/>
      <c r="Z173" s="182"/>
    </row>
    <row r="174" ht="10.5" customHeight="1">
      <c r="A174" s="182"/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  <c r="X174" s="182"/>
      <c r="Y174" s="182"/>
      <c r="Z174" s="182"/>
    </row>
    <row r="175" ht="10.5" customHeight="1">
      <c r="A175" s="182"/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  <c r="X175" s="182"/>
      <c r="Y175" s="182"/>
      <c r="Z175" s="182"/>
    </row>
    <row r="176" ht="10.5" customHeight="1">
      <c r="A176" s="182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  <c r="X176" s="182"/>
      <c r="Y176" s="182"/>
      <c r="Z176" s="182"/>
    </row>
    <row r="177" ht="10.5" customHeight="1">
      <c r="A177" s="182"/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  <c r="X177" s="182"/>
      <c r="Y177" s="182"/>
      <c r="Z177" s="182"/>
    </row>
    <row r="178" ht="10.5" customHeight="1">
      <c r="A178" s="182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  <c r="X178" s="182"/>
      <c r="Y178" s="182"/>
      <c r="Z178" s="182"/>
    </row>
    <row r="179" ht="10.5" customHeight="1">
      <c r="A179" s="182"/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  <c r="X179" s="182"/>
      <c r="Y179" s="182"/>
      <c r="Z179" s="182"/>
    </row>
    <row r="180" ht="10.5" customHeight="1">
      <c r="A180" s="182"/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  <c r="X180" s="182"/>
      <c r="Y180" s="182"/>
      <c r="Z180" s="182"/>
    </row>
    <row r="181" ht="10.5" customHeight="1">
      <c r="A181" s="182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  <c r="X181" s="182"/>
      <c r="Y181" s="182"/>
      <c r="Z181" s="182"/>
    </row>
    <row r="182" ht="10.5" customHeight="1">
      <c r="A182" s="182"/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  <c r="X182" s="182"/>
      <c r="Y182" s="182"/>
      <c r="Z182" s="182"/>
    </row>
    <row r="183" ht="10.5" customHeight="1">
      <c r="A183" s="182"/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  <c r="X183" s="182"/>
      <c r="Y183" s="182"/>
      <c r="Z183" s="182"/>
    </row>
    <row r="184" ht="10.5" customHeight="1">
      <c r="A184" s="182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  <c r="X184" s="182"/>
      <c r="Y184" s="182"/>
      <c r="Z184" s="182"/>
    </row>
    <row r="185" ht="10.5" customHeight="1">
      <c r="A185" s="182"/>
      <c r="B185" s="182"/>
      <c r="C185" s="182"/>
      <c r="D185" s="182"/>
      <c r="E185" s="182"/>
      <c r="F185" s="182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2"/>
      <c r="V185" s="182"/>
      <c r="W185" s="182"/>
      <c r="X185" s="182"/>
      <c r="Y185" s="182"/>
      <c r="Z185" s="182"/>
    </row>
    <row r="186" ht="10.5" customHeight="1">
      <c r="A186" s="182"/>
      <c r="B186" s="182"/>
      <c r="C186" s="182"/>
      <c r="D186" s="182"/>
      <c r="E186" s="182"/>
      <c r="F186" s="182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  <c r="X186" s="182"/>
      <c r="Y186" s="182"/>
      <c r="Z186" s="182"/>
    </row>
    <row r="187" ht="10.5" customHeight="1">
      <c r="A187" s="182"/>
      <c r="B187" s="182"/>
      <c r="C187" s="182"/>
      <c r="D187" s="182"/>
      <c r="E187" s="182"/>
      <c r="F187" s="182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2"/>
      <c r="V187" s="182"/>
      <c r="W187" s="182"/>
      <c r="X187" s="182"/>
      <c r="Y187" s="182"/>
      <c r="Z187" s="182"/>
    </row>
    <row r="188" ht="10.5" customHeight="1">
      <c r="A188" s="182"/>
      <c r="B188" s="182"/>
      <c r="C188" s="182"/>
      <c r="D188" s="182"/>
      <c r="E188" s="182"/>
      <c r="F188" s="182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  <c r="X188" s="182"/>
      <c r="Y188" s="182"/>
      <c r="Z188" s="182"/>
    </row>
    <row r="189" ht="10.5" customHeight="1">
      <c r="A189" s="182"/>
      <c r="B189" s="182"/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  <c r="X189" s="182"/>
      <c r="Y189" s="182"/>
      <c r="Z189" s="182"/>
    </row>
    <row r="190" ht="10.5" customHeight="1">
      <c r="A190" s="182"/>
      <c r="B190" s="182"/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82"/>
      <c r="Z190" s="182"/>
    </row>
    <row r="191" ht="10.5" customHeight="1">
      <c r="A191" s="182"/>
      <c r="B191" s="182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2"/>
      <c r="Z191" s="182"/>
    </row>
    <row r="192" ht="10.5" customHeight="1">
      <c r="A192" s="182"/>
      <c r="B192" s="182"/>
      <c r="C192" s="182"/>
      <c r="D192" s="18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2"/>
      <c r="Y192" s="182"/>
      <c r="Z192" s="182"/>
    </row>
    <row r="193" ht="10.5" customHeight="1">
      <c r="A193" s="182"/>
      <c r="B193" s="182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</row>
    <row r="194" ht="10.5" customHeight="1">
      <c r="A194" s="182"/>
      <c r="B194" s="182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82"/>
      <c r="Z194" s="182"/>
    </row>
    <row r="195" ht="10.5" customHeight="1">
      <c r="A195" s="182"/>
      <c r="B195" s="182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2"/>
      <c r="Z195" s="182"/>
    </row>
    <row r="196" ht="10.5" customHeight="1">
      <c r="A196" s="182"/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</row>
    <row r="197" ht="10.5" customHeight="1">
      <c r="A197" s="182"/>
      <c r="B197" s="182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/>
      <c r="Z197" s="182"/>
    </row>
    <row r="198" ht="10.5" customHeight="1">
      <c r="A198" s="182"/>
      <c r="B198" s="182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82"/>
      <c r="Z198" s="182"/>
    </row>
    <row r="199" ht="10.5" customHeight="1">
      <c r="A199" s="182"/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</row>
    <row r="200" ht="10.5" customHeight="1">
      <c r="A200" s="182"/>
      <c r="B200" s="182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</row>
    <row r="201" ht="10.5" customHeight="1">
      <c r="A201" s="182"/>
      <c r="B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2"/>
      <c r="Y201" s="182"/>
      <c r="Z201" s="182"/>
    </row>
    <row r="202" ht="10.5" customHeight="1">
      <c r="A202" s="182"/>
      <c r="B202" s="182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82"/>
      <c r="Z202" s="182"/>
    </row>
    <row r="203" ht="10.5" customHeight="1">
      <c r="A203" s="182"/>
      <c r="B203" s="182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  <c r="X203" s="182"/>
      <c r="Y203" s="182"/>
      <c r="Z203" s="182"/>
    </row>
    <row r="204" ht="10.5" customHeight="1">
      <c r="A204" s="182"/>
      <c r="B204" s="182"/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2"/>
      <c r="Y204" s="182"/>
      <c r="Z204" s="182"/>
    </row>
    <row r="205" ht="10.5" customHeight="1">
      <c r="A205" s="182"/>
      <c r="B205" s="182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  <c r="X205" s="182"/>
      <c r="Y205" s="182"/>
      <c r="Z205" s="182"/>
    </row>
    <row r="206" ht="10.5" customHeight="1">
      <c r="A206" s="182"/>
      <c r="B206" s="182"/>
      <c r="C206" s="182"/>
      <c r="D206" s="182"/>
      <c r="E206" s="182"/>
      <c r="F206" s="182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  <c r="X206" s="182"/>
      <c r="Y206" s="182"/>
      <c r="Z206" s="182"/>
    </row>
    <row r="207" ht="10.5" customHeight="1">
      <c r="A207" s="182"/>
      <c r="B207" s="182"/>
      <c r="C207" s="182"/>
      <c r="D207" s="182"/>
      <c r="E207" s="182"/>
      <c r="F207" s="182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2"/>
      <c r="V207" s="182"/>
      <c r="W207" s="182"/>
      <c r="X207" s="182"/>
      <c r="Y207" s="182"/>
      <c r="Z207" s="182"/>
    </row>
    <row r="208" ht="10.5" customHeight="1">
      <c r="A208" s="182"/>
      <c r="B208" s="182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  <c r="X208" s="182"/>
      <c r="Y208" s="182"/>
      <c r="Z208" s="182"/>
    </row>
    <row r="209" ht="10.5" customHeight="1">
      <c r="A209" s="182"/>
      <c r="B209" s="182"/>
      <c r="C209" s="182"/>
      <c r="D209" s="182"/>
      <c r="E209" s="182"/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  <c r="X209" s="182"/>
      <c r="Y209" s="182"/>
      <c r="Z209" s="182"/>
    </row>
    <row r="210" ht="10.5" customHeight="1">
      <c r="A210" s="182"/>
      <c r="B210" s="182"/>
      <c r="C210" s="182"/>
      <c r="D210" s="182"/>
      <c r="E210" s="182"/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  <c r="X210" s="182"/>
      <c r="Y210" s="182"/>
      <c r="Z210" s="182"/>
    </row>
    <row r="211" ht="10.5" customHeight="1">
      <c r="A211" s="182"/>
      <c r="B211" s="182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  <c r="X211" s="182"/>
      <c r="Y211" s="182"/>
      <c r="Z211" s="182"/>
    </row>
    <row r="212" ht="10.5" customHeight="1">
      <c r="A212" s="182"/>
      <c r="B212" s="182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  <c r="X212" s="182"/>
      <c r="Y212" s="182"/>
      <c r="Z212" s="182"/>
    </row>
    <row r="213" ht="10.5" customHeight="1">
      <c r="A213" s="182"/>
      <c r="B213" s="182"/>
      <c r="C213" s="182"/>
      <c r="D213" s="182"/>
      <c r="E213" s="182"/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2"/>
      <c r="V213" s="182"/>
      <c r="W213" s="182"/>
      <c r="X213" s="182"/>
      <c r="Y213" s="182"/>
      <c r="Z213" s="182"/>
    </row>
    <row r="214" ht="10.5" customHeight="1">
      <c r="A214" s="182"/>
      <c r="B214" s="182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  <c r="X214" s="182"/>
      <c r="Y214" s="182"/>
      <c r="Z214" s="182"/>
    </row>
    <row r="215" ht="10.5" customHeight="1">
      <c r="A215" s="182"/>
      <c r="B215" s="182"/>
      <c r="C215" s="182"/>
      <c r="D215" s="182"/>
      <c r="E215" s="182"/>
      <c r="F215" s="182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2"/>
      <c r="V215" s="182"/>
      <c r="W215" s="182"/>
      <c r="X215" s="182"/>
      <c r="Y215" s="182"/>
      <c r="Z215" s="182"/>
    </row>
    <row r="216" ht="10.5" customHeight="1">
      <c r="A216" s="182"/>
      <c r="B216" s="182"/>
      <c r="C216" s="182"/>
      <c r="D216" s="182"/>
      <c r="E216" s="182"/>
      <c r="F216" s="182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  <c r="X216" s="182"/>
      <c r="Y216" s="182"/>
      <c r="Z216" s="182"/>
    </row>
    <row r="217" ht="10.5" customHeight="1">
      <c r="A217" s="182"/>
      <c r="B217" s="182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  <c r="X217" s="182"/>
      <c r="Y217" s="182"/>
      <c r="Z217" s="182"/>
    </row>
    <row r="218" ht="10.5" customHeight="1">
      <c r="A218" s="182"/>
      <c r="B218" s="182"/>
      <c r="C218" s="182"/>
      <c r="D218" s="182"/>
      <c r="E218" s="182"/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  <c r="X218" s="182"/>
      <c r="Y218" s="182"/>
      <c r="Z218" s="182"/>
    </row>
    <row r="219" ht="10.5" customHeight="1">
      <c r="A219" s="182"/>
      <c r="B219" s="182"/>
      <c r="C219" s="182"/>
      <c r="D219" s="182"/>
      <c r="E219" s="182"/>
      <c r="F219" s="182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2"/>
      <c r="V219" s="182"/>
      <c r="W219" s="182"/>
      <c r="X219" s="182"/>
      <c r="Y219" s="182"/>
      <c r="Z219" s="182"/>
    </row>
    <row r="220" ht="10.5" customHeight="1">
      <c r="A220" s="182"/>
      <c r="B220" s="182"/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2"/>
      <c r="Z220" s="182"/>
    </row>
    <row r="221" ht="10.5" customHeight="1">
      <c r="A221" s="182"/>
      <c r="B221" s="182"/>
      <c r="C221" s="182"/>
      <c r="D221" s="182"/>
      <c r="E221" s="182"/>
      <c r="F221" s="182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2"/>
      <c r="V221" s="182"/>
      <c r="W221" s="182"/>
      <c r="X221" s="182"/>
      <c r="Y221" s="182"/>
      <c r="Z221" s="182"/>
    </row>
    <row r="222" ht="10.5" customHeight="1">
      <c r="A222" s="182"/>
      <c r="B222" s="182"/>
      <c r="C222" s="182"/>
      <c r="D222" s="182"/>
      <c r="E222" s="182"/>
      <c r="F222" s="182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2"/>
      <c r="V222" s="182"/>
      <c r="W222" s="182"/>
      <c r="X222" s="182"/>
      <c r="Y222" s="182"/>
      <c r="Z222" s="182"/>
    </row>
    <row r="223" ht="10.5" customHeight="1">
      <c r="A223" s="182"/>
      <c r="B223" s="182"/>
      <c r="C223" s="182"/>
      <c r="D223" s="182"/>
      <c r="E223" s="182"/>
      <c r="F223" s="182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2"/>
      <c r="V223" s="182"/>
      <c r="W223" s="182"/>
      <c r="X223" s="182"/>
      <c r="Y223" s="182"/>
      <c r="Z223" s="182"/>
    </row>
    <row r="224" ht="10.5" customHeight="1">
      <c r="A224" s="182"/>
      <c r="B224" s="182"/>
      <c r="C224" s="182"/>
      <c r="D224" s="182"/>
      <c r="E224" s="182"/>
      <c r="F224" s="182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2"/>
      <c r="V224" s="182"/>
      <c r="W224" s="182"/>
      <c r="X224" s="182"/>
      <c r="Y224" s="182"/>
      <c r="Z224" s="182"/>
    </row>
    <row r="225" ht="10.5" customHeight="1">
      <c r="A225" s="182"/>
      <c r="B225" s="182"/>
      <c r="C225" s="182"/>
      <c r="D225" s="182"/>
      <c r="E225" s="182"/>
      <c r="F225" s="182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2"/>
      <c r="V225" s="182"/>
      <c r="W225" s="182"/>
      <c r="X225" s="182"/>
      <c r="Y225" s="182"/>
      <c r="Z225" s="182"/>
    </row>
    <row r="226" ht="10.5" customHeight="1">
      <c r="A226" s="182"/>
      <c r="B226" s="182"/>
      <c r="C226" s="182"/>
      <c r="D226" s="182"/>
      <c r="E226" s="182"/>
      <c r="F226" s="182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2"/>
      <c r="V226" s="182"/>
      <c r="W226" s="182"/>
      <c r="X226" s="182"/>
      <c r="Y226" s="182"/>
      <c r="Z226" s="182"/>
    </row>
    <row r="227" ht="10.5" customHeight="1">
      <c r="A227" s="182"/>
      <c r="B227" s="182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2"/>
      <c r="V227" s="182"/>
      <c r="W227" s="182"/>
      <c r="X227" s="182"/>
      <c r="Y227" s="182"/>
      <c r="Z227" s="182"/>
    </row>
    <row r="228" ht="10.5" customHeight="1">
      <c r="A228" s="182"/>
      <c r="B228" s="182"/>
      <c r="C228" s="182"/>
      <c r="D228" s="182"/>
      <c r="E228" s="182"/>
      <c r="F228" s="182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2"/>
      <c r="V228" s="182"/>
      <c r="W228" s="182"/>
      <c r="X228" s="182"/>
      <c r="Y228" s="182"/>
      <c r="Z228" s="182"/>
    </row>
    <row r="229" ht="10.5" customHeight="1">
      <c r="A229" s="182"/>
      <c r="B229" s="182"/>
      <c r="C229" s="182"/>
      <c r="D229" s="182"/>
      <c r="E229" s="182"/>
      <c r="F229" s="182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2"/>
      <c r="V229" s="182"/>
      <c r="W229" s="182"/>
      <c r="X229" s="182"/>
      <c r="Y229" s="182"/>
      <c r="Z229" s="182"/>
    </row>
    <row r="230" ht="10.5" customHeight="1">
      <c r="A230" s="182"/>
      <c r="B230" s="182"/>
      <c r="C230" s="182"/>
      <c r="D230" s="182"/>
      <c r="E230" s="182"/>
      <c r="F230" s="182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2"/>
      <c r="V230" s="182"/>
      <c r="W230" s="182"/>
      <c r="X230" s="182"/>
      <c r="Y230" s="182"/>
      <c r="Z230" s="182"/>
    </row>
    <row r="231" ht="10.5" customHeight="1">
      <c r="A231" s="182"/>
      <c r="B231" s="182"/>
      <c r="C231" s="182"/>
      <c r="D231" s="182"/>
      <c r="E231" s="182"/>
      <c r="F231" s="182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2"/>
      <c r="V231" s="182"/>
      <c r="W231" s="182"/>
      <c r="X231" s="182"/>
      <c r="Y231" s="182"/>
      <c r="Z231" s="182"/>
    </row>
    <row r="232" ht="10.5" customHeight="1">
      <c r="A232" s="182"/>
      <c r="B232" s="182"/>
      <c r="C232" s="182"/>
      <c r="D232" s="182"/>
      <c r="E232" s="182"/>
      <c r="F232" s="182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2"/>
      <c r="V232" s="182"/>
      <c r="W232" s="182"/>
      <c r="X232" s="182"/>
      <c r="Y232" s="182"/>
      <c r="Z232" s="182"/>
    </row>
    <row r="233" ht="10.5" customHeight="1">
      <c r="A233" s="182"/>
      <c r="B233" s="182"/>
      <c r="C233" s="182"/>
      <c r="D233" s="182"/>
      <c r="E233" s="182"/>
      <c r="F233" s="182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2"/>
      <c r="V233" s="182"/>
      <c r="W233" s="182"/>
      <c r="X233" s="182"/>
      <c r="Y233" s="182"/>
      <c r="Z233" s="182"/>
    </row>
    <row r="234" ht="10.5" customHeight="1">
      <c r="A234" s="182"/>
      <c r="B234" s="182"/>
      <c r="C234" s="182"/>
      <c r="D234" s="182"/>
      <c r="E234" s="182"/>
      <c r="F234" s="182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2"/>
      <c r="V234" s="182"/>
      <c r="W234" s="182"/>
      <c r="X234" s="182"/>
      <c r="Y234" s="182"/>
      <c r="Z234" s="182"/>
    </row>
    <row r="235" ht="10.5" customHeight="1">
      <c r="A235" s="182"/>
      <c r="B235" s="182"/>
      <c r="C235" s="182"/>
      <c r="D235" s="182"/>
      <c r="E235" s="182"/>
      <c r="F235" s="182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2"/>
      <c r="V235" s="182"/>
      <c r="W235" s="182"/>
      <c r="X235" s="182"/>
      <c r="Y235" s="182"/>
      <c r="Z235" s="182"/>
    </row>
    <row r="236" ht="10.5" customHeight="1">
      <c r="A236" s="182"/>
      <c r="B236" s="182"/>
      <c r="C236" s="182"/>
      <c r="D236" s="182"/>
      <c r="E236" s="182"/>
      <c r="F236" s="182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2"/>
      <c r="V236" s="182"/>
      <c r="W236" s="182"/>
      <c r="X236" s="182"/>
      <c r="Y236" s="182"/>
      <c r="Z236" s="182"/>
    </row>
    <row r="237" ht="10.5" customHeight="1">
      <c r="A237" s="182"/>
      <c r="B237" s="182"/>
      <c r="C237" s="182"/>
      <c r="D237" s="182"/>
      <c r="E237" s="182"/>
      <c r="F237" s="182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2"/>
      <c r="V237" s="182"/>
      <c r="W237" s="182"/>
      <c r="X237" s="182"/>
      <c r="Y237" s="182"/>
      <c r="Z237" s="182"/>
    </row>
    <row r="238" ht="10.5" customHeight="1">
      <c r="A238" s="182"/>
      <c r="B238" s="182"/>
      <c r="C238" s="182"/>
      <c r="D238" s="182"/>
      <c r="E238" s="182"/>
      <c r="F238" s="182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2"/>
      <c r="V238" s="182"/>
      <c r="W238" s="182"/>
      <c r="X238" s="182"/>
      <c r="Y238" s="182"/>
      <c r="Z238" s="182"/>
    </row>
    <row r="239" ht="10.5" customHeight="1">
      <c r="A239" s="182"/>
      <c r="B239" s="182"/>
      <c r="C239" s="182"/>
      <c r="D239" s="182"/>
      <c r="E239" s="182"/>
      <c r="F239" s="182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2"/>
      <c r="V239" s="182"/>
      <c r="W239" s="182"/>
      <c r="X239" s="182"/>
      <c r="Y239" s="182"/>
      <c r="Z239" s="182"/>
    </row>
    <row r="240" ht="10.5" customHeight="1">
      <c r="A240" s="182"/>
      <c r="B240" s="182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2"/>
      <c r="V240" s="182"/>
      <c r="W240" s="182"/>
      <c r="X240" s="182"/>
      <c r="Y240" s="182"/>
      <c r="Z240" s="182"/>
    </row>
    <row r="241" ht="10.5" customHeight="1">
      <c r="A241" s="182"/>
      <c r="B241" s="182"/>
      <c r="C241" s="182"/>
      <c r="D241" s="182"/>
      <c r="E241" s="182"/>
      <c r="F241" s="182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2"/>
      <c r="V241" s="182"/>
      <c r="W241" s="182"/>
      <c r="X241" s="182"/>
      <c r="Y241" s="182"/>
      <c r="Z241" s="182"/>
    </row>
    <row r="242" ht="10.5" customHeight="1">
      <c r="A242" s="182"/>
      <c r="B242" s="182"/>
      <c r="C242" s="182"/>
      <c r="D242" s="182"/>
      <c r="E242" s="182"/>
      <c r="F242" s="182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2"/>
      <c r="V242" s="182"/>
      <c r="W242" s="182"/>
      <c r="X242" s="182"/>
      <c r="Y242" s="182"/>
      <c r="Z242" s="182"/>
    </row>
    <row r="243" ht="10.5" customHeight="1">
      <c r="A243" s="182"/>
      <c r="B243" s="182"/>
      <c r="C243" s="182"/>
      <c r="D243" s="182"/>
      <c r="E243" s="182"/>
      <c r="F243" s="182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2"/>
      <c r="V243" s="182"/>
      <c r="W243" s="182"/>
      <c r="X243" s="182"/>
      <c r="Y243" s="182"/>
      <c r="Z243" s="182"/>
    </row>
    <row r="244" ht="10.5" customHeight="1">
      <c r="A244" s="182"/>
      <c r="B244" s="182"/>
      <c r="C244" s="182"/>
      <c r="D244" s="182"/>
      <c r="E244" s="182"/>
      <c r="F244" s="182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2"/>
      <c r="V244" s="182"/>
      <c r="W244" s="182"/>
      <c r="X244" s="182"/>
      <c r="Y244" s="182"/>
      <c r="Z244" s="182"/>
    </row>
    <row r="245" ht="10.5" customHeight="1">
      <c r="A245" s="182"/>
      <c r="B245" s="182"/>
      <c r="C245" s="182"/>
      <c r="D245" s="182"/>
      <c r="E245" s="182"/>
      <c r="F245" s="182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2"/>
      <c r="V245" s="182"/>
      <c r="W245" s="182"/>
      <c r="X245" s="182"/>
      <c r="Y245" s="182"/>
      <c r="Z245" s="182"/>
    </row>
    <row r="246" ht="10.5" customHeight="1">
      <c r="A246" s="182"/>
      <c r="B246" s="182"/>
      <c r="C246" s="182"/>
      <c r="D246" s="182"/>
      <c r="E246" s="182"/>
      <c r="F246" s="182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2"/>
      <c r="V246" s="182"/>
      <c r="W246" s="182"/>
      <c r="X246" s="182"/>
      <c r="Y246" s="182"/>
      <c r="Z246" s="182"/>
    </row>
    <row r="247" ht="10.5" customHeight="1">
      <c r="A247" s="182"/>
      <c r="B247" s="182"/>
      <c r="C247" s="182"/>
      <c r="D247" s="182"/>
      <c r="E247" s="182"/>
      <c r="F247" s="182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2"/>
      <c r="V247" s="182"/>
      <c r="W247" s="182"/>
      <c r="X247" s="182"/>
      <c r="Y247" s="182"/>
      <c r="Z247" s="182"/>
    </row>
    <row r="248" ht="10.5" customHeight="1">
      <c r="A248" s="182"/>
      <c r="B248" s="182"/>
      <c r="C248" s="182"/>
      <c r="D248" s="182"/>
      <c r="E248" s="182"/>
      <c r="F248" s="182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2"/>
      <c r="V248" s="182"/>
      <c r="W248" s="182"/>
      <c r="X248" s="182"/>
      <c r="Y248" s="182"/>
      <c r="Z248" s="182"/>
    </row>
    <row r="249" ht="10.5" customHeight="1">
      <c r="A249" s="182"/>
      <c r="B249" s="182"/>
      <c r="C249" s="182"/>
      <c r="D249" s="182"/>
      <c r="E249" s="182"/>
      <c r="F249" s="182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2"/>
      <c r="V249" s="182"/>
      <c r="W249" s="182"/>
      <c r="X249" s="182"/>
      <c r="Y249" s="182"/>
      <c r="Z249" s="182"/>
    </row>
    <row r="250" ht="10.5" customHeight="1">
      <c r="A250" s="182"/>
      <c r="B250" s="182"/>
      <c r="C250" s="182"/>
      <c r="D250" s="182"/>
      <c r="E250" s="182"/>
      <c r="F250" s="182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2"/>
      <c r="V250" s="182"/>
      <c r="W250" s="182"/>
      <c r="X250" s="182"/>
      <c r="Y250" s="182"/>
      <c r="Z250" s="182"/>
    </row>
    <row r="251" ht="10.5" customHeight="1">
      <c r="A251" s="182"/>
      <c r="B251" s="182"/>
      <c r="C251" s="182"/>
      <c r="D251" s="182"/>
      <c r="E251" s="182"/>
      <c r="F251" s="182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2"/>
      <c r="V251" s="182"/>
      <c r="W251" s="182"/>
      <c r="X251" s="182"/>
      <c r="Y251" s="182"/>
      <c r="Z251" s="182"/>
    </row>
    <row r="252" ht="10.5" customHeight="1">
      <c r="A252" s="182"/>
      <c r="B252" s="182"/>
      <c r="C252" s="182"/>
      <c r="D252" s="182"/>
      <c r="E252" s="182"/>
      <c r="F252" s="182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2"/>
      <c r="V252" s="182"/>
      <c r="W252" s="182"/>
      <c r="X252" s="182"/>
      <c r="Y252" s="182"/>
      <c r="Z252" s="182"/>
    </row>
    <row r="253" ht="10.5" customHeight="1">
      <c r="A253" s="182"/>
      <c r="B253" s="182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2"/>
      <c r="V253" s="182"/>
      <c r="W253" s="182"/>
      <c r="X253" s="182"/>
      <c r="Y253" s="182"/>
      <c r="Z253" s="182"/>
    </row>
    <row r="254" ht="10.5" customHeight="1">
      <c r="A254" s="182"/>
      <c r="B254" s="182"/>
      <c r="C254" s="182"/>
      <c r="D254" s="182"/>
      <c r="E254" s="182"/>
      <c r="F254" s="182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2"/>
      <c r="V254" s="182"/>
      <c r="W254" s="182"/>
      <c r="X254" s="182"/>
      <c r="Y254" s="182"/>
      <c r="Z254" s="182"/>
    </row>
    <row r="255" ht="10.5" customHeight="1">
      <c r="A255" s="182"/>
      <c r="B255" s="182"/>
      <c r="C255" s="182"/>
      <c r="D255" s="182"/>
      <c r="E255" s="182"/>
      <c r="F255" s="182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2"/>
      <c r="V255" s="182"/>
      <c r="W255" s="182"/>
      <c r="X255" s="182"/>
      <c r="Y255" s="182"/>
      <c r="Z255" s="182"/>
    </row>
    <row r="256" ht="10.5" customHeight="1">
      <c r="A256" s="182"/>
      <c r="B256" s="182"/>
      <c r="C256" s="182"/>
      <c r="D256" s="182"/>
      <c r="E256" s="182"/>
      <c r="F256" s="182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2"/>
      <c r="V256" s="182"/>
      <c r="W256" s="182"/>
      <c r="X256" s="182"/>
      <c r="Y256" s="182"/>
      <c r="Z256" s="182"/>
    </row>
    <row r="257" ht="10.5" customHeight="1">
      <c r="A257" s="182"/>
      <c r="B257" s="182"/>
      <c r="C257" s="182"/>
      <c r="D257" s="182"/>
      <c r="E257" s="182"/>
      <c r="F257" s="182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2"/>
      <c r="V257" s="182"/>
      <c r="W257" s="182"/>
      <c r="X257" s="182"/>
      <c r="Y257" s="182"/>
      <c r="Z257" s="182"/>
    </row>
    <row r="258" ht="10.5" customHeight="1">
      <c r="A258" s="182"/>
      <c r="B258" s="182"/>
      <c r="C258" s="182"/>
      <c r="D258" s="182"/>
      <c r="E258" s="182"/>
      <c r="F258" s="182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2"/>
      <c r="V258" s="182"/>
      <c r="W258" s="182"/>
      <c r="X258" s="182"/>
      <c r="Y258" s="182"/>
      <c r="Z258" s="182"/>
    </row>
    <row r="259" ht="10.5" customHeight="1">
      <c r="A259" s="182"/>
      <c r="B259" s="182"/>
      <c r="C259" s="182"/>
      <c r="D259" s="182"/>
      <c r="E259" s="182"/>
      <c r="F259" s="182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2"/>
      <c r="V259" s="182"/>
      <c r="W259" s="182"/>
      <c r="X259" s="182"/>
      <c r="Y259" s="182"/>
      <c r="Z259" s="182"/>
    </row>
    <row r="260" ht="10.5" customHeight="1">
      <c r="A260" s="182"/>
      <c r="B260" s="182"/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2"/>
      <c r="V260" s="182"/>
      <c r="W260" s="182"/>
      <c r="X260" s="182"/>
      <c r="Y260" s="182"/>
      <c r="Z260" s="182"/>
    </row>
    <row r="261" ht="10.5" customHeight="1">
      <c r="A261" s="182"/>
      <c r="B261" s="182"/>
      <c r="C261" s="182"/>
      <c r="D261" s="182"/>
      <c r="E261" s="182"/>
      <c r="F261" s="182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2"/>
      <c r="V261" s="182"/>
      <c r="W261" s="182"/>
      <c r="X261" s="182"/>
      <c r="Y261" s="182"/>
      <c r="Z261" s="182"/>
    </row>
    <row r="262" ht="10.5" customHeight="1">
      <c r="A262" s="182"/>
      <c r="B262" s="182"/>
      <c r="C262" s="182"/>
      <c r="D262" s="182"/>
      <c r="E262" s="182"/>
      <c r="F262" s="182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2"/>
      <c r="V262" s="182"/>
      <c r="W262" s="182"/>
      <c r="X262" s="182"/>
      <c r="Y262" s="182"/>
      <c r="Z262" s="182"/>
    </row>
    <row r="263" ht="10.5" customHeight="1">
      <c r="A263" s="182"/>
      <c r="B263" s="182"/>
      <c r="C263" s="182"/>
      <c r="D263" s="182"/>
      <c r="E263" s="182"/>
      <c r="F263" s="182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2"/>
      <c r="V263" s="182"/>
      <c r="W263" s="182"/>
      <c r="X263" s="182"/>
      <c r="Y263" s="182"/>
      <c r="Z263" s="182"/>
    </row>
    <row r="264" ht="10.5" customHeight="1">
      <c r="A264" s="182"/>
      <c r="B264" s="182"/>
      <c r="C264" s="182"/>
      <c r="D264" s="182"/>
      <c r="E264" s="182"/>
      <c r="F264" s="182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2"/>
      <c r="V264" s="182"/>
      <c r="W264" s="182"/>
      <c r="X264" s="182"/>
      <c r="Y264" s="182"/>
      <c r="Z264" s="182"/>
    </row>
    <row r="265" ht="10.5" customHeight="1">
      <c r="A265" s="182"/>
      <c r="B265" s="182"/>
      <c r="C265" s="182"/>
      <c r="D265" s="182"/>
      <c r="E265" s="182"/>
      <c r="F265" s="182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2"/>
      <c r="V265" s="182"/>
      <c r="W265" s="182"/>
      <c r="X265" s="182"/>
      <c r="Y265" s="182"/>
      <c r="Z265" s="182"/>
    </row>
    <row r="266" ht="10.5" customHeight="1">
      <c r="A266" s="182"/>
      <c r="B266" s="182"/>
      <c r="C266" s="182"/>
      <c r="D266" s="182"/>
      <c r="E266" s="182"/>
      <c r="F266" s="182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2"/>
      <c r="V266" s="182"/>
      <c r="W266" s="182"/>
      <c r="X266" s="182"/>
      <c r="Y266" s="182"/>
      <c r="Z266" s="182"/>
    </row>
    <row r="267" ht="10.5" customHeight="1">
      <c r="A267" s="182"/>
      <c r="B267" s="182"/>
      <c r="C267" s="182"/>
      <c r="D267" s="182"/>
      <c r="E267" s="182"/>
      <c r="F267" s="182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2"/>
      <c r="V267" s="182"/>
      <c r="W267" s="182"/>
      <c r="X267" s="182"/>
      <c r="Y267" s="182"/>
      <c r="Z267" s="182"/>
    </row>
    <row r="268" ht="10.5" customHeight="1">
      <c r="A268" s="182"/>
      <c r="B268" s="182"/>
      <c r="C268" s="182"/>
      <c r="D268" s="182"/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2"/>
      <c r="V268" s="182"/>
      <c r="W268" s="182"/>
      <c r="X268" s="182"/>
      <c r="Y268" s="182"/>
      <c r="Z268" s="182"/>
    </row>
    <row r="269" ht="10.5" customHeight="1">
      <c r="A269" s="182"/>
      <c r="B269" s="182"/>
      <c r="C269" s="182"/>
      <c r="D269" s="182"/>
      <c r="E269" s="182"/>
      <c r="F269" s="182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2"/>
      <c r="V269" s="182"/>
      <c r="W269" s="182"/>
      <c r="X269" s="182"/>
      <c r="Y269" s="182"/>
      <c r="Z269" s="182"/>
    </row>
    <row r="270" ht="10.5" customHeight="1">
      <c r="A270" s="182"/>
      <c r="B270" s="182"/>
      <c r="C270" s="182"/>
      <c r="D270" s="182"/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</row>
    <row r="271" ht="10.5" customHeight="1">
      <c r="A271" s="182"/>
      <c r="B271" s="182"/>
      <c r="C271" s="182"/>
      <c r="D271" s="182"/>
      <c r="E271" s="182"/>
      <c r="F271" s="182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2"/>
      <c r="V271" s="182"/>
      <c r="W271" s="182"/>
      <c r="X271" s="182"/>
      <c r="Y271" s="182"/>
      <c r="Z271" s="182"/>
    </row>
    <row r="272" ht="10.5" customHeight="1">
      <c r="A272" s="182"/>
      <c r="B272" s="182"/>
      <c r="C272" s="182"/>
      <c r="D272" s="182"/>
      <c r="E272" s="182"/>
      <c r="F272" s="182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2"/>
      <c r="V272" s="182"/>
      <c r="W272" s="182"/>
      <c r="X272" s="182"/>
      <c r="Y272" s="182"/>
      <c r="Z272" s="182"/>
    </row>
    <row r="273" ht="10.5" customHeight="1">
      <c r="A273" s="182"/>
      <c r="B273" s="182"/>
      <c r="C273" s="182"/>
      <c r="D273" s="182"/>
      <c r="E273" s="182"/>
      <c r="F273" s="182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2"/>
      <c r="V273" s="182"/>
      <c r="W273" s="182"/>
      <c r="X273" s="182"/>
      <c r="Y273" s="182"/>
      <c r="Z273" s="182"/>
    </row>
    <row r="274" ht="10.5" customHeight="1">
      <c r="A274" s="182"/>
      <c r="B274" s="182"/>
      <c r="C274" s="182"/>
      <c r="D274" s="182"/>
      <c r="E274" s="182"/>
      <c r="F274" s="182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2"/>
      <c r="V274" s="182"/>
      <c r="W274" s="182"/>
      <c r="X274" s="182"/>
      <c r="Y274" s="182"/>
      <c r="Z274" s="182"/>
    </row>
    <row r="275" ht="10.5" customHeight="1">
      <c r="A275" s="182"/>
      <c r="B275" s="182"/>
      <c r="C275" s="182"/>
      <c r="D275" s="182"/>
      <c r="E275" s="182"/>
      <c r="F275" s="182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2"/>
      <c r="V275" s="182"/>
      <c r="W275" s="182"/>
      <c r="X275" s="182"/>
      <c r="Y275" s="182"/>
      <c r="Z275" s="182"/>
    </row>
    <row r="276" ht="10.5" customHeight="1">
      <c r="A276" s="182"/>
      <c r="B276" s="182"/>
      <c r="C276" s="182"/>
      <c r="D276" s="182"/>
      <c r="E276" s="182"/>
      <c r="F276" s="182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2"/>
      <c r="V276" s="182"/>
      <c r="W276" s="182"/>
      <c r="X276" s="182"/>
      <c r="Y276" s="182"/>
      <c r="Z276" s="182"/>
    </row>
    <row r="277" ht="10.5" customHeight="1">
      <c r="A277" s="182"/>
      <c r="B277" s="182"/>
      <c r="C277" s="182"/>
      <c r="D277" s="182"/>
      <c r="E277" s="182"/>
      <c r="F277" s="182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2"/>
      <c r="V277" s="182"/>
      <c r="W277" s="182"/>
      <c r="X277" s="182"/>
      <c r="Y277" s="182"/>
      <c r="Z277" s="182"/>
    </row>
    <row r="278" ht="10.5" customHeight="1">
      <c r="A278" s="182"/>
      <c r="B278" s="182"/>
      <c r="C278" s="182"/>
      <c r="D278" s="182"/>
      <c r="E278" s="182"/>
      <c r="F278" s="182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2"/>
      <c r="V278" s="182"/>
      <c r="W278" s="182"/>
      <c r="X278" s="182"/>
      <c r="Y278" s="182"/>
      <c r="Z278" s="182"/>
    </row>
    <row r="279" ht="10.5" customHeight="1">
      <c r="A279" s="182"/>
      <c r="B279" s="182"/>
      <c r="C279" s="182"/>
      <c r="D279" s="182"/>
      <c r="E279" s="182"/>
      <c r="F279" s="182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2"/>
      <c r="V279" s="182"/>
      <c r="W279" s="182"/>
      <c r="X279" s="182"/>
      <c r="Y279" s="182"/>
      <c r="Z279" s="182"/>
    </row>
    <row r="280" ht="10.5" customHeight="1">
      <c r="A280" s="182"/>
      <c r="B280" s="182"/>
      <c r="C280" s="182"/>
      <c r="D280" s="182"/>
      <c r="E280" s="182"/>
      <c r="F280" s="182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2"/>
      <c r="V280" s="182"/>
      <c r="W280" s="182"/>
      <c r="X280" s="182"/>
      <c r="Y280" s="182"/>
      <c r="Z280" s="182"/>
    </row>
    <row r="281" ht="10.5" customHeight="1">
      <c r="A281" s="182"/>
      <c r="B281" s="182"/>
      <c r="C281" s="182"/>
      <c r="D281" s="182"/>
      <c r="E281" s="182"/>
      <c r="F281" s="182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2"/>
      <c r="V281" s="182"/>
      <c r="W281" s="182"/>
      <c r="X281" s="182"/>
      <c r="Y281" s="182"/>
      <c r="Z281" s="182"/>
    </row>
    <row r="282" ht="10.5" customHeight="1">
      <c r="A282" s="182"/>
      <c r="B282" s="182"/>
      <c r="C282" s="182"/>
      <c r="D282" s="182"/>
      <c r="E282" s="182"/>
      <c r="F282" s="182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2"/>
      <c r="V282" s="182"/>
      <c r="W282" s="182"/>
      <c r="X282" s="182"/>
      <c r="Y282" s="182"/>
      <c r="Z282" s="182"/>
    </row>
    <row r="283" ht="10.5" customHeight="1">
      <c r="A283" s="182"/>
      <c r="B283" s="182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2"/>
      <c r="V283" s="182"/>
      <c r="W283" s="182"/>
      <c r="X283" s="182"/>
      <c r="Y283" s="182"/>
      <c r="Z283" s="182"/>
    </row>
    <row r="284" ht="10.5" customHeight="1">
      <c r="A284" s="182"/>
      <c r="B284" s="182"/>
      <c r="C284" s="182"/>
      <c r="D284" s="182"/>
      <c r="E284" s="182"/>
      <c r="F284" s="182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2"/>
      <c r="V284" s="182"/>
      <c r="W284" s="182"/>
      <c r="X284" s="182"/>
      <c r="Y284" s="182"/>
      <c r="Z284" s="182"/>
    </row>
    <row r="285" ht="10.5" customHeight="1">
      <c r="A285" s="182"/>
      <c r="B285" s="182"/>
      <c r="C285" s="182"/>
      <c r="D285" s="182"/>
      <c r="E285" s="182"/>
      <c r="F285" s="182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2"/>
      <c r="V285" s="182"/>
      <c r="W285" s="182"/>
      <c r="X285" s="182"/>
      <c r="Y285" s="182"/>
      <c r="Z285" s="182"/>
    </row>
    <row r="286" ht="10.5" customHeight="1">
      <c r="A286" s="182"/>
      <c r="B286" s="182"/>
      <c r="C286" s="182"/>
      <c r="D286" s="182"/>
      <c r="E286" s="182"/>
      <c r="F286" s="182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2"/>
      <c r="V286" s="182"/>
      <c r="W286" s="182"/>
      <c r="X286" s="182"/>
      <c r="Y286" s="182"/>
      <c r="Z286" s="182"/>
    </row>
    <row r="287" ht="10.5" customHeight="1">
      <c r="A287" s="182"/>
      <c r="B287" s="182"/>
      <c r="C287" s="182"/>
      <c r="D287" s="182"/>
      <c r="E287" s="182"/>
      <c r="F287" s="182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2"/>
      <c r="V287" s="182"/>
      <c r="W287" s="182"/>
      <c r="X287" s="182"/>
      <c r="Y287" s="182"/>
      <c r="Z287" s="182"/>
    </row>
    <row r="288" ht="10.5" customHeight="1">
      <c r="A288" s="182"/>
      <c r="B288" s="182"/>
      <c r="C288" s="182"/>
      <c r="D288" s="182"/>
      <c r="E288" s="182"/>
      <c r="F288" s="182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2"/>
      <c r="V288" s="182"/>
      <c r="W288" s="182"/>
      <c r="X288" s="182"/>
      <c r="Y288" s="182"/>
      <c r="Z288" s="182"/>
    </row>
    <row r="289" ht="10.5" customHeight="1">
      <c r="A289" s="182"/>
      <c r="B289" s="182"/>
      <c r="C289" s="182"/>
      <c r="D289" s="182"/>
      <c r="E289" s="182"/>
      <c r="F289" s="182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2"/>
      <c r="V289" s="182"/>
      <c r="W289" s="182"/>
      <c r="X289" s="182"/>
      <c r="Y289" s="182"/>
      <c r="Z289" s="182"/>
    </row>
    <row r="290" ht="10.5" customHeight="1">
      <c r="A290" s="182"/>
      <c r="B290" s="182"/>
      <c r="C290" s="182"/>
      <c r="D290" s="182"/>
      <c r="E290" s="182"/>
      <c r="F290" s="182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2"/>
      <c r="V290" s="182"/>
      <c r="W290" s="182"/>
      <c r="X290" s="182"/>
      <c r="Y290" s="182"/>
      <c r="Z290" s="182"/>
    </row>
    <row r="291" ht="10.5" customHeight="1">
      <c r="A291" s="182"/>
      <c r="B291" s="182"/>
      <c r="C291" s="182"/>
      <c r="D291" s="182"/>
      <c r="E291" s="182"/>
      <c r="F291" s="182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2"/>
      <c r="V291" s="182"/>
      <c r="W291" s="182"/>
      <c r="X291" s="182"/>
      <c r="Y291" s="182"/>
      <c r="Z291" s="182"/>
    </row>
    <row r="292" ht="10.5" customHeight="1">
      <c r="A292" s="182"/>
      <c r="B292" s="182"/>
      <c r="C292" s="182"/>
      <c r="D292" s="182"/>
      <c r="E292" s="182"/>
      <c r="F292" s="182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2"/>
      <c r="V292" s="182"/>
      <c r="W292" s="182"/>
      <c r="X292" s="182"/>
      <c r="Y292" s="182"/>
      <c r="Z292" s="182"/>
    </row>
    <row r="293" ht="10.5" customHeight="1">
      <c r="A293" s="182"/>
      <c r="B293" s="182"/>
      <c r="C293" s="182"/>
      <c r="D293" s="182"/>
      <c r="E293" s="182"/>
      <c r="F293" s="182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2"/>
      <c r="V293" s="182"/>
      <c r="W293" s="182"/>
      <c r="X293" s="182"/>
      <c r="Y293" s="182"/>
      <c r="Z293" s="182"/>
    </row>
    <row r="294" ht="10.5" customHeight="1">
      <c r="A294" s="182"/>
      <c r="B294" s="182"/>
      <c r="C294" s="182"/>
      <c r="D294" s="182"/>
      <c r="E294" s="182"/>
      <c r="F294" s="182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2"/>
      <c r="V294" s="182"/>
      <c r="W294" s="182"/>
      <c r="X294" s="182"/>
      <c r="Y294" s="182"/>
      <c r="Z294" s="182"/>
    </row>
    <row r="295" ht="10.5" customHeight="1">
      <c r="A295" s="182"/>
      <c r="B295" s="182"/>
      <c r="C295" s="182"/>
      <c r="D295" s="182"/>
      <c r="E295" s="182"/>
      <c r="F295" s="182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2"/>
      <c r="V295" s="182"/>
      <c r="W295" s="182"/>
      <c r="X295" s="182"/>
      <c r="Y295" s="182"/>
      <c r="Z295" s="182"/>
    </row>
    <row r="296" ht="10.5" customHeight="1">
      <c r="A296" s="182"/>
      <c r="B296" s="182"/>
      <c r="C296" s="182"/>
      <c r="D296" s="182"/>
      <c r="E296" s="182"/>
      <c r="F296" s="182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2"/>
      <c r="V296" s="182"/>
      <c r="W296" s="182"/>
      <c r="X296" s="182"/>
      <c r="Y296" s="182"/>
      <c r="Z296" s="182"/>
    </row>
    <row r="297" ht="10.5" customHeight="1">
      <c r="A297" s="182"/>
      <c r="B297" s="182"/>
      <c r="C297" s="182"/>
      <c r="D297" s="182"/>
      <c r="E297" s="182"/>
      <c r="F297" s="182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2"/>
      <c r="V297" s="182"/>
      <c r="W297" s="182"/>
      <c r="X297" s="182"/>
      <c r="Y297" s="182"/>
      <c r="Z297" s="182"/>
    </row>
    <row r="298" ht="10.5" customHeight="1">
      <c r="A298" s="182"/>
      <c r="B298" s="182"/>
      <c r="C298" s="182"/>
      <c r="D298" s="182"/>
      <c r="E298" s="182"/>
      <c r="F298" s="182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2"/>
      <c r="V298" s="182"/>
      <c r="W298" s="182"/>
      <c r="X298" s="182"/>
      <c r="Y298" s="182"/>
      <c r="Z298" s="182"/>
    </row>
    <row r="299" ht="10.5" customHeight="1">
      <c r="A299" s="182"/>
      <c r="B299" s="182"/>
      <c r="C299" s="182"/>
      <c r="D299" s="182"/>
      <c r="E299" s="182"/>
      <c r="F299" s="182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2"/>
      <c r="V299" s="182"/>
      <c r="W299" s="182"/>
      <c r="X299" s="182"/>
      <c r="Y299" s="182"/>
      <c r="Z299" s="182"/>
    </row>
    <row r="300" ht="10.5" customHeight="1">
      <c r="A300" s="182"/>
      <c r="B300" s="182"/>
      <c r="C300" s="182"/>
      <c r="D300" s="182"/>
      <c r="E300" s="182"/>
      <c r="F300" s="182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2"/>
      <c r="V300" s="182"/>
      <c r="W300" s="182"/>
      <c r="X300" s="182"/>
      <c r="Y300" s="182"/>
      <c r="Z300" s="182"/>
    </row>
    <row r="301" ht="10.5" customHeight="1">
      <c r="A301" s="182"/>
      <c r="B301" s="182"/>
      <c r="C301" s="182"/>
      <c r="D301" s="182"/>
      <c r="E301" s="182"/>
      <c r="F301" s="182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2"/>
      <c r="V301" s="182"/>
      <c r="W301" s="182"/>
      <c r="X301" s="182"/>
      <c r="Y301" s="182"/>
      <c r="Z301" s="182"/>
    </row>
    <row r="302" ht="10.5" customHeight="1">
      <c r="A302" s="182"/>
      <c r="B302" s="182"/>
      <c r="C302" s="182"/>
      <c r="D302" s="182"/>
      <c r="E302" s="182"/>
      <c r="F302" s="182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2"/>
      <c r="V302" s="182"/>
      <c r="W302" s="182"/>
      <c r="X302" s="182"/>
      <c r="Y302" s="182"/>
      <c r="Z302" s="182"/>
    </row>
    <row r="303" ht="10.5" customHeight="1">
      <c r="A303" s="182"/>
      <c r="B303" s="182"/>
      <c r="C303" s="182"/>
      <c r="D303" s="182"/>
      <c r="E303" s="182"/>
      <c r="F303" s="182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2"/>
      <c r="V303" s="182"/>
      <c r="W303" s="182"/>
      <c r="X303" s="182"/>
      <c r="Y303" s="182"/>
      <c r="Z303" s="182"/>
    </row>
    <row r="304" ht="10.5" customHeight="1">
      <c r="A304" s="182"/>
      <c r="B304" s="182"/>
      <c r="C304" s="182"/>
      <c r="D304" s="182"/>
      <c r="E304" s="182"/>
      <c r="F304" s="182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2"/>
      <c r="V304" s="182"/>
      <c r="W304" s="182"/>
      <c r="X304" s="182"/>
      <c r="Y304" s="182"/>
      <c r="Z304" s="182"/>
    </row>
    <row r="305" ht="10.5" customHeight="1">
      <c r="A305" s="182"/>
      <c r="B305" s="182"/>
      <c r="C305" s="182"/>
      <c r="D305" s="182"/>
      <c r="E305" s="182"/>
      <c r="F305" s="182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2"/>
      <c r="V305" s="182"/>
      <c r="W305" s="182"/>
      <c r="X305" s="182"/>
      <c r="Y305" s="182"/>
      <c r="Z305" s="182"/>
    </row>
    <row r="306" ht="10.5" customHeight="1">
      <c r="A306" s="182"/>
      <c r="B306" s="182"/>
      <c r="C306" s="182"/>
      <c r="D306" s="182"/>
      <c r="E306" s="182"/>
      <c r="F306" s="182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2"/>
      <c r="V306" s="182"/>
      <c r="W306" s="182"/>
      <c r="X306" s="182"/>
      <c r="Y306" s="182"/>
      <c r="Z306" s="182"/>
    </row>
    <row r="307" ht="10.5" customHeight="1">
      <c r="A307" s="182"/>
      <c r="B307" s="182"/>
      <c r="C307" s="182"/>
      <c r="D307" s="182"/>
      <c r="E307" s="182"/>
      <c r="F307" s="182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182"/>
      <c r="S307" s="182"/>
      <c r="T307" s="182"/>
      <c r="U307" s="182"/>
      <c r="V307" s="182"/>
      <c r="W307" s="182"/>
      <c r="X307" s="182"/>
      <c r="Y307" s="182"/>
      <c r="Z307" s="182"/>
    </row>
    <row r="308" ht="10.5" customHeight="1">
      <c r="A308" s="182"/>
      <c r="B308" s="182"/>
      <c r="C308" s="182"/>
      <c r="D308" s="182"/>
      <c r="E308" s="182"/>
      <c r="F308" s="182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182"/>
      <c r="S308" s="182"/>
      <c r="T308" s="182"/>
      <c r="U308" s="182"/>
      <c r="V308" s="182"/>
      <c r="W308" s="182"/>
      <c r="X308" s="182"/>
      <c r="Y308" s="182"/>
      <c r="Z308" s="182"/>
    </row>
    <row r="309" ht="10.5" customHeight="1">
      <c r="A309" s="182"/>
      <c r="B309" s="182"/>
      <c r="C309" s="182"/>
      <c r="D309" s="182"/>
      <c r="E309" s="182"/>
      <c r="F309" s="182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182"/>
      <c r="S309" s="182"/>
      <c r="T309" s="182"/>
      <c r="U309" s="182"/>
      <c r="V309" s="182"/>
      <c r="W309" s="182"/>
      <c r="X309" s="182"/>
      <c r="Y309" s="182"/>
      <c r="Z309" s="182"/>
    </row>
    <row r="310" ht="10.5" customHeight="1">
      <c r="A310" s="182"/>
      <c r="B310" s="182"/>
      <c r="C310" s="182"/>
      <c r="D310" s="182"/>
      <c r="E310" s="182"/>
      <c r="F310" s="182"/>
      <c r="G310" s="182"/>
      <c r="H310" s="182"/>
      <c r="I310" s="182"/>
      <c r="J310" s="182"/>
      <c r="K310" s="182"/>
      <c r="L310" s="182"/>
      <c r="M310" s="182"/>
      <c r="N310" s="182"/>
      <c r="O310" s="182"/>
      <c r="P310" s="182"/>
      <c r="Q310" s="182"/>
      <c r="R310" s="182"/>
      <c r="S310" s="182"/>
      <c r="T310" s="182"/>
      <c r="U310" s="182"/>
      <c r="V310" s="182"/>
      <c r="W310" s="182"/>
      <c r="X310" s="182"/>
      <c r="Y310" s="182"/>
      <c r="Z310" s="182"/>
    </row>
    <row r="311" ht="10.5" customHeight="1">
      <c r="A311" s="182"/>
      <c r="B311" s="182"/>
      <c r="C311" s="182"/>
      <c r="D311" s="182"/>
      <c r="E311" s="182"/>
      <c r="F311" s="182"/>
      <c r="G311" s="182"/>
      <c r="H311" s="182"/>
      <c r="I311" s="182"/>
      <c r="J311" s="182"/>
      <c r="K311" s="182"/>
      <c r="L311" s="182"/>
      <c r="M311" s="182"/>
      <c r="N311" s="182"/>
      <c r="O311" s="182"/>
      <c r="P311" s="182"/>
      <c r="Q311" s="182"/>
      <c r="R311" s="182"/>
      <c r="S311" s="182"/>
      <c r="T311" s="182"/>
      <c r="U311" s="182"/>
      <c r="V311" s="182"/>
      <c r="W311" s="182"/>
      <c r="X311" s="182"/>
      <c r="Y311" s="182"/>
      <c r="Z311" s="182"/>
    </row>
    <row r="312" ht="10.5" customHeight="1">
      <c r="A312" s="182"/>
      <c r="B312" s="182"/>
      <c r="C312" s="182"/>
      <c r="D312" s="182"/>
      <c r="E312" s="182"/>
      <c r="F312" s="182"/>
      <c r="G312" s="182"/>
      <c r="H312" s="182"/>
      <c r="I312" s="182"/>
      <c r="J312" s="182"/>
      <c r="K312" s="182"/>
      <c r="L312" s="182"/>
      <c r="M312" s="182"/>
      <c r="N312" s="182"/>
      <c r="O312" s="182"/>
      <c r="P312" s="182"/>
      <c r="Q312" s="182"/>
      <c r="R312" s="182"/>
      <c r="S312" s="182"/>
      <c r="T312" s="182"/>
      <c r="U312" s="182"/>
      <c r="V312" s="182"/>
      <c r="W312" s="182"/>
      <c r="X312" s="182"/>
      <c r="Y312" s="182"/>
      <c r="Z312" s="182"/>
    </row>
    <row r="313" ht="10.5" customHeight="1">
      <c r="A313" s="182"/>
      <c r="B313" s="182"/>
      <c r="C313" s="182"/>
      <c r="D313" s="182"/>
      <c r="E313" s="182"/>
      <c r="F313" s="182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182"/>
      <c r="S313" s="182"/>
      <c r="T313" s="182"/>
      <c r="U313" s="182"/>
      <c r="V313" s="182"/>
      <c r="W313" s="182"/>
      <c r="X313" s="182"/>
      <c r="Y313" s="182"/>
      <c r="Z313" s="182"/>
    </row>
    <row r="314" ht="10.5" customHeight="1">
      <c r="A314" s="182"/>
      <c r="B314" s="182"/>
      <c r="C314" s="182"/>
      <c r="D314" s="182"/>
      <c r="E314" s="182"/>
      <c r="F314" s="182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182"/>
      <c r="S314" s="182"/>
      <c r="T314" s="182"/>
      <c r="U314" s="182"/>
      <c r="V314" s="182"/>
      <c r="W314" s="182"/>
      <c r="X314" s="182"/>
      <c r="Y314" s="182"/>
      <c r="Z314" s="182"/>
    </row>
    <row r="315" ht="10.5" customHeight="1">
      <c r="A315" s="182"/>
      <c r="B315" s="182"/>
      <c r="C315" s="182"/>
      <c r="D315" s="182"/>
      <c r="E315" s="182"/>
      <c r="F315" s="182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2"/>
      <c r="V315" s="182"/>
      <c r="W315" s="182"/>
      <c r="X315" s="182"/>
      <c r="Y315" s="182"/>
      <c r="Z315" s="182"/>
    </row>
    <row r="316" ht="10.5" customHeight="1">
      <c r="A316" s="182"/>
      <c r="B316" s="182"/>
      <c r="C316" s="182"/>
      <c r="D316" s="182"/>
      <c r="E316" s="182"/>
      <c r="F316" s="182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182"/>
      <c r="S316" s="182"/>
      <c r="T316" s="182"/>
      <c r="U316" s="182"/>
      <c r="V316" s="182"/>
      <c r="W316" s="182"/>
      <c r="X316" s="182"/>
      <c r="Y316" s="182"/>
      <c r="Z316" s="182"/>
    </row>
    <row r="317" ht="10.5" customHeight="1">
      <c r="A317" s="182"/>
      <c r="B317" s="182"/>
      <c r="C317" s="182"/>
      <c r="D317" s="182"/>
      <c r="E317" s="182"/>
      <c r="F317" s="182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182"/>
      <c r="S317" s="182"/>
      <c r="T317" s="182"/>
      <c r="U317" s="182"/>
      <c r="V317" s="182"/>
      <c r="W317" s="182"/>
      <c r="X317" s="182"/>
      <c r="Y317" s="182"/>
      <c r="Z317" s="182"/>
    </row>
    <row r="318" ht="10.5" customHeight="1">
      <c r="A318" s="182"/>
      <c r="B318" s="182"/>
      <c r="C318" s="182"/>
      <c r="D318" s="182"/>
      <c r="E318" s="182"/>
      <c r="F318" s="182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182"/>
      <c r="S318" s="182"/>
      <c r="T318" s="182"/>
      <c r="U318" s="182"/>
      <c r="V318" s="182"/>
      <c r="W318" s="182"/>
      <c r="X318" s="182"/>
      <c r="Y318" s="182"/>
      <c r="Z318" s="182"/>
    </row>
    <row r="319" ht="10.5" customHeight="1">
      <c r="A319" s="182"/>
      <c r="B319" s="182"/>
      <c r="C319" s="182"/>
      <c r="D319" s="182"/>
      <c r="E319" s="182"/>
      <c r="F319" s="182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182"/>
      <c r="S319" s="182"/>
      <c r="T319" s="182"/>
      <c r="U319" s="182"/>
      <c r="V319" s="182"/>
      <c r="W319" s="182"/>
      <c r="X319" s="182"/>
      <c r="Y319" s="182"/>
      <c r="Z319" s="182"/>
    </row>
    <row r="320" ht="10.5" customHeight="1">
      <c r="A320" s="182"/>
      <c r="B320" s="182"/>
      <c r="C320" s="182"/>
      <c r="D320" s="182"/>
      <c r="E320" s="182"/>
      <c r="F320" s="182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182"/>
      <c r="S320" s="182"/>
      <c r="T320" s="182"/>
      <c r="U320" s="182"/>
      <c r="V320" s="182"/>
      <c r="W320" s="182"/>
      <c r="X320" s="182"/>
      <c r="Y320" s="182"/>
      <c r="Z320" s="182"/>
    </row>
    <row r="321" ht="10.5" customHeight="1">
      <c r="A321" s="182"/>
      <c r="B321" s="182"/>
      <c r="C321" s="182"/>
      <c r="D321" s="182"/>
      <c r="E321" s="182"/>
      <c r="F321" s="182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182"/>
      <c r="S321" s="182"/>
      <c r="T321" s="182"/>
      <c r="U321" s="182"/>
      <c r="V321" s="182"/>
      <c r="W321" s="182"/>
      <c r="X321" s="182"/>
      <c r="Y321" s="182"/>
      <c r="Z321" s="182"/>
    </row>
    <row r="322" ht="10.5" customHeight="1">
      <c r="A322" s="182"/>
      <c r="B322" s="182"/>
      <c r="C322" s="182"/>
      <c r="D322" s="182"/>
      <c r="E322" s="182"/>
      <c r="F322" s="182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2"/>
      <c r="V322" s="182"/>
      <c r="W322" s="182"/>
      <c r="X322" s="182"/>
      <c r="Y322" s="182"/>
      <c r="Z322" s="182"/>
    </row>
    <row r="323" ht="10.5" customHeight="1">
      <c r="A323" s="182"/>
      <c r="B323" s="182"/>
      <c r="C323" s="182"/>
      <c r="D323" s="182"/>
      <c r="E323" s="182"/>
      <c r="F323" s="182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182"/>
      <c r="S323" s="182"/>
      <c r="T323" s="182"/>
      <c r="U323" s="182"/>
      <c r="V323" s="182"/>
      <c r="W323" s="182"/>
      <c r="X323" s="182"/>
      <c r="Y323" s="182"/>
      <c r="Z323" s="182"/>
    </row>
    <row r="324" ht="10.5" customHeight="1">
      <c r="A324" s="182"/>
      <c r="B324" s="182"/>
      <c r="C324" s="182"/>
      <c r="D324" s="182"/>
      <c r="E324" s="182"/>
      <c r="F324" s="182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182"/>
      <c r="S324" s="182"/>
      <c r="T324" s="182"/>
      <c r="U324" s="182"/>
      <c r="V324" s="182"/>
      <c r="W324" s="182"/>
      <c r="X324" s="182"/>
      <c r="Y324" s="182"/>
      <c r="Z324" s="182"/>
    </row>
    <row r="325" ht="10.5" customHeight="1">
      <c r="A325" s="182"/>
      <c r="B325" s="182"/>
      <c r="C325" s="182"/>
      <c r="D325" s="182"/>
      <c r="E325" s="182"/>
      <c r="F325" s="182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182"/>
      <c r="S325" s="182"/>
      <c r="T325" s="182"/>
      <c r="U325" s="182"/>
      <c r="V325" s="182"/>
      <c r="W325" s="182"/>
      <c r="X325" s="182"/>
      <c r="Y325" s="182"/>
      <c r="Z325" s="182"/>
    </row>
    <row r="326" ht="10.5" customHeight="1">
      <c r="A326" s="182"/>
      <c r="B326" s="182"/>
      <c r="C326" s="182"/>
      <c r="D326" s="182"/>
      <c r="E326" s="182"/>
      <c r="F326" s="182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182"/>
      <c r="S326" s="182"/>
      <c r="T326" s="182"/>
      <c r="U326" s="182"/>
      <c r="V326" s="182"/>
      <c r="W326" s="182"/>
      <c r="X326" s="182"/>
      <c r="Y326" s="182"/>
      <c r="Z326" s="182"/>
    </row>
    <row r="327" ht="10.5" customHeight="1">
      <c r="A327" s="182"/>
      <c r="B327" s="182"/>
      <c r="C327" s="182"/>
      <c r="D327" s="182"/>
      <c r="E327" s="182"/>
      <c r="F327" s="182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182"/>
      <c r="S327" s="182"/>
      <c r="T327" s="182"/>
      <c r="U327" s="182"/>
      <c r="V327" s="182"/>
      <c r="W327" s="182"/>
      <c r="X327" s="182"/>
      <c r="Y327" s="182"/>
      <c r="Z327" s="182"/>
    </row>
    <row r="328" ht="10.5" customHeight="1">
      <c r="A328" s="182"/>
      <c r="B328" s="182"/>
      <c r="C328" s="182"/>
      <c r="D328" s="182"/>
      <c r="E328" s="182"/>
      <c r="F328" s="182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182"/>
      <c r="S328" s="182"/>
      <c r="T328" s="182"/>
      <c r="U328" s="182"/>
      <c r="V328" s="182"/>
      <c r="W328" s="182"/>
      <c r="X328" s="182"/>
      <c r="Y328" s="182"/>
      <c r="Z328" s="182"/>
    </row>
    <row r="329" ht="10.5" customHeight="1">
      <c r="A329" s="182"/>
      <c r="B329" s="182"/>
      <c r="C329" s="182"/>
      <c r="D329" s="182"/>
      <c r="E329" s="182"/>
      <c r="F329" s="182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182"/>
      <c r="S329" s="182"/>
      <c r="T329" s="182"/>
      <c r="U329" s="182"/>
      <c r="V329" s="182"/>
      <c r="W329" s="182"/>
      <c r="X329" s="182"/>
      <c r="Y329" s="182"/>
      <c r="Z329" s="182"/>
    </row>
    <row r="330" ht="10.5" customHeight="1">
      <c r="A330" s="182"/>
      <c r="B330" s="182"/>
      <c r="C330" s="182"/>
      <c r="D330" s="182"/>
      <c r="E330" s="182"/>
      <c r="F330" s="182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182"/>
      <c r="S330" s="182"/>
      <c r="T330" s="182"/>
      <c r="U330" s="182"/>
      <c r="V330" s="182"/>
      <c r="W330" s="182"/>
      <c r="X330" s="182"/>
      <c r="Y330" s="182"/>
      <c r="Z330" s="182"/>
    </row>
    <row r="331" ht="10.5" customHeight="1">
      <c r="A331" s="182"/>
      <c r="B331" s="182"/>
      <c r="C331" s="182"/>
      <c r="D331" s="182"/>
      <c r="E331" s="182"/>
      <c r="F331" s="182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182"/>
      <c r="S331" s="182"/>
      <c r="T331" s="182"/>
      <c r="U331" s="182"/>
      <c r="V331" s="182"/>
      <c r="W331" s="182"/>
      <c r="X331" s="182"/>
      <c r="Y331" s="182"/>
      <c r="Z331" s="182"/>
    </row>
    <row r="332" ht="10.5" customHeight="1">
      <c r="A332" s="182"/>
      <c r="B332" s="182"/>
      <c r="C332" s="182"/>
      <c r="D332" s="182"/>
      <c r="E332" s="182"/>
      <c r="F332" s="182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182"/>
      <c r="S332" s="182"/>
      <c r="T332" s="182"/>
      <c r="U332" s="182"/>
      <c r="V332" s="182"/>
      <c r="W332" s="182"/>
      <c r="X332" s="182"/>
      <c r="Y332" s="182"/>
      <c r="Z332" s="182"/>
    </row>
    <row r="333" ht="10.5" customHeight="1">
      <c r="A333" s="182"/>
      <c r="B333" s="182"/>
      <c r="C333" s="182"/>
      <c r="D333" s="182"/>
      <c r="E333" s="182"/>
      <c r="F333" s="182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182"/>
      <c r="S333" s="182"/>
      <c r="T333" s="182"/>
      <c r="U333" s="182"/>
      <c r="V333" s="182"/>
      <c r="W333" s="182"/>
      <c r="X333" s="182"/>
      <c r="Y333" s="182"/>
      <c r="Z333" s="182"/>
    </row>
    <row r="334" ht="10.5" customHeight="1">
      <c r="A334" s="182"/>
      <c r="B334" s="182"/>
      <c r="C334" s="182"/>
      <c r="D334" s="182"/>
      <c r="E334" s="182"/>
      <c r="F334" s="182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182"/>
      <c r="S334" s="182"/>
      <c r="T334" s="182"/>
      <c r="U334" s="182"/>
      <c r="V334" s="182"/>
      <c r="W334" s="182"/>
      <c r="X334" s="182"/>
      <c r="Y334" s="182"/>
      <c r="Z334" s="182"/>
    </row>
    <row r="335" ht="10.5" customHeight="1">
      <c r="A335" s="182"/>
      <c r="B335" s="182"/>
      <c r="C335" s="182"/>
      <c r="D335" s="182"/>
      <c r="E335" s="182"/>
      <c r="F335" s="182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182"/>
      <c r="S335" s="182"/>
      <c r="T335" s="182"/>
      <c r="U335" s="182"/>
      <c r="V335" s="182"/>
      <c r="W335" s="182"/>
      <c r="X335" s="182"/>
      <c r="Y335" s="182"/>
      <c r="Z335" s="182"/>
    </row>
    <row r="336" ht="10.5" customHeight="1">
      <c r="A336" s="182"/>
      <c r="B336" s="182"/>
      <c r="C336" s="182"/>
      <c r="D336" s="182"/>
      <c r="E336" s="182"/>
      <c r="F336" s="182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182"/>
      <c r="S336" s="182"/>
      <c r="T336" s="182"/>
      <c r="U336" s="182"/>
      <c r="V336" s="182"/>
      <c r="W336" s="182"/>
      <c r="X336" s="182"/>
      <c r="Y336" s="182"/>
      <c r="Z336" s="182"/>
    </row>
    <row r="337" ht="10.5" customHeight="1">
      <c r="A337" s="182"/>
      <c r="B337" s="182"/>
      <c r="C337" s="182"/>
      <c r="D337" s="182"/>
      <c r="E337" s="182"/>
      <c r="F337" s="182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2"/>
      <c r="V337" s="182"/>
      <c r="W337" s="182"/>
      <c r="X337" s="182"/>
      <c r="Y337" s="182"/>
      <c r="Z337" s="182"/>
    </row>
    <row r="338" ht="10.5" customHeight="1">
      <c r="A338" s="182"/>
      <c r="B338" s="182"/>
      <c r="C338" s="182"/>
      <c r="D338" s="182"/>
      <c r="E338" s="182"/>
      <c r="F338" s="182"/>
      <c r="G338" s="182"/>
      <c r="H338" s="182"/>
      <c r="I338" s="182"/>
      <c r="J338" s="182"/>
      <c r="K338" s="182"/>
      <c r="L338" s="182"/>
      <c r="M338" s="182"/>
      <c r="N338" s="182"/>
      <c r="O338" s="182"/>
      <c r="P338" s="182"/>
      <c r="Q338" s="182"/>
      <c r="R338" s="182"/>
      <c r="S338" s="182"/>
      <c r="T338" s="182"/>
      <c r="U338" s="182"/>
      <c r="V338" s="182"/>
      <c r="W338" s="182"/>
      <c r="X338" s="182"/>
      <c r="Y338" s="182"/>
      <c r="Z338" s="182"/>
    </row>
    <row r="339" ht="10.5" customHeight="1">
      <c r="A339" s="182"/>
      <c r="B339" s="182"/>
      <c r="C339" s="182"/>
      <c r="D339" s="182"/>
      <c r="E339" s="182"/>
      <c r="F339" s="182"/>
      <c r="G339" s="182"/>
      <c r="H339" s="182"/>
      <c r="I339" s="182"/>
      <c r="J339" s="182"/>
      <c r="K339" s="182"/>
      <c r="L339" s="182"/>
      <c r="M339" s="182"/>
      <c r="N339" s="182"/>
      <c r="O339" s="182"/>
      <c r="P339" s="182"/>
      <c r="Q339" s="182"/>
      <c r="R339" s="182"/>
      <c r="S339" s="182"/>
      <c r="T339" s="182"/>
      <c r="U339" s="182"/>
      <c r="V339" s="182"/>
      <c r="W339" s="182"/>
      <c r="X339" s="182"/>
      <c r="Y339" s="182"/>
      <c r="Z339" s="182"/>
    </row>
    <row r="340" ht="10.5" customHeight="1">
      <c r="A340" s="182"/>
      <c r="B340" s="182"/>
      <c r="C340" s="182"/>
      <c r="D340" s="182"/>
      <c r="E340" s="182"/>
      <c r="F340" s="182"/>
      <c r="G340" s="182"/>
      <c r="H340" s="182"/>
      <c r="I340" s="182"/>
      <c r="J340" s="182"/>
      <c r="K340" s="182"/>
      <c r="L340" s="182"/>
      <c r="M340" s="182"/>
      <c r="N340" s="182"/>
      <c r="O340" s="182"/>
      <c r="P340" s="182"/>
      <c r="Q340" s="182"/>
      <c r="R340" s="182"/>
      <c r="S340" s="182"/>
      <c r="T340" s="182"/>
      <c r="U340" s="182"/>
      <c r="V340" s="182"/>
      <c r="W340" s="182"/>
      <c r="X340" s="182"/>
      <c r="Y340" s="182"/>
      <c r="Z340" s="182"/>
    </row>
    <row r="341" ht="10.5" customHeight="1">
      <c r="A341" s="182"/>
      <c r="B341" s="182"/>
      <c r="C341" s="182"/>
      <c r="D341" s="182"/>
      <c r="E341" s="182"/>
      <c r="F341" s="182"/>
      <c r="G341" s="182"/>
      <c r="H341" s="182"/>
      <c r="I341" s="182"/>
      <c r="J341" s="182"/>
      <c r="K341" s="182"/>
      <c r="L341" s="182"/>
      <c r="M341" s="182"/>
      <c r="N341" s="182"/>
      <c r="O341" s="182"/>
      <c r="P341" s="182"/>
      <c r="Q341" s="182"/>
      <c r="R341" s="182"/>
      <c r="S341" s="182"/>
      <c r="T341" s="182"/>
      <c r="U341" s="182"/>
      <c r="V341" s="182"/>
      <c r="W341" s="182"/>
      <c r="X341" s="182"/>
      <c r="Y341" s="182"/>
      <c r="Z341" s="182"/>
    </row>
    <row r="342" ht="10.5" customHeight="1">
      <c r="A342" s="182"/>
      <c r="B342" s="182"/>
      <c r="C342" s="182"/>
      <c r="D342" s="182"/>
      <c r="E342" s="182"/>
      <c r="F342" s="182"/>
      <c r="G342" s="182"/>
      <c r="H342" s="182"/>
      <c r="I342" s="182"/>
      <c r="J342" s="182"/>
      <c r="K342" s="182"/>
      <c r="L342" s="182"/>
      <c r="M342" s="182"/>
      <c r="N342" s="182"/>
      <c r="O342" s="182"/>
      <c r="P342" s="182"/>
      <c r="Q342" s="182"/>
      <c r="R342" s="182"/>
      <c r="S342" s="182"/>
      <c r="T342" s="182"/>
      <c r="U342" s="182"/>
      <c r="V342" s="182"/>
      <c r="W342" s="182"/>
      <c r="X342" s="182"/>
      <c r="Y342" s="182"/>
      <c r="Z342" s="182"/>
    </row>
    <row r="343" ht="10.5" customHeight="1">
      <c r="A343" s="182"/>
      <c r="B343" s="182"/>
      <c r="C343" s="182"/>
      <c r="D343" s="182"/>
      <c r="E343" s="182"/>
      <c r="F343" s="182"/>
      <c r="G343" s="182"/>
      <c r="H343" s="182"/>
      <c r="I343" s="182"/>
      <c r="J343" s="182"/>
      <c r="K343" s="182"/>
      <c r="L343" s="182"/>
      <c r="M343" s="182"/>
      <c r="N343" s="182"/>
      <c r="O343" s="182"/>
      <c r="P343" s="182"/>
      <c r="Q343" s="182"/>
      <c r="R343" s="182"/>
      <c r="S343" s="182"/>
      <c r="T343" s="182"/>
      <c r="U343" s="182"/>
      <c r="V343" s="182"/>
      <c r="W343" s="182"/>
      <c r="X343" s="182"/>
      <c r="Y343" s="182"/>
      <c r="Z343" s="182"/>
    </row>
    <row r="344" ht="10.5" customHeight="1">
      <c r="A344" s="182"/>
      <c r="B344" s="182"/>
      <c r="C344" s="182"/>
      <c r="D344" s="182"/>
      <c r="E344" s="182"/>
      <c r="F344" s="182"/>
      <c r="G344" s="182"/>
      <c r="H344" s="182"/>
      <c r="I344" s="182"/>
      <c r="J344" s="182"/>
      <c r="K344" s="182"/>
      <c r="L344" s="182"/>
      <c r="M344" s="182"/>
      <c r="N344" s="182"/>
      <c r="O344" s="182"/>
      <c r="P344" s="182"/>
      <c r="Q344" s="182"/>
      <c r="R344" s="182"/>
      <c r="S344" s="182"/>
      <c r="T344" s="182"/>
      <c r="U344" s="182"/>
      <c r="V344" s="182"/>
      <c r="W344" s="182"/>
      <c r="X344" s="182"/>
      <c r="Y344" s="182"/>
      <c r="Z344" s="182"/>
    </row>
    <row r="345" ht="10.5" customHeight="1">
      <c r="A345" s="182"/>
      <c r="B345" s="182"/>
      <c r="C345" s="182"/>
      <c r="D345" s="182"/>
      <c r="E345" s="182"/>
      <c r="F345" s="182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2"/>
      <c r="V345" s="182"/>
      <c r="W345" s="182"/>
      <c r="X345" s="182"/>
      <c r="Y345" s="182"/>
      <c r="Z345" s="182"/>
    </row>
    <row r="346" ht="10.5" customHeight="1">
      <c r="A346" s="182"/>
      <c r="B346" s="182"/>
      <c r="C346" s="182"/>
      <c r="D346" s="182"/>
      <c r="E346" s="182"/>
      <c r="F346" s="182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2"/>
      <c r="V346" s="182"/>
      <c r="W346" s="182"/>
      <c r="X346" s="182"/>
      <c r="Y346" s="182"/>
      <c r="Z346" s="182"/>
    </row>
    <row r="347" ht="10.5" customHeight="1">
      <c r="A347" s="182"/>
      <c r="B347" s="182"/>
      <c r="C347" s="182"/>
      <c r="D347" s="182"/>
      <c r="E347" s="182"/>
      <c r="F347" s="182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182"/>
      <c r="S347" s="182"/>
      <c r="T347" s="182"/>
      <c r="U347" s="182"/>
      <c r="V347" s="182"/>
      <c r="W347" s="182"/>
      <c r="X347" s="182"/>
      <c r="Y347" s="182"/>
      <c r="Z347" s="182"/>
    </row>
    <row r="348" ht="10.5" customHeight="1">
      <c r="A348" s="182"/>
      <c r="B348" s="182"/>
      <c r="C348" s="182"/>
      <c r="D348" s="182"/>
      <c r="E348" s="182"/>
      <c r="F348" s="182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182"/>
      <c r="S348" s="182"/>
      <c r="T348" s="182"/>
      <c r="U348" s="182"/>
      <c r="V348" s="182"/>
      <c r="W348" s="182"/>
      <c r="X348" s="182"/>
      <c r="Y348" s="182"/>
      <c r="Z348" s="182"/>
    </row>
    <row r="349" ht="10.5" customHeight="1">
      <c r="A349" s="182"/>
      <c r="B349" s="182"/>
      <c r="C349" s="182"/>
      <c r="D349" s="182"/>
      <c r="E349" s="182"/>
      <c r="F349" s="182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182"/>
      <c r="S349" s="182"/>
      <c r="T349" s="182"/>
      <c r="U349" s="182"/>
      <c r="V349" s="182"/>
      <c r="W349" s="182"/>
      <c r="X349" s="182"/>
      <c r="Y349" s="182"/>
      <c r="Z349" s="182"/>
    </row>
    <row r="350" ht="10.5" customHeight="1">
      <c r="A350" s="182"/>
      <c r="B350" s="182"/>
      <c r="C350" s="182"/>
      <c r="D350" s="182"/>
      <c r="E350" s="182"/>
      <c r="F350" s="182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182"/>
      <c r="S350" s="182"/>
      <c r="T350" s="182"/>
      <c r="U350" s="182"/>
      <c r="V350" s="182"/>
      <c r="W350" s="182"/>
      <c r="X350" s="182"/>
      <c r="Y350" s="182"/>
      <c r="Z350" s="182"/>
    </row>
    <row r="351" ht="10.5" customHeight="1">
      <c r="A351" s="182"/>
      <c r="B351" s="182"/>
      <c r="C351" s="182"/>
      <c r="D351" s="182"/>
      <c r="E351" s="182"/>
      <c r="F351" s="182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182"/>
      <c r="S351" s="182"/>
      <c r="T351" s="182"/>
      <c r="U351" s="182"/>
      <c r="V351" s="182"/>
      <c r="W351" s="182"/>
      <c r="X351" s="182"/>
      <c r="Y351" s="182"/>
      <c r="Z351" s="182"/>
    </row>
    <row r="352" ht="10.5" customHeight="1">
      <c r="A352" s="182"/>
      <c r="B352" s="182"/>
      <c r="C352" s="182"/>
      <c r="D352" s="182"/>
      <c r="E352" s="182"/>
      <c r="F352" s="182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182"/>
      <c r="S352" s="182"/>
      <c r="T352" s="182"/>
      <c r="U352" s="182"/>
      <c r="V352" s="182"/>
      <c r="W352" s="182"/>
      <c r="X352" s="182"/>
      <c r="Y352" s="182"/>
      <c r="Z352" s="182"/>
    </row>
    <row r="353" ht="10.5" customHeight="1">
      <c r="A353" s="182"/>
      <c r="B353" s="182"/>
      <c r="C353" s="182"/>
      <c r="D353" s="182"/>
      <c r="E353" s="182"/>
      <c r="F353" s="182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182"/>
      <c r="S353" s="182"/>
      <c r="T353" s="182"/>
      <c r="U353" s="182"/>
      <c r="V353" s="182"/>
      <c r="W353" s="182"/>
      <c r="X353" s="182"/>
      <c r="Y353" s="182"/>
      <c r="Z353" s="182"/>
    </row>
    <row r="354" ht="10.5" customHeight="1">
      <c r="A354" s="182"/>
      <c r="B354" s="182"/>
      <c r="C354" s="182"/>
      <c r="D354" s="182"/>
      <c r="E354" s="182"/>
      <c r="F354" s="182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182"/>
      <c r="S354" s="182"/>
      <c r="T354" s="182"/>
      <c r="U354" s="182"/>
      <c r="V354" s="182"/>
      <c r="W354" s="182"/>
      <c r="X354" s="182"/>
      <c r="Y354" s="182"/>
      <c r="Z354" s="182"/>
    </row>
    <row r="355" ht="10.5" customHeight="1">
      <c r="A355" s="182"/>
      <c r="B355" s="182"/>
      <c r="C355" s="182"/>
      <c r="D355" s="182"/>
      <c r="E355" s="182"/>
      <c r="F355" s="182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182"/>
      <c r="S355" s="182"/>
      <c r="T355" s="182"/>
      <c r="U355" s="182"/>
      <c r="V355" s="182"/>
      <c r="W355" s="182"/>
      <c r="X355" s="182"/>
      <c r="Y355" s="182"/>
      <c r="Z355" s="182"/>
    </row>
    <row r="356" ht="10.5" customHeight="1">
      <c r="A356" s="182"/>
      <c r="B356" s="182"/>
      <c r="C356" s="182"/>
      <c r="D356" s="182"/>
      <c r="E356" s="182"/>
      <c r="F356" s="182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182"/>
      <c r="S356" s="182"/>
      <c r="T356" s="182"/>
      <c r="U356" s="182"/>
      <c r="V356" s="182"/>
      <c r="W356" s="182"/>
      <c r="X356" s="182"/>
      <c r="Y356" s="182"/>
      <c r="Z356" s="182"/>
    </row>
    <row r="357" ht="10.5" customHeight="1">
      <c r="A357" s="182"/>
      <c r="B357" s="182"/>
      <c r="C357" s="182"/>
      <c r="D357" s="182"/>
      <c r="E357" s="182"/>
      <c r="F357" s="182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2"/>
      <c r="T357" s="182"/>
      <c r="U357" s="182"/>
      <c r="V357" s="182"/>
      <c r="W357" s="182"/>
      <c r="X357" s="182"/>
      <c r="Y357" s="182"/>
      <c r="Z357" s="182"/>
    </row>
    <row r="358" ht="10.5" customHeight="1">
      <c r="A358" s="182"/>
      <c r="B358" s="182"/>
      <c r="C358" s="182"/>
      <c r="D358" s="182"/>
      <c r="E358" s="182"/>
      <c r="F358" s="182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182"/>
      <c r="S358" s="182"/>
      <c r="T358" s="182"/>
      <c r="U358" s="182"/>
      <c r="V358" s="182"/>
      <c r="W358" s="182"/>
      <c r="X358" s="182"/>
      <c r="Y358" s="182"/>
      <c r="Z358" s="182"/>
    </row>
    <row r="359" ht="10.5" customHeight="1">
      <c r="A359" s="182"/>
      <c r="B359" s="182"/>
      <c r="C359" s="182"/>
      <c r="D359" s="182"/>
      <c r="E359" s="182"/>
      <c r="F359" s="182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182"/>
      <c r="S359" s="182"/>
      <c r="T359" s="182"/>
      <c r="U359" s="182"/>
      <c r="V359" s="182"/>
      <c r="W359" s="182"/>
      <c r="X359" s="182"/>
      <c r="Y359" s="182"/>
      <c r="Z359" s="182"/>
    </row>
    <row r="360" ht="10.5" customHeight="1">
      <c r="A360" s="182"/>
      <c r="B360" s="182"/>
      <c r="C360" s="182"/>
      <c r="D360" s="182"/>
      <c r="E360" s="182"/>
      <c r="F360" s="182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182"/>
      <c r="S360" s="182"/>
      <c r="T360" s="182"/>
      <c r="U360" s="182"/>
      <c r="V360" s="182"/>
      <c r="W360" s="182"/>
      <c r="X360" s="182"/>
      <c r="Y360" s="182"/>
      <c r="Z360" s="182"/>
    </row>
    <row r="361" ht="10.5" customHeight="1">
      <c r="A361" s="182"/>
      <c r="B361" s="182"/>
      <c r="C361" s="182"/>
      <c r="D361" s="182"/>
      <c r="E361" s="182"/>
      <c r="F361" s="182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2"/>
      <c r="V361" s="182"/>
      <c r="W361" s="182"/>
      <c r="X361" s="182"/>
      <c r="Y361" s="182"/>
      <c r="Z361" s="182"/>
    </row>
    <row r="362" ht="10.5" customHeight="1">
      <c r="A362" s="182"/>
      <c r="B362" s="182"/>
      <c r="C362" s="182"/>
      <c r="D362" s="182"/>
      <c r="E362" s="182"/>
      <c r="F362" s="182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2"/>
      <c r="T362" s="182"/>
      <c r="U362" s="182"/>
      <c r="V362" s="182"/>
      <c r="W362" s="182"/>
      <c r="X362" s="182"/>
      <c r="Y362" s="182"/>
      <c r="Z362" s="182"/>
    </row>
    <row r="363" ht="10.5" customHeight="1">
      <c r="A363" s="182"/>
      <c r="B363" s="182"/>
      <c r="C363" s="182"/>
      <c r="D363" s="182"/>
      <c r="E363" s="182"/>
      <c r="F363" s="182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2"/>
      <c r="V363" s="182"/>
      <c r="W363" s="182"/>
      <c r="X363" s="182"/>
      <c r="Y363" s="182"/>
      <c r="Z363" s="182"/>
    </row>
    <row r="364" ht="10.5" customHeight="1">
      <c r="A364" s="182"/>
      <c r="B364" s="182"/>
      <c r="C364" s="182"/>
      <c r="D364" s="182"/>
      <c r="E364" s="182"/>
      <c r="F364" s="182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182"/>
      <c r="S364" s="182"/>
      <c r="T364" s="182"/>
      <c r="U364" s="182"/>
      <c r="V364" s="182"/>
      <c r="W364" s="182"/>
      <c r="X364" s="182"/>
      <c r="Y364" s="182"/>
      <c r="Z364" s="182"/>
    </row>
    <row r="365" ht="10.5" customHeight="1">
      <c r="A365" s="182"/>
      <c r="B365" s="182"/>
      <c r="C365" s="182"/>
      <c r="D365" s="182"/>
      <c r="E365" s="182"/>
      <c r="F365" s="182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2"/>
      <c r="V365" s="182"/>
      <c r="W365" s="182"/>
      <c r="X365" s="182"/>
      <c r="Y365" s="182"/>
      <c r="Z365" s="182"/>
    </row>
    <row r="366" ht="10.5" customHeight="1">
      <c r="A366" s="182"/>
      <c r="B366" s="182"/>
      <c r="C366" s="182"/>
      <c r="D366" s="182"/>
      <c r="E366" s="182"/>
      <c r="F366" s="182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182"/>
      <c r="S366" s="182"/>
      <c r="T366" s="182"/>
      <c r="U366" s="182"/>
      <c r="V366" s="182"/>
      <c r="W366" s="182"/>
      <c r="X366" s="182"/>
      <c r="Y366" s="182"/>
      <c r="Z366" s="182"/>
    </row>
    <row r="367" ht="10.5" customHeight="1">
      <c r="A367" s="182"/>
      <c r="B367" s="182"/>
      <c r="C367" s="182"/>
      <c r="D367" s="182"/>
      <c r="E367" s="182"/>
      <c r="F367" s="182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182"/>
      <c r="T367" s="182"/>
      <c r="U367" s="182"/>
      <c r="V367" s="182"/>
      <c r="W367" s="182"/>
      <c r="X367" s="182"/>
      <c r="Y367" s="182"/>
      <c r="Z367" s="182"/>
    </row>
    <row r="368" ht="10.5" customHeight="1">
      <c r="A368" s="182"/>
      <c r="B368" s="182"/>
      <c r="C368" s="182"/>
      <c r="D368" s="182"/>
      <c r="E368" s="182"/>
      <c r="F368" s="182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182"/>
      <c r="T368" s="182"/>
      <c r="U368" s="182"/>
      <c r="V368" s="182"/>
      <c r="W368" s="182"/>
      <c r="X368" s="182"/>
      <c r="Y368" s="182"/>
      <c r="Z368" s="182"/>
    </row>
    <row r="369" ht="10.5" customHeight="1">
      <c r="A369" s="182"/>
      <c r="B369" s="182"/>
      <c r="C369" s="182"/>
      <c r="D369" s="182"/>
      <c r="E369" s="182"/>
      <c r="F369" s="182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182"/>
      <c r="T369" s="182"/>
      <c r="U369" s="182"/>
      <c r="V369" s="182"/>
      <c r="W369" s="182"/>
      <c r="X369" s="182"/>
      <c r="Y369" s="182"/>
      <c r="Z369" s="182"/>
    </row>
    <row r="370" ht="10.5" customHeight="1">
      <c r="A370" s="182"/>
      <c r="B370" s="182"/>
      <c r="C370" s="182"/>
      <c r="D370" s="182"/>
      <c r="E370" s="182"/>
      <c r="F370" s="182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182"/>
      <c r="S370" s="182"/>
      <c r="T370" s="182"/>
      <c r="U370" s="182"/>
      <c r="V370" s="182"/>
      <c r="W370" s="182"/>
      <c r="X370" s="182"/>
      <c r="Y370" s="182"/>
      <c r="Z370" s="182"/>
    </row>
    <row r="371" ht="10.5" customHeight="1">
      <c r="A371" s="182"/>
      <c r="B371" s="182"/>
      <c r="C371" s="182"/>
      <c r="D371" s="182"/>
      <c r="E371" s="182"/>
      <c r="F371" s="182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182"/>
      <c r="S371" s="182"/>
      <c r="T371" s="182"/>
      <c r="U371" s="182"/>
      <c r="V371" s="182"/>
      <c r="W371" s="182"/>
      <c r="X371" s="182"/>
      <c r="Y371" s="182"/>
      <c r="Z371" s="182"/>
    </row>
    <row r="372" ht="10.5" customHeight="1">
      <c r="A372" s="182"/>
      <c r="B372" s="182"/>
      <c r="C372" s="182"/>
      <c r="D372" s="182"/>
      <c r="E372" s="182"/>
      <c r="F372" s="182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182"/>
      <c r="S372" s="182"/>
      <c r="T372" s="182"/>
      <c r="U372" s="182"/>
      <c r="V372" s="182"/>
      <c r="W372" s="182"/>
      <c r="X372" s="182"/>
      <c r="Y372" s="182"/>
      <c r="Z372" s="182"/>
    </row>
    <row r="373" ht="10.5" customHeight="1">
      <c r="A373" s="182"/>
      <c r="B373" s="182"/>
      <c r="C373" s="182"/>
      <c r="D373" s="182"/>
      <c r="E373" s="182"/>
      <c r="F373" s="182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182"/>
      <c r="T373" s="182"/>
      <c r="U373" s="182"/>
      <c r="V373" s="182"/>
      <c r="W373" s="182"/>
      <c r="X373" s="182"/>
      <c r="Y373" s="182"/>
      <c r="Z373" s="182"/>
    </row>
    <row r="374" ht="10.5" customHeight="1">
      <c r="A374" s="182"/>
      <c r="B374" s="182"/>
      <c r="C374" s="182"/>
      <c r="D374" s="182"/>
      <c r="E374" s="182"/>
      <c r="F374" s="182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182"/>
      <c r="T374" s="182"/>
      <c r="U374" s="182"/>
      <c r="V374" s="182"/>
      <c r="W374" s="182"/>
      <c r="X374" s="182"/>
      <c r="Y374" s="182"/>
      <c r="Z374" s="182"/>
    </row>
    <row r="375" ht="10.5" customHeight="1">
      <c r="A375" s="182"/>
      <c r="B375" s="182"/>
      <c r="C375" s="182"/>
      <c r="D375" s="182"/>
      <c r="E375" s="182"/>
      <c r="F375" s="182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182"/>
      <c r="S375" s="182"/>
      <c r="T375" s="182"/>
      <c r="U375" s="182"/>
      <c r="V375" s="182"/>
      <c r="W375" s="182"/>
      <c r="X375" s="182"/>
      <c r="Y375" s="182"/>
      <c r="Z375" s="182"/>
    </row>
    <row r="376" ht="10.5" customHeight="1">
      <c r="A376" s="182"/>
      <c r="B376" s="182"/>
      <c r="C376" s="182"/>
      <c r="D376" s="182"/>
      <c r="E376" s="182"/>
      <c r="F376" s="182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182"/>
      <c r="S376" s="182"/>
      <c r="T376" s="182"/>
      <c r="U376" s="182"/>
      <c r="V376" s="182"/>
      <c r="W376" s="182"/>
      <c r="X376" s="182"/>
      <c r="Y376" s="182"/>
      <c r="Z376" s="182"/>
    </row>
    <row r="377" ht="10.5" customHeight="1">
      <c r="A377" s="182"/>
      <c r="B377" s="182"/>
      <c r="C377" s="182"/>
      <c r="D377" s="182"/>
      <c r="E377" s="182"/>
      <c r="F377" s="182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182"/>
      <c r="S377" s="182"/>
      <c r="T377" s="182"/>
      <c r="U377" s="182"/>
      <c r="V377" s="182"/>
      <c r="W377" s="182"/>
      <c r="X377" s="182"/>
      <c r="Y377" s="182"/>
      <c r="Z377" s="182"/>
    </row>
    <row r="378" ht="10.5" customHeight="1">
      <c r="A378" s="182"/>
      <c r="B378" s="182"/>
      <c r="C378" s="182"/>
      <c r="D378" s="182"/>
      <c r="E378" s="182"/>
      <c r="F378" s="182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182"/>
      <c r="T378" s="182"/>
      <c r="U378" s="182"/>
      <c r="V378" s="182"/>
      <c r="W378" s="182"/>
      <c r="X378" s="182"/>
      <c r="Y378" s="182"/>
      <c r="Z378" s="182"/>
    </row>
    <row r="379" ht="10.5" customHeight="1">
      <c r="A379" s="182"/>
      <c r="B379" s="182"/>
      <c r="C379" s="182"/>
      <c r="D379" s="182"/>
      <c r="E379" s="182"/>
      <c r="F379" s="182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182"/>
      <c r="S379" s="182"/>
      <c r="T379" s="182"/>
      <c r="U379" s="182"/>
      <c r="V379" s="182"/>
      <c r="W379" s="182"/>
      <c r="X379" s="182"/>
      <c r="Y379" s="182"/>
      <c r="Z379" s="182"/>
    </row>
    <row r="380" ht="10.5" customHeight="1">
      <c r="A380" s="182"/>
      <c r="B380" s="182"/>
      <c r="C380" s="182"/>
      <c r="D380" s="182"/>
      <c r="E380" s="182"/>
      <c r="F380" s="182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182"/>
      <c r="T380" s="182"/>
      <c r="U380" s="182"/>
      <c r="V380" s="182"/>
      <c r="W380" s="182"/>
      <c r="X380" s="182"/>
      <c r="Y380" s="182"/>
      <c r="Z380" s="182"/>
    </row>
    <row r="381" ht="10.5" customHeight="1">
      <c r="A381" s="182"/>
      <c r="B381" s="182"/>
      <c r="C381" s="182"/>
      <c r="D381" s="182"/>
      <c r="E381" s="182"/>
      <c r="F381" s="182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182"/>
      <c r="T381" s="182"/>
      <c r="U381" s="182"/>
      <c r="V381" s="182"/>
      <c r="W381" s="182"/>
      <c r="X381" s="182"/>
      <c r="Y381" s="182"/>
      <c r="Z381" s="182"/>
    </row>
    <row r="382" ht="10.5" customHeight="1">
      <c r="A382" s="182"/>
      <c r="B382" s="182"/>
      <c r="C382" s="182"/>
      <c r="D382" s="182"/>
      <c r="E382" s="182"/>
      <c r="F382" s="182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182"/>
      <c r="T382" s="182"/>
      <c r="U382" s="182"/>
      <c r="V382" s="182"/>
      <c r="W382" s="182"/>
      <c r="X382" s="182"/>
      <c r="Y382" s="182"/>
      <c r="Z382" s="182"/>
    </row>
    <row r="383" ht="10.5" customHeight="1">
      <c r="A383" s="182"/>
      <c r="B383" s="182"/>
      <c r="C383" s="182"/>
      <c r="D383" s="182"/>
      <c r="E383" s="182"/>
      <c r="F383" s="182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182"/>
      <c r="T383" s="182"/>
      <c r="U383" s="182"/>
      <c r="V383" s="182"/>
      <c r="W383" s="182"/>
      <c r="X383" s="182"/>
      <c r="Y383" s="182"/>
      <c r="Z383" s="182"/>
    </row>
    <row r="384" ht="10.5" customHeight="1">
      <c r="A384" s="182"/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  <c r="X384" s="182"/>
      <c r="Y384" s="182"/>
      <c r="Z384" s="182"/>
    </row>
    <row r="385" ht="10.5" customHeight="1">
      <c r="A385" s="182"/>
      <c r="B385" s="182"/>
      <c r="C385" s="182"/>
      <c r="D385" s="182"/>
      <c r="E385" s="182"/>
      <c r="F385" s="182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182"/>
      <c r="T385" s="182"/>
      <c r="U385" s="182"/>
      <c r="V385" s="182"/>
      <c r="W385" s="182"/>
      <c r="X385" s="182"/>
      <c r="Y385" s="182"/>
      <c r="Z385" s="182"/>
    </row>
    <row r="386" ht="10.5" customHeight="1">
      <c r="A386" s="182"/>
      <c r="B386" s="182"/>
      <c r="C386" s="182"/>
      <c r="D386" s="182"/>
      <c r="E386" s="182"/>
      <c r="F386" s="182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182"/>
      <c r="T386" s="182"/>
      <c r="U386" s="182"/>
      <c r="V386" s="182"/>
      <c r="W386" s="182"/>
      <c r="X386" s="182"/>
      <c r="Y386" s="182"/>
      <c r="Z386" s="182"/>
    </row>
    <row r="387" ht="10.5" customHeight="1">
      <c r="A387" s="182"/>
      <c r="B387" s="182"/>
      <c r="C387" s="182"/>
      <c r="D387" s="182"/>
      <c r="E387" s="182"/>
      <c r="F387" s="182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182"/>
      <c r="T387" s="182"/>
      <c r="U387" s="182"/>
      <c r="V387" s="182"/>
      <c r="W387" s="182"/>
      <c r="X387" s="182"/>
      <c r="Y387" s="182"/>
      <c r="Z387" s="182"/>
    </row>
    <row r="388" ht="10.5" customHeight="1">
      <c r="A388" s="182"/>
      <c r="B388" s="182"/>
      <c r="C388" s="182"/>
      <c r="D388" s="182"/>
      <c r="E388" s="182"/>
      <c r="F388" s="182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182"/>
      <c r="T388" s="182"/>
      <c r="U388" s="182"/>
      <c r="V388" s="182"/>
      <c r="W388" s="182"/>
      <c r="X388" s="182"/>
      <c r="Y388" s="182"/>
      <c r="Z388" s="182"/>
    </row>
    <row r="389" ht="10.5" customHeight="1">
      <c r="A389" s="182"/>
      <c r="B389" s="182"/>
      <c r="C389" s="182"/>
      <c r="D389" s="182"/>
      <c r="E389" s="182"/>
      <c r="F389" s="182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182"/>
      <c r="T389" s="182"/>
      <c r="U389" s="182"/>
      <c r="V389" s="182"/>
      <c r="W389" s="182"/>
      <c r="X389" s="182"/>
      <c r="Y389" s="182"/>
      <c r="Z389" s="182"/>
    </row>
    <row r="390" ht="10.5" customHeight="1">
      <c r="A390" s="182"/>
      <c r="B390" s="182"/>
      <c r="C390" s="182"/>
      <c r="D390" s="182"/>
      <c r="E390" s="182"/>
      <c r="F390" s="182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182"/>
      <c r="S390" s="182"/>
      <c r="T390" s="182"/>
      <c r="U390" s="182"/>
      <c r="V390" s="182"/>
      <c r="W390" s="182"/>
      <c r="X390" s="182"/>
      <c r="Y390" s="182"/>
      <c r="Z390" s="182"/>
    </row>
    <row r="391" ht="10.5" customHeight="1">
      <c r="A391" s="182"/>
      <c r="B391" s="182"/>
      <c r="C391" s="182"/>
      <c r="D391" s="182"/>
      <c r="E391" s="182"/>
      <c r="F391" s="182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182"/>
      <c r="S391" s="182"/>
      <c r="T391" s="182"/>
      <c r="U391" s="182"/>
      <c r="V391" s="182"/>
      <c r="W391" s="182"/>
      <c r="X391" s="182"/>
      <c r="Y391" s="182"/>
      <c r="Z391" s="182"/>
    </row>
    <row r="392" ht="10.5" customHeight="1">
      <c r="A392" s="182"/>
      <c r="B392" s="182"/>
      <c r="C392" s="182"/>
      <c r="D392" s="182"/>
      <c r="E392" s="182"/>
      <c r="F392" s="182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182"/>
      <c r="S392" s="182"/>
      <c r="T392" s="182"/>
      <c r="U392" s="182"/>
      <c r="V392" s="182"/>
      <c r="W392" s="182"/>
      <c r="X392" s="182"/>
      <c r="Y392" s="182"/>
      <c r="Z392" s="182"/>
    </row>
    <row r="393" ht="10.5" customHeight="1">
      <c r="A393" s="182"/>
      <c r="B393" s="182"/>
      <c r="C393" s="182"/>
      <c r="D393" s="182"/>
      <c r="E393" s="182"/>
      <c r="F393" s="182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182"/>
      <c r="T393" s="182"/>
      <c r="U393" s="182"/>
      <c r="V393" s="182"/>
      <c r="W393" s="182"/>
      <c r="X393" s="182"/>
      <c r="Y393" s="182"/>
      <c r="Z393" s="182"/>
    </row>
    <row r="394" ht="10.5" customHeight="1">
      <c r="A394" s="182"/>
      <c r="B394" s="182"/>
      <c r="C394" s="182"/>
      <c r="D394" s="182"/>
      <c r="E394" s="182"/>
      <c r="F394" s="182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182"/>
      <c r="S394" s="182"/>
      <c r="T394" s="182"/>
      <c r="U394" s="182"/>
      <c r="V394" s="182"/>
      <c r="W394" s="182"/>
      <c r="X394" s="182"/>
      <c r="Y394" s="182"/>
      <c r="Z394" s="182"/>
    </row>
    <row r="395" ht="10.5" customHeight="1">
      <c r="A395" s="182"/>
      <c r="B395" s="182"/>
      <c r="C395" s="182"/>
      <c r="D395" s="182"/>
      <c r="E395" s="182"/>
      <c r="F395" s="182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182"/>
      <c r="S395" s="182"/>
      <c r="T395" s="182"/>
      <c r="U395" s="182"/>
      <c r="V395" s="182"/>
      <c r="W395" s="182"/>
      <c r="X395" s="182"/>
      <c r="Y395" s="182"/>
      <c r="Z395" s="182"/>
    </row>
    <row r="396" ht="10.5" customHeight="1">
      <c r="A396" s="182"/>
      <c r="B396" s="182"/>
      <c r="C396" s="182"/>
      <c r="D396" s="182"/>
      <c r="E396" s="182"/>
      <c r="F396" s="182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182"/>
      <c r="S396" s="182"/>
      <c r="T396" s="182"/>
      <c r="U396" s="182"/>
      <c r="V396" s="182"/>
      <c r="W396" s="182"/>
      <c r="X396" s="182"/>
      <c r="Y396" s="182"/>
      <c r="Z396" s="182"/>
    </row>
    <row r="397" ht="10.5" customHeight="1">
      <c r="A397" s="182"/>
      <c r="B397" s="182"/>
      <c r="C397" s="182"/>
      <c r="D397" s="182"/>
      <c r="E397" s="182"/>
      <c r="F397" s="182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182"/>
      <c r="S397" s="182"/>
      <c r="T397" s="182"/>
      <c r="U397" s="182"/>
      <c r="V397" s="182"/>
      <c r="W397" s="182"/>
      <c r="X397" s="182"/>
      <c r="Y397" s="182"/>
      <c r="Z397" s="182"/>
    </row>
    <row r="398" ht="10.5" customHeight="1">
      <c r="A398" s="182"/>
      <c r="B398" s="182"/>
      <c r="C398" s="182"/>
      <c r="D398" s="182"/>
      <c r="E398" s="182"/>
      <c r="F398" s="182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182"/>
      <c r="S398" s="182"/>
      <c r="T398" s="182"/>
      <c r="U398" s="182"/>
      <c r="V398" s="182"/>
      <c r="W398" s="182"/>
      <c r="X398" s="182"/>
      <c r="Y398" s="182"/>
      <c r="Z398" s="182"/>
    </row>
    <row r="399" ht="10.5" customHeight="1">
      <c r="A399" s="182"/>
      <c r="B399" s="182"/>
      <c r="C399" s="182"/>
      <c r="D399" s="182"/>
      <c r="E399" s="182"/>
      <c r="F399" s="182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182"/>
      <c r="S399" s="182"/>
      <c r="T399" s="182"/>
      <c r="U399" s="182"/>
      <c r="V399" s="182"/>
      <c r="W399" s="182"/>
      <c r="X399" s="182"/>
      <c r="Y399" s="182"/>
      <c r="Z399" s="182"/>
    </row>
    <row r="400" ht="10.5" customHeight="1">
      <c r="A400" s="182"/>
      <c r="B400" s="182"/>
      <c r="C400" s="182"/>
      <c r="D400" s="182"/>
      <c r="E400" s="182"/>
      <c r="F400" s="182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182"/>
      <c r="T400" s="182"/>
      <c r="U400" s="182"/>
      <c r="V400" s="182"/>
      <c r="W400" s="182"/>
      <c r="X400" s="182"/>
      <c r="Y400" s="182"/>
      <c r="Z400" s="182"/>
    </row>
    <row r="401" ht="10.5" customHeight="1">
      <c r="A401" s="182"/>
      <c r="B401" s="182"/>
      <c r="C401" s="182"/>
      <c r="D401" s="182"/>
      <c r="E401" s="182"/>
      <c r="F401" s="182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182"/>
      <c r="S401" s="182"/>
      <c r="T401" s="182"/>
      <c r="U401" s="182"/>
      <c r="V401" s="182"/>
      <c r="W401" s="182"/>
      <c r="X401" s="182"/>
      <c r="Y401" s="182"/>
      <c r="Z401" s="182"/>
    </row>
    <row r="402" ht="10.5" customHeight="1">
      <c r="A402" s="182"/>
      <c r="B402" s="182"/>
      <c r="C402" s="182"/>
      <c r="D402" s="182"/>
      <c r="E402" s="182"/>
      <c r="F402" s="182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182"/>
      <c r="S402" s="182"/>
      <c r="T402" s="182"/>
      <c r="U402" s="182"/>
      <c r="V402" s="182"/>
      <c r="W402" s="182"/>
      <c r="X402" s="182"/>
      <c r="Y402" s="182"/>
      <c r="Z402" s="182"/>
    </row>
    <row r="403" ht="10.5" customHeight="1">
      <c r="A403" s="182"/>
      <c r="B403" s="182"/>
      <c r="C403" s="182"/>
      <c r="D403" s="182"/>
      <c r="E403" s="182"/>
      <c r="F403" s="182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182"/>
      <c r="T403" s="182"/>
      <c r="U403" s="182"/>
      <c r="V403" s="182"/>
      <c r="W403" s="182"/>
      <c r="X403" s="182"/>
      <c r="Y403" s="182"/>
      <c r="Z403" s="182"/>
    </row>
    <row r="404" ht="10.5" customHeight="1">
      <c r="A404" s="182"/>
      <c r="B404" s="182"/>
      <c r="C404" s="182"/>
      <c r="D404" s="182"/>
      <c r="E404" s="182"/>
      <c r="F404" s="182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182"/>
      <c r="T404" s="182"/>
      <c r="U404" s="182"/>
      <c r="V404" s="182"/>
      <c r="W404" s="182"/>
      <c r="X404" s="182"/>
      <c r="Y404" s="182"/>
      <c r="Z404" s="182"/>
    </row>
    <row r="405" ht="10.5" customHeight="1">
      <c r="A405" s="182"/>
      <c r="B405" s="182"/>
      <c r="C405" s="182"/>
      <c r="D405" s="182"/>
      <c r="E405" s="182"/>
      <c r="F405" s="182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182"/>
      <c r="T405" s="182"/>
      <c r="U405" s="182"/>
      <c r="V405" s="182"/>
      <c r="W405" s="182"/>
      <c r="X405" s="182"/>
      <c r="Y405" s="182"/>
      <c r="Z405" s="182"/>
    </row>
    <row r="406" ht="10.5" customHeight="1">
      <c r="A406" s="182"/>
      <c r="B406" s="182"/>
      <c r="C406" s="182"/>
      <c r="D406" s="182"/>
      <c r="E406" s="182"/>
      <c r="F406" s="182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182"/>
      <c r="S406" s="182"/>
      <c r="T406" s="182"/>
      <c r="U406" s="182"/>
      <c r="V406" s="182"/>
      <c r="W406" s="182"/>
      <c r="X406" s="182"/>
      <c r="Y406" s="182"/>
      <c r="Z406" s="182"/>
    </row>
    <row r="407" ht="10.5" customHeight="1">
      <c r="A407" s="182"/>
      <c r="B407" s="182"/>
      <c r="C407" s="182"/>
      <c r="D407" s="182"/>
      <c r="E407" s="182"/>
      <c r="F407" s="182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182"/>
      <c r="S407" s="182"/>
      <c r="T407" s="182"/>
      <c r="U407" s="182"/>
      <c r="V407" s="182"/>
      <c r="W407" s="182"/>
      <c r="X407" s="182"/>
      <c r="Y407" s="182"/>
      <c r="Z407" s="182"/>
    </row>
    <row r="408" ht="10.5" customHeight="1">
      <c r="A408" s="182"/>
      <c r="B408" s="182"/>
      <c r="C408" s="182"/>
      <c r="D408" s="182"/>
      <c r="E408" s="182"/>
      <c r="F408" s="182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182"/>
      <c r="S408" s="182"/>
      <c r="T408" s="182"/>
      <c r="U408" s="182"/>
      <c r="V408" s="182"/>
      <c r="W408" s="182"/>
      <c r="X408" s="182"/>
      <c r="Y408" s="182"/>
      <c r="Z408" s="182"/>
    </row>
    <row r="409" ht="10.5" customHeight="1">
      <c r="A409" s="182"/>
      <c r="B409" s="182"/>
      <c r="C409" s="182"/>
      <c r="D409" s="182"/>
      <c r="E409" s="182"/>
      <c r="F409" s="182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182"/>
      <c r="S409" s="182"/>
      <c r="T409" s="182"/>
      <c r="U409" s="182"/>
      <c r="V409" s="182"/>
      <c r="W409" s="182"/>
      <c r="X409" s="182"/>
      <c r="Y409" s="182"/>
      <c r="Z409" s="182"/>
    </row>
    <row r="410" ht="10.5" customHeight="1">
      <c r="A410" s="182"/>
      <c r="B410" s="182"/>
      <c r="C410" s="182"/>
      <c r="D410" s="182"/>
      <c r="E410" s="182"/>
      <c r="F410" s="182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182"/>
      <c r="S410" s="182"/>
      <c r="T410" s="182"/>
      <c r="U410" s="182"/>
      <c r="V410" s="182"/>
      <c r="W410" s="182"/>
      <c r="X410" s="182"/>
      <c r="Y410" s="182"/>
      <c r="Z410" s="182"/>
    </row>
    <row r="411" ht="10.5" customHeight="1">
      <c r="A411" s="182"/>
      <c r="B411" s="182"/>
      <c r="C411" s="182"/>
      <c r="D411" s="182"/>
      <c r="E411" s="182"/>
      <c r="F411" s="182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182"/>
      <c r="S411" s="182"/>
      <c r="T411" s="182"/>
      <c r="U411" s="182"/>
      <c r="V411" s="182"/>
      <c r="W411" s="182"/>
      <c r="X411" s="182"/>
      <c r="Y411" s="182"/>
      <c r="Z411" s="182"/>
    </row>
    <row r="412" ht="10.5" customHeight="1">
      <c r="A412" s="182"/>
      <c r="B412" s="182"/>
      <c r="C412" s="182"/>
      <c r="D412" s="182"/>
      <c r="E412" s="182"/>
      <c r="F412" s="182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182"/>
      <c r="S412" s="182"/>
      <c r="T412" s="182"/>
      <c r="U412" s="182"/>
      <c r="V412" s="182"/>
      <c r="W412" s="182"/>
      <c r="X412" s="182"/>
      <c r="Y412" s="182"/>
      <c r="Z412" s="182"/>
    </row>
    <row r="413" ht="10.5" customHeight="1">
      <c r="A413" s="182"/>
      <c r="B413" s="182"/>
      <c r="C413" s="182"/>
      <c r="D413" s="182"/>
      <c r="E413" s="182"/>
      <c r="F413" s="182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182"/>
      <c r="S413" s="182"/>
      <c r="T413" s="182"/>
      <c r="U413" s="182"/>
      <c r="V413" s="182"/>
      <c r="W413" s="182"/>
      <c r="X413" s="182"/>
      <c r="Y413" s="182"/>
      <c r="Z413" s="182"/>
    </row>
    <row r="414" ht="10.5" customHeight="1">
      <c r="A414" s="182"/>
      <c r="B414" s="182"/>
      <c r="C414" s="182"/>
      <c r="D414" s="182"/>
      <c r="E414" s="182"/>
      <c r="F414" s="182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182"/>
      <c r="T414" s="182"/>
      <c r="U414" s="182"/>
      <c r="V414" s="182"/>
      <c r="W414" s="182"/>
      <c r="X414" s="182"/>
      <c r="Y414" s="182"/>
      <c r="Z414" s="182"/>
    </row>
    <row r="415" ht="10.5" customHeight="1">
      <c r="A415" s="182"/>
      <c r="B415" s="182"/>
      <c r="C415" s="182"/>
      <c r="D415" s="182"/>
      <c r="E415" s="182"/>
      <c r="F415" s="182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182"/>
      <c r="S415" s="182"/>
      <c r="T415" s="182"/>
      <c r="U415" s="182"/>
      <c r="V415" s="182"/>
      <c r="W415" s="182"/>
      <c r="X415" s="182"/>
      <c r="Y415" s="182"/>
      <c r="Z415" s="182"/>
    </row>
    <row r="416" ht="10.5" customHeight="1">
      <c r="A416" s="182"/>
      <c r="B416" s="182"/>
      <c r="C416" s="182"/>
      <c r="D416" s="182"/>
      <c r="E416" s="182"/>
      <c r="F416" s="182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182"/>
      <c r="S416" s="182"/>
      <c r="T416" s="182"/>
      <c r="U416" s="182"/>
      <c r="V416" s="182"/>
      <c r="W416" s="182"/>
      <c r="X416" s="182"/>
      <c r="Y416" s="182"/>
      <c r="Z416" s="182"/>
    </row>
    <row r="417" ht="10.5" customHeight="1">
      <c r="A417" s="182"/>
      <c r="B417" s="182"/>
      <c r="C417" s="182"/>
      <c r="D417" s="182"/>
      <c r="E417" s="182"/>
      <c r="F417" s="182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182"/>
      <c r="S417" s="182"/>
      <c r="T417" s="182"/>
      <c r="U417" s="182"/>
      <c r="V417" s="182"/>
      <c r="W417" s="182"/>
      <c r="X417" s="182"/>
      <c r="Y417" s="182"/>
      <c r="Z417" s="182"/>
    </row>
    <row r="418" ht="10.5" customHeight="1">
      <c r="A418" s="182"/>
      <c r="B418" s="182"/>
      <c r="C418" s="182"/>
      <c r="D418" s="182"/>
      <c r="E418" s="182"/>
      <c r="F418" s="182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182"/>
      <c r="S418" s="182"/>
      <c r="T418" s="182"/>
      <c r="U418" s="182"/>
      <c r="V418" s="182"/>
      <c r="W418" s="182"/>
      <c r="X418" s="182"/>
      <c r="Y418" s="182"/>
      <c r="Z418" s="182"/>
    </row>
    <row r="419" ht="10.5" customHeight="1">
      <c r="A419" s="182"/>
      <c r="B419" s="182"/>
      <c r="C419" s="182"/>
      <c r="D419" s="182"/>
      <c r="E419" s="182"/>
      <c r="F419" s="182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182"/>
      <c r="S419" s="182"/>
      <c r="T419" s="182"/>
      <c r="U419" s="182"/>
      <c r="V419" s="182"/>
      <c r="W419" s="182"/>
      <c r="X419" s="182"/>
      <c r="Y419" s="182"/>
      <c r="Z419" s="182"/>
    </row>
    <row r="420" ht="10.5" customHeight="1">
      <c r="A420" s="182"/>
      <c r="B420" s="182"/>
      <c r="C420" s="182"/>
      <c r="D420" s="182"/>
      <c r="E420" s="182"/>
      <c r="F420" s="182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182"/>
      <c r="S420" s="182"/>
      <c r="T420" s="182"/>
      <c r="U420" s="182"/>
      <c r="V420" s="182"/>
      <c r="W420" s="182"/>
      <c r="X420" s="182"/>
      <c r="Y420" s="182"/>
      <c r="Z420" s="182"/>
    </row>
    <row r="421" ht="10.5" customHeight="1">
      <c r="A421" s="182"/>
      <c r="B421" s="182"/>
      <c r="C421" s="182"/>
      <c r="D421" s="182"/>
      <c r="E421" s="182"/>
      <c r="F421" s="182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182"/>
      <c r="T421" s="182"/>
      <c r="U421" s="182"/>
      <c r="V421" s="182"/>
      <c r="W421" s="182"/>
      <c r="X421" s="182"/>
      <c r="Y421" s="182"/>
      <c r="Z421" s="182"/>
    </row>
    <row r="422" ht="10.5" customHeight="1">
      <c r="A422" s="182"/>
      <c r="B422" s="182"/>
      <c r="C422" s="182"/>
      <c r="D422" s="182"/>
      <c r="E422" s="182"/>
      <c r="F422" s="182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182"/>
      <c r="S422" s="182"/>
      <c r="T422" s="182"/>
      <c r="U422" s="182"/>
      <c r="V422" s="182"/>
      <c r="W422" s="182"/>
      <c r="X422" s="182"/>
      <c r="Y422" s="182"/>
      <c r="Z422" s="182"/>
    </row>
    <row r="423" ht="10.5" customHeight="1">
      <c r="A423" s="182"/>
      <c r="B423" s="182"/>
      <c r="C423" s="182"/>
      <c r="D423" s="182"/>
      <c r="E423" s="182"/>
      <c r="F423" s="182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182"/>
      <c r="S423" s="182"/>
      <c r="T423" s="182"/>
      <c r="U423" s="182"/>
      <c r="V423" s="182"/>
      <c r="W423" s="182"/>
      <c r="X423" s="182"/>
      <c r="Y423" s="182"/>
      <c r="Z423" s="182"/>
    </row>
    <row r="424" ht="10.5" customHeight="1">
      <c r="A424" s="182"/>
      <c r="B424" s="182"/>
      <c r="C424" s="182"/>
      <c r="D424" s="182"/>
      <c r="E424" s="182"/>
      <c r="F424" s="182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182"/>
      <c r="S424" s="182"/>
      <c r="T424" s="182"/>
      <c r="U424" s="182"/>
      <c r="V424" s="182"/>
      <c r="W424" s="182"/>
      <c r="X424" s="182"/>
      <c r="Y424" s="182"/>
      <c r="Z424" s="182"/>
    </row>
    <row r="425" ht="10.5" customHeight="1">
      <c r="A425" s="182"/>
      <c r="B425" s="182"/>
      <c r="C425" s="182"/>
      <c r="D425" s="182"/>
      <c r="E425" s="182"/>
      <c r="F425" s="182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182"/>
      <c r="T425" s="182"/>
      <c r="U425" s="182"/>
      <c r="V425" s="182"/>
      <c r="W425" s="182"/>
      <c r="X425" s="182"/>
      <c r="Y425" s="182"/>
      <c r="Z425" s="182"/>
    </row>
    <row r="426" ht="10.5" customHeight="1">
      <c r="A426" s="182"/>
      <c r="B426" s="182"/>
      <c r="C426" s="182"/>
      <c r="D426" s="182"/>
      <c r="E426" s="182"/>
      <c r="F426" s="182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182"/>
      <c r="S426" s="182"/>
      <c r="T426" s="182"/>
      <c r="U426" s="182"/>
      <c r="V426" s="182"/>
      <c r="W426" s="182"/>
      <c r="X426" s="182"/>
      <c r="Y426" s="182"/>
      <c r="Z426" s="182"/>
    </row>
    <row r="427" ht="10.5" customHeight="1">
      <c r="A427" s="182"/>
      <c r="B427" s="182"/>
      <c r="C427" s="182"/>
      <c r="D427" s="182"/>
      <c r="E427" s="182"/>
      <c r="F427" s="182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182"/>
      <c r="S427" s="182"/>
      <c r="T427" s="182"/>
      <c r="U427" s="182"/>
      <c r="V427" s="182"/>
      <c r="W427" s="182"/>
      <c r="X427" s="182"/>
      <c r="Y427" s="182"/>
      <c r="Z427" s="182"/>
    </row>
    <row r="428" ht="10.5" customHeight="1">
      <c r="A428" s="182"/>
      <c r="B428" s="182"/>
      <c r="C428" s="182"/>
      <c r="D428" s="182"/>
      <c r="E428" s="182"/>
      <c r="F428" s="182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182"/>
      <c r="S428" s="182"/>
      <c r="T428" s="182"/>
      <c r="U428" s="182"/>
      <c r="V428" s="182"/>
      <c r="W428" s="182"/>
      <c r="X428" s="182"/>
      <c r="Y428" s="182"/>
      <c r="Z428" s="182"/>
    </row>
    <row r="429" ht="10.5" customHeight="1">
      <c r="A429" s="182"/>
      <c r="B429" s="182"/>
      <c r="C429" s="182"/>
      <c r="D429" s="182"/>
      <c r="E429" s="182"/>
      <c r="F429" s="182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182"/>
      <c r="S429" s="182"/>
      <c r="T429" s="182"/>
      <c r="U429" s="182"/>
      <c r="V429" s="182"/>
      <c r="W429" s="182"/>
      <c r="X429" s="182"/>
      <c r="Y429" s="182"/>
      <c r="Z429" s="182"/>
    </row>
    <row r="430" ht="10.5" customHeight="1">
      <c r="A430" s="182"/>
      <c r="B430" s="182"/>
      <c r="C430" s="182"/>
      <c r="D430" s="182"/>
      <c r="E430" s="182"/>
      <c r="F430" s="182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182"/>
      <c r="S430" s="182"/>
      <c r="T430" s="182"/>
      <c r="U430" s="182"/>
      <c r="V430" s="182"/>
      <c r="W430" s="182"/>
      <c r="X430" s="182"/>
      <c r="Y430" s="182"/>
      <c r="Z430" s="182"/>
    </row>
    <row r="431" ht="10.5" customHeight="1">
      <c r="A431" s="182"/>
      <c r="B431" s="182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182"/>
      <c r="S431" s="182"/>
      <c r="T431" s="182"/>
      <c r="U431" s="182"/>
      <c r="V431" s="182"/>
      <c r="W431" s="182"/>
      <c r="X431" s="182"/>
      <c r="Y431" s="182"/>
      <c r="Z431" s="182"/>
    </row>
    <row r="432" ht="10.5" customHeight="1">
      <c r="A432" s="182"/>
      <c r="B432" s="182"/>
      <c r="C432" s="182"/>
      <c r="D432" s="182"/>
      <c r="E432" s="182"/>
      <c r="F432" s="182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182"/>
      <c r="S432" s="182"/>
      <c r="T432" s="182"/>
      <c r="U432" s="182"/>
      <c r="V432" s="182"/>
      <c r="W432" s="182"/>
      <c r="X432" s="182"/>
      <c r="Y432" s="182"/>
      <c r="Z432" s="182"/>
    </row>
    <row r="433" ht="10.5" customHeight="1">
      <c r="A433" s="182"/>
      <c r="B433" s="182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182"/>
      <c r="S433" s="182"/>
      <c r="T433" s="182"/>
      <c r="U433" s="182"/>
      <c r="V433" s="182"/>
      <c r="W433" s="182"/>
      <c r="X433" s="182"/>
      <c r="Y433" s="182"/>
      <c r="Z433" s="182"/>
    </row>
    <row r="434" ht="10.5" customHeight="1">
      <c r="A434" s="182"/>
      <c r="B434" s="182"/>
      <c r="C434" s="182"/>
      <c r="D434" s="182"/>
      <c r="E434" s="182"/>
      <c r="F434" s="182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182"/>
      <c r="S434" s="182"/>
      <c r="T434" s="182"/>
      <c r="U434" s="182"/>
      <c r="V434" s="182"/>
      <c r="W434" s="182"/>
      <c r="X434" s="182"/>
      <c r="Y434" s="182"/>
      <c r="Z434" s="182"/>
    </row>
    <row r="435" ht="10.5" customHeight="1">
      <c r="A435" s="182"/>
      <c r="B435" s="182"/>
      <c r="C435" s="182"/>
      <c r="D435" s="182"/>
      <c r="E435" s="182"/>
      <c r="F435" s="182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182"/>
      <c r="S435" s="182"/>
      <c r="T435" s="182"/>
      <c r="U435" s="182"/>
      <c r="V435" s="182"/>
      <c r="W435" s="182"/>
      <c r="X435" s="182"/>
      <c r="Y435" s="182"/>
      <c r="Z435" s="182"/>
    </row>
    <row r="436" ht="10.5" customHeight="1">
      <c r="A436" s="182"/>
      <c r="B436" s="182"/>
      <c r="C436" s="182"/>
      <c r="D436" s="182"/>
      <c r="E436" s="182"/>
      <c r="F436" s="182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182"/>
      <c r="S436" s="182"/>
      <c r="T436" s="182"/>
      <c r="U436" s="182"/>
      <c r="V436" s="182"/>
      <c r="W436" s="182"/>
      <c r="X436" s="182"/>
      <c r="Y436" s="182"/>
      <c r="Z436" s="182"/>
    </row>
    <row r="437" ht="10.5" customHeight="1">
      <c r="A437" s="182"/>
      <c r="B437" s="182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182"/>
      <c r="S437" s="182"/>
      <c r="T437" s="182"/>
      <c r="U437" s="182"/>
      <c r="V437" s="182"/>
      <c r="W437" s="182"/>
      <c r="X437" s="182"/>
      <c r="Y437" s="182"/>
      <c r="Z437" s="182"/>
    </row>
    <row r="438" ht="10.5" customHeight="1">
      <c r="A438" s="182"/>
      <c r="B438" s="182"/>
      <c r="C438" s="182"/>
      <c r="D438" s="182"/>
      <c r="E438" s="182"/>
      <c r="F438" s="182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182"/>
      <c r="T438" s="182"/>
      <c r="U438" s="182"/>
      <c r="V438" s="182"/>
      <c r="W438" s="182"/>
      <c r="X438" s="182"/>
      <c r="Y438" s="182"/>
      <c r="Z438" s="182"/>
    </row>
    <row r="439" ht="10.5" customHeight="1">
      <c r="A439" s="182"/>
      <c r="B439" s="182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182"/>
      <c r="T439" s="182"/>
      <c r="U439" s="182"/>
      <c r="V439" s="182"/>
      <c r="W439" s="182"/>
      <c r="X439" s="182"/>
      <c r="Y439" s="182"/>
      <c r="Z439" s="182"/>
    </row>
    <row r="440" ht="10.5" customHeight="1">
      <c r="A440" s="182"/>
      <c r="B440" s="182"/>
      <c r="C440" s="182"/>
      <c r="D440" s="182"/>
      <c r="E440" s="182"/>
      <c r="F440" s="182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182"/>
      <c r="S440" s="182"/>
      <c r="T440" s="182"/>
      <c r="U440" s="182"/>
      <c r="V440" s="182"/>
      <c r="W440" s="182"/>
      <c r="X440" s="182"/>
      <c r="Y440" s="182"/>
      <c r="Z440" s="182"/>
    </row>
    <row r="441" ht="10.5" customHeight="1">
      <c r="A441" s="182"/>
      <c r="B441" s="182"/>
      <c r="C441" s="182"/>
      <c r="D441" s="182"/>
      <c r="E441" s="182"/>
      <c r="F441" s="182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182"/>
      <c r="S441" s="182"/>
      <c r="T441" s="182"/>
      <c r="U441" s="182"/>
      <c r="V441" s="182"/>
      <c r="W441" s="182"/>
      <c r="X441" s="182"/>
      <c r="Y441" s="182"/>
      <c r="Z441" s="182"/>
    </row>
    <row r="442" ht="10.5" customHeight="1">
      <c r="A442" s="182"/>
      <c r="B442" s="182"/>
      <c r="C442" s="182"/>
      <c r="D442" s="182"/>
      <c r="E442" s="182"/>
      <c r="F442" s="182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182"/>
      <c r="T442" s="182"/>
      <c r="U442" s="182"/>
      <c r="V442" s="182"/>
      <c r="W442" s="182"/>
      <c r="X442" s="182"/>
      <c r="Y442" s="182"/>
      <c r="Z442" s="182"/>
    </row>
    <row r="443" ht="10.5" customHeight="1">
      <c r="A443" s="182"/>
      <c r="B443" s="182"/>
      <c r="C443" s="182"/>
      <c r="D443" s="182"/>
      <c r="E443" s="182"/>
      <c r="F443" s="182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182"/>
      <c r="S443" s="182"/>
      <c r="T443" s="182"/>
      <c r="U443" s="182"/>
      <c r="V443" s="182"/>
      <c r="W443" s="182"/>
      <c r="X443" s="182"/>
      <c r="Y443" s="182"/>
      <c r="Z443" s="182"/>
    </row>
    <row r="444" ht="10.5" customHeight="1">
      <c r="A444" s="182"/>
      <c r="B444" s="182"/>
      <c r="C444" s="182"/>
      <c r="D444" s="182"/>
      <c r="E444" s="182"/>
      <c r="F444" s="182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182"/>
      <c r="S444" s="182"/>
      <c r="T444" s="182"/>
      <c r="U444" s="182"/>
      <c r="V444" s="182"/>
      <c r="W444" s="182"/>
      <c r="X444" s="182"/>
      <c r="Y444" s="182"/>
      <c r="Z444" s="182"/>
    </row>
    <row r="445" ht="10.5" customHeight="1">
      <c r="A445" s="182"/>
      <c r="B445" s="182"/>
      <c r="C445" s="182"/>
      <c r="D445" s="182"/>
      <c r="E445" s="182"/>
      <c r="F445" s="182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182"/>
      <c r="S445" s="182"/>
      <c r="T445" s="182"/>
      <c r="U445" s="182"/>
      <c r="V445" s="182"/>
      <c r="W445" s="182"/>
      <c r="X445" s="182"/>
      <c r="Y445" s="182"/>
      <c r="Z445" s="182"/>
    </row>
    <row r="446" ht="10.5" customHeight="1">
      <c r="A446" s="182"/>
      <c r="B446" s="182"/>
      <c r="C446" s="182"/>
      <c r="D446" s="182"/>
      <c r="E446" s="182"/>
      <c r="F446" s="182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182"/>
      <c r="S446" s="182"/>
      <c r="T446" s="182"/>
      <c r="U446" s="182"/>
      <c r="V446" s="182"/>
      <c r="W446" s="182"/>
      <c r="X446" s="182"/>
      <c r="Y446" s="182"/>
      <c r="Z446" s="182"/>
    </row>
    <row r="447" ht="10.5" customHeight="1">
      <c r="A447" s="182"/>
      <c r="B447" s="182"/>
      <c r="C447" s="182"/>
      <c r="D447" s="182"/>
      <c r="E447" s="182"/>
      <c r="F447" s="182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182"/>
      <c r="S447" s="182"/>
      <c r="T447" s="182"/>
      <c r="U447" s="182"/>
      <c r="V447" s="182"/>
      <c r="W447" s="182"/>
      <c r="X447" s="182"/>
      <c r="Y447" s="182"/>
      <c r="Z447" s="182"/>
    </row>
    <row r="448" ht="10.5" customHeight="1">
      <c r="A448" s="182"/>
      <c r="B448" s="182"/>
      <c r="C448" s="182"/>
      <c r="D448" s="182"/>
      <c r="E448" s="182"/>
      <c r="F448" s="182"/>
      <c r="G448" s="182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182"/>
      <c r="S448" s="182"/>
      <c r="T448" s="182"/>
      <c r="U448" s="182"/>
      <c r="V448" s="182"/>
      <c r="W448" s="182"/>
      <c r="X448" s="182"/>
      <c r="Y448" s="182"/>
      <c r="Z448" s="182"/>
    </row>
    <row r="449" ht="10.5" customHeight="1">
      <c r="A449" s="182"/>
      <c r="B449" s="182"/>
      <c r="C449" s="182"/>
      <c r="D449" s="182"/>
      <c r="E449" s="182"/>
      <c r="F449" s="182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82"/>
      <c r="U449" s="182"/>
      <c r="V449" s="182"/>
      <c r="W449" s="182"/>
      <c r="X449" s="182"/>
      <c r="Y449" s="182"/>
      <c r="Z449" s="182"/>
    </row>
    <row r="450" ht="10.5" customHeight="1">
      <c r="A450" s="182"/>
      <c r="B450" s="182"/>
      <c r="C450" s="182"/>
      <c r="D450" s="182"/>
      <c r="E450" s="182"/>
      <c r="F450" s="182"/>
      <c r="G450" s="182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182"/>
      <c r="S450" s="182"/>
      <c r="T450" s="182"/>
      <c r="U450" s="182"/>
      <c r="V450" s="182"/>
      <c r="W450" s="182"/>
      <c r="X450" s="182"/>
      <c r="Y450" s="182"/>
      <c r="Z450" s="182"/>
    </row>
    <row r="451" ht="10.5" customHeight="1">
      <c r="A451" s="182"/>
      <c r="B451" s="182"/>
      <c r="C451" s="182"/>
      <c r="D451" s="182"/>
      <c r="E451" s="182"/>
      <c r="F451" s="182"/>
      <c r="G451" s="182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182"/>
      <c r="S451" s="182"/>
      <c r="T451" s="182"/>
      <c r="U451" s="182"/>
      <c r="V451" s="182"/>
      <c r="W451" s="182"/>
      <c r="X451" s="182"/>
      <c r="Y451" s="182"/>
      <c r="Z451" s="182"/>
    </row>
    <row r="452" ht="10.5" customHeight="1">
      <c r="A452" s="182"/>
      <c r="B452" s="182"/>
      <c r="C452" s="182"/>
      <c r="D452" s="182"/>
      <c r="E452" s="182"/>
      <c r="F452" s="182"/>
      <c r="G452" s="182"/>
      <c r="H452" s="182"/>
      <c r="I452" s="182"/>
      <c r="J452" s="182"/>
      <c r="K452" s="182"/>
      <c r="L452" s="182"/>
      <c r="M452" s="182"/>
      <c r="N452" s="182"/>
      <c r="O452" s="182"/>
      <c r="P452" s="182"/>
      <c r="Q452" s="182"/>
      <c r="R452" s="182"/>
      <c r="S452" s="182"/>
      <c r="T452" s="182"/>
      <c r="U452" s="182"/>
      <c r="V452" s="182"/>
      <c r="W452" s="182"/>
      <c r="X452" s="182"/>
      <c r="Y452" s="182"/>
      <c r="Z452" s="182"/>
    </row>
    <row r="453" ht="10.5" customHeight="1">
      <c r="A453" s="182"/>
      <c r="B453" s="182"/>
      <c r="C453" s="182"/>
      <c r="D453" s="182"/>
      <c r="E453" s="182"/>
      <c r="F453" s="182"/>
      <c r="G453" s="182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182"/>
      <c r="S453" s="182"/>
      <c r="T453" s="182"/>
      <c r="U453" s="182"/>
      <c r="V453" s="182"/>
      <c r="W453" s="182"/>
      <c r="X453" s="182"/>
      <c r="Y453" s="182"/>
      <c r="Z453" s="182"/>
    </row>
    <row r="454" ht="10.5" customHeight="1">
      <c r="A454" s="182"/>
      <c r="B454" s="182"/>
      <c r="C454" s="182"/>
      <c r="D454" s="182"/>
      <c r="E454" s="182"/>
      <c r="F454" s="182"/>
      <c r="G454" s="182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182"/>
      <c r="S454" s="182"/>
      <c r="T454" s="182"/>
      <c r="U454" s="182"/>
      <c r="V454" s="182"/>
      <c r="W454" s="182"/>
      <c r="X454" s="182"/>
      <c r="Y454" s="182"/>
      <c r="Z454" s="182"/>
    </row>
    <row r="455" ht="10.5" customHeight="1">
      <c r="A455" s="182"/>
      <c r="B455" s="182"/>
      <c r="C455" s="182"/>
      <c r="D455" s="182"/>
      <c r="E455" s="182"/>
      <c r="F455" s="182"/>
      <c r="G455" s="182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182"/>
      <c r="S455" s="182"/>
      <c r="T455" s="182"/>
      <c r="U455" s="182"/>
      <c r="V455" s="182"/>
      <c r="W455" s="182"/>
      <c r="X455" s="182"/>
      <c r="Y455" s="182"/>
      <c r="Z455" s="182"/>
    </row>
    <row r="456" ht="10.5" customHeight="1">
      <c r="A456" s="182"/>
      <c r="B456" s="182"/>
      <c r="C456" s="182"/>
      <c r="D456" s="182"/>
      <c r="E456" s="182"/>
      <c r="F456" s="182"/>
      <c r="G456" s="182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182"/>
      <c r="S456" s="182"/>
      <c r="T456" s="182"/>
      <c r="U456" s="182"/>
      <c r="V456" s="182"/>
      <c r="W456" s="182"/>
      <c r="X456" s="182"/>
      <c r="Y456" s="182"/>
      <c r="Z456" s="182"/>
    </row>
    <row r="457" ht="10.5" customHeight="1">
      <c r="A457" s="182"/>
      <c r="B457" s="182"/>
      <c r="C457" s="182"/>
      <c r="D457" s="182"/>
      <c r="E457" s="182"/>
      <c r="F457" s="182"/>
      <c r="G457" s="182"/>
      <c r="H457" s="182"/>
      <c r="I457" s="182"/>
      <c r="J457" s="182"/>
      <c r="K457" s="182"/>
      <c r="L457" s="182"/>
      <c r="M457" s="182"/>
      <c r="N457" s="182"/>
      <c r="O457" s="182"/>
      <c r="P457" s="182"/>
      <c r="Q457" s="182"/>
      <c r="R457" s="182"/>
      <c r="S457" s="182"/>
      <c r="T457" s="182"/>
      <c r="U457" s="182"/>
      <c r="V457" s="182"/>
      <c r="W457" s="182"/>
      <c r="X457" s="182"/>
      <c r="Y457" s="182"/>
      <c r="Z457" s="182"/>
    </row>
    <row r="458" ht="10.5" customHeight="1">
      <c r="A458" s="182"/>
      <c r="B458" s="182"/>
      <c r="C458" s="182"/>
      <c r="D458" s="182"/>
      <c r="E458" s="182"/>
      <c r="F458" s="182"/>
      <c r="G458" s="182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182"/>
      <c r="S458" s="182"/>
      <c r="T458" s="182"/>
      <c r="U458" s="182"/>
      <c r="V458" s="182"/>
      <c r="W458" s="182"/>
      <c r="X458" s="182"/>
      <c r="Y458" s="182"/>
      <c r="Z458" s="182"/>
    </row>
    <row r="459" ht="10.5" customHeight="1">
      <c r="A459" s="182"/>
      <c r="B459" s="182"/>
      <c r="C459" s="182"/>
      <c r="D459" s="182"/>
      <c r="E459" s="182"/>
      <c r="F459" s="182"/>
      <c r="G459" s="182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182"/>
      <c r="S459" s="182"/>
      <c r="T459" s="182"/>
      <c r="U459" s="182"/>
      <c r="V459" s="182"/>
      <c r="W459" s="182"/>
      <c r="X459" s="182"/>
      <c r="Y459" s="182"/>
      <c r="Z459" s="182"/>
    </row>
    <row r="460" ht="10.5" customHeight="1">
      <c r="A460" s="182"/>
      <c r="B460" s="182"/>
      <c r="C460" s="182"/>
      <c r="D460" s="182"/>
      <c r="E460" s="182"/>
      <c r="F460" s="182"/>
      <c r="G460" s="182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182"/>
      <c r="S460" s="182"/>
      <c r="T460" s="182"/>
      <c r="U460" s="182"/>
      <c r="V460" s="182"/>
      <c r="W460" s="182"/>
      <c r="X460" s="182"/>
      <c r="Y460" s="182"/>
      <c r="Z460" s="182"/>
    </row>
    <row r="461" ht="10.5" customHeight="1">
      <c r="A461" s="182"/>
      <c r="B461" s="182"/>
      <c r="C461" s="182"/>
      <c r="D461" s="182"/>
      <c r="E461" s="182"/>
      <c r="F461" s="182"/>
      <c r="G461" s="182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82"/>
      <c r="U461" s="182"/>
      <c r="V461" s="182"/>
      <c r="W461" s="182"/>
      <c r="X461" s="182"/>
      <c r="Y461" s="182"/>
      <c r="Z461" s="182"/>
    </row>
    <row r="462" ht="10.5" customHeight="1">
      <c r="A462" s="182"/>
      <c r="B462" s="182"/>
      <c r="C462" s="182"/>
      <c r="D462" s="182"/>
      <c r="E462" s="182"/>
      <c r="F462" s="182"/>
      <c r="G462" s="182"/>
      <c r="H462" s="182"/>
      <c r="I462" s="182"/>
      <c r="J462" s="182"/>
      <c r="K462" s="182"/>
      <c r="L462" s="182"/>
      <c r="M462" s="182"/>
      <c r="N462" s="182"/>
      <c r="O462" s="182"/>
      <c r="P462" s="182"/>
      <c r="Q462" s="182"/>
      <c r="R462" s="182"/>
      <c r="S462" s="182"/>
      <c r="T462" s="182"/>
      <c r="U462" s="182"/>
      <c r="V462" s="182"/>
      <c r="W462" s="182"/>
      <c r="X462" s="182"/>
      <c r="Y462" s="182"/>
      <c r="Z462" s="182"/>
    </row>
    <row r="463" ht="10.5" customHeight="1">
      <c r="A463" s="182"/>
      <c r="B463" s="182"/>
      <c r="C463" s="182"/>
      <c r="D463" s="182"/>
      <c r="E463" s="182"/>
      <c r="F463" s="182"/>
      <c r="G463" s="182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2"/>
      <c r="T463" s="182"/>
      <c r="U463" s="182"/>
      <c r="V463" s="182"/>
      <c r="W463" s="182"/>
      <c r="X463" s="182"/>
      <c r="Y463" s="182"/>
      <c r="Z463" s="182"/>
    </row>
    <row r="464" ht="10.5" customHeight="1">
      <c r="A464" s="182"/>
      <c r="B464" s="182"/>
      <c r="C464" s="182"/>
      <c r="D464" s="182"/>
      <c r="E464" s="182"/>
      <c r="F464" s="182"/>
      <c r="G464" s="182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2"/>
      <c r="T464" s="182"/>
      <c r="U464" s="182"/>
      <c r="V464" s="182"/>
      <c r="W464" s="182"/>
      <c r="X464" s="182"/>
      <c r="Y464" s="182"/>
      <c r="Z464" s="182"/>
    </row>
    <row r="465" ht="10.5" customHeight="1">
      <c r="A465" s="182"/>
      <c r="B465" s="182"/>
      <c r="C465" s="182"/>
      <c r="D465" s="182"/>
      <c r="E465" s="182"/>
      <c r="F465" s="182"/>
      <c r="G465" s="182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2"/>
      <c r="T465" s="182"/>
      <c r="U465" s="182"/>
      <c r="V465" s="182"/>
      <c r="W465" s="182"/>
      <c r="X465" s="182"/>
      <c r="Y465" s="182"/>
      <c r="Z465" s="182"/>
    </row>
    <row r="466" ht="10.5" customHeight="1">
      <c r="A466" s="182"/>
      <c r="B466" s="182"/>
      <c r="C466" s="182"/>
      <c r="D466" s="182"/>
      <c r="E466" s="182"/>
      <c r="F466" s="182"/>
      <c r="G466" s="182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82"/>
      <c r="U466" s="182"/>
      <c r="V466" s="182"/>
      <c r="W466" s="182"/>
      <c r="X466" s="182"/>
      <c r="Y466" s="182"/>
      <c r="Z466" s="182"/>
    </row>
    <row r="467" ht="10.5" customHeight="1">
      <c r="A467" s="182"/>
      <c r="B467" s="182"/>
      <c r="C467" s="182"/>
      <c r="D467" s="182"/>
      <c r="E467" s="182"/>
      <c r="F467" s="182"/>
      <c r="G467" s="182"/>
      <c r="H467" s="182"/>
      <c r="I467" s="182"/>
      <c r="J467" s="182"/>
      <c r="K467" s="182"/>
      <c r="L467" s="182"/>
      <c r="M467" s="182"/>
      <c r="N467" s="182"/>
      <c r="O467" s="182"/>
      <c r="P467" s="182"/>
      <c r="Q467" s="182"/>
      <c r="R467" s="182"/>
      <c r="S467" s="182"/>
      <c r="T467" s="182"/>
      <c r="U467" s="182"/>
      <c r="V467" s="182"/>
      <c r="W467" s="182"/>
      <c r="X467" s="182"/>
      <c r="Y467" s="182"/>
      <c r="Z467" s="182"/>
    </row>
    <row r="468" ht="10.5" customHeight="1">
      <c r="A468" s="182"/>
      <c r="B468" s="182"/>
      <c r="C468" s="182"/>
      <c r="D468" s="182"/>
      <c r="E468" s="182"/>
      <c r="F468" s="182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82"/>
      <c r="U468" s="182"/>
      <c r="V468" s="182"/>
      <c r="W468" s="182"/>
      <c r="X468" s="182"/>
      <c r="Y468" s="182"/>
      <c r="Z468" s="182"/>
    </row>
    <row r="469" ht="10.5" customHeight="1">
      <c r="A469" s="182"/>
      <c r="B469" s="182"/>
      <c r="C469" s="182"/>
      <c r="D469" s="182"/>
      <c r="E469" s="182"/>
      <c r="F469" s="182"/>
      <c r="G469" s="182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182"/>
      <c r="S469" s="182"/>
      <c r="T469" s="182"/>
      <c r="U469" s="182"/>
      <c r="V469" s="182"/>
      <c r="W469" s="182"/>
      <c r="X469" s="182"/>
      <c r="Y469" s="182"/>
      <c r="Z469" s="182"/>
    </row>
    <row r="470" ht="10.5" customHeight="1">
      <c r="A470" s="182"/>
      <c r="B470" s="182"/>
      <c r="C470" s="182"/>
      <c r="D470" s="182"/>
      <c r="E470" s="182"/>
      <c r="F470" s="182"/>
      <c r="G470" s="182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182"/>
      <c r="S470" s="182"/>
      <c r="T470" s="182"/>
      <c r="U470" s="182"/>
      <c r="V470" s="182"/>
      <c r="W470" s="182"/>
      <c r="X470" s="182"/>
      <c r="Y470" s="182"/>
      <c r="Z470" s="182"/>
    </row>
    <row r="471" ht="10.5" customHeight="1">
      <c r="A471" s="182"/>
      <c r="B471" s="182"/>
      <c r="C471" s="182"/>
      <c r="D471" s="182"/>
      <c r="E471" s="182"/>
      <c r="F471" s="182"/>
      <c r="G471" s="182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82"/>
      <c r="U471" s="182"/>
      <c r="V471" s="182"/>
      <c r="W471" s="182"/>
      <c r="X471" s="182"/>
      <c r="Y471" s="182"/>
      <c r="Z471" s="182"/>
    </row>
    <row r="472" ht="10.5" customHeight="1">
      <c r="A472" s="182"/>
      <c r="B472" s="182"/>
      <c r="C472" s="182"/>
      <c r="D472" s="182"/>
      <c r="E472" s="182"/>
      <c r="F472" s="182"/>
      <c r="G472" s="182"/>
      <c r="H472" s="182"/>
      <c r="I472" s="182"/>
      <c r="J472" s="182"/>
      <c r="K472" s="182"/>
      <c r="L472" s="182"/>
      <c r="M472" s="182"/>
      <c r="N472" s="182"/>
      <c r="O472" s="182"/>
      <c r="P472" s="182"/>
      <c r="Q472" s="182"/>
      <c r="R472" s="182"/>
      <c r="S472" s="182"/>
      <c r="T472" s="182"/>
      <c r="U472" s="182"/>
      <c r="V472" s="182"/>
      <c r="W472" s="182"/>
      <c r="X472" s="182"/>
      <c r="Y472" s="182"/>
      <c r="Z472" s="182"/>
    </row>
    <row r="473" ht="10.5" customHeight="1">
      <c r="A473" s="182"/>
      <c r="B473" s="182"/>
      <c r="C473" s="182"/>
      <c r="D473" s="182"/>
      <c r="E473" s="182"/>
      <c r="F473" s="182"/>
      <c r="G473" s="182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182"/>
      <c r="S473" s="182"/>
      <c r="T473" s="182"/>
      <c r="U473" s="182"/>
      <c r="V473" s="182"/>
      <c r="W473" s="182"/>
      <c r="X473" s="182"/>
      <c r="Y473" s="182"/>
      <c r="Z473" s="182"/>
    </row>
    <row r="474" ht="10.5" customHeight="1">
      <c r="A474" s="182"/>
      <c r="B474" s="182"/>
      <c r="C474" s="182"/>
      <c r="D474" s="182"/>
      <c r="E474" s="182"/>
      <c r="F474" s="182"/>
      <c r="G474" s="182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2"/>
      <c r="T474" s="182"/>
      <c r="U474" s="182"/>
      <c r="V474" s="182"/>
      <c r="W474" s="182"/>
      <c r="X474" s="182"/>
      <c r="Y474" s="182"/>
      <c r="Z474" s="182"/>
    </row>
    <row r="475" ht="10.5" customHeight="1">
      <c r="A475" s="182"/>
      <c r="B475" s="182"/>
      <c r="C475" s="182"/>
      <c r="D475" s="182"/>
      <c r="E475" s="182"/>
      <c r="F475" s="182"/>
      <c r="G475" s="182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182"/>
      <c r="S475" s="182"/>
      <c r="T475" s="182"/>
      <c r="U475" s="182"/>
      <c r="V475" s="182"/>
      <c r="W475" s="182"/>
      <c r="X475" s="182"/>
      <c r="Y475" s="182"/>
      <c r="Z475" s="182"/>
    </row>
    <row r="476" ht="10.5" customHeight="1">
      <c r="A476" s="182"/>
      <c r="B476" s="182"/>
      <c r="C476" s="182"/>
      <c r="D476" s="182"/>
      <c r="E476" s="182"/>
      <c r="F476" s="182"/>
      <c r="G476" s="182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82"/>
      <c r="U476" s="182"/>
      <c r="V476" s="182"/>
      <c r="W476" s="182"/>
      <c r="X476" s="182"/>
      <c r="Y476" s="182"/>
      <c r="Z476" s="182"/>
    </row>
    <row r="477" ht="10.5" customHeight="1">
      <c r="A477" s="182"/>
      <c r="B477" s="182"/>
      <c r="C477" s="182"/>
      <c r="D477" s="182"/>
      <c r="E477" s="182"/>
      <c r="F477" s="182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182"/>
      <c r="S477" s="182"/>
      <c r="T477" s="182"/>
      <c r="U477" s="182"/>
      <c r="V477" s="182"/>
      <c r="W477" s="182"/>
      <c r="X477" s="182"/>
      <c r="Y477" s="182"/>
      <c r="Z477" s="182"/>
    </row>
    <row r="478" ht="10.5" customHeight="1">
      <c r="A478" s="182"/>
      <c r="B478" s="182"/>
      <c r="C478" s="182"/>
      <c r="D478" s="182"/>
      <c r="E478" s="182"/>
      <c r="F478" s="182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82"/>
      <c r="U478" s="182"/>
      <c r="V478" s="182"/>
      <c r="W478" s="182"/>
      <c r="X478" s="182"/>
      <c r="Y478" s="182"/>
      <c r="Z478" s="182"/>
    </row>
    <row r="479" ht="10.5" customHeight="1">
      <c r="A479" s="182"/>
      <c r="B479" s="182"/>
      <c r="C479" s="182"/>
      <c r="D479" s="182"/>
      <c r="E479" s="182"/>
      <c r="F479" s="182"/>
      <c r="G479" s="182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182"/>
      <c r="S479" s="182"/>
      <c r="T479" s="182"/>
      <c r="U479" s="182"/>
      <c r="V479" s="182"/>
      <c r="W479" s="182"/>
      <c r="X479" s="182"/>
      <c r="Y479" s="182"/>
      <c r="Z479" s="182"/>
    </row>
    <row r="480" ht="10.5" customHeight="1">
      <c r="A480" s="182"/>
      <c r="B480" s="182"/>
      <c r="C480" s="182"/>
      <c r="D480" s="182"/>
      <c r="E480" s="182"/>
      <c r="F480" s="182"/>
      <c r="G480" s="182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182"/>
      <c r="S480" s="182"/>
      <c r="T480" s="182"/>
      <c r="U480" s="182"/>
      <c r="V480" s="182"/>
      <c r="W480" s="182"/>
      <c r="X480" s="182"/>
      <c r="Y480" s="182"/>
      <c r="Z480" s="182"/>
    </row>
    <row r="481" ht="10.5" customHeight="1">
      <c r="A481" s="182"/>
      <c r="B481" s="182"/>
      <c r="C481" s="182"/>
      <c r="D481" s="182"/>
      <c r="E481" s="182"/>
      <c r="F481" s="182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82"/>
      <c r="U481" s="182"/>
      <c r="V481" s="182"/>
      <c r="W481" s="182"/>
      <c r="X481" s="182"/>
      <c r="Y481" s="182"/>
      <c r="Z481" s="182"/>
    </row>
    <row r="482" ht="10.5" customHeight="1">
      <c r="A482" s="182"/>
      <c r="B482" s="182"/>
      <c r="C482" s="182"/>
      <c r="D482" s="182"/>
      <c r="E482" s="182"/>
      <c r="F482" s="182"/>
      <c r="G482" s="182"/>
      <c r="H482" s="182"/>
      <c r="I482" s="182"/>
      <c r="J482" s="182"/>
      <c r="K482" s="182"/>
      <c r="L482" s="182"/>
      <c r="M482" s="182"/>
      <c r="N482" s="182"/>
      <c r="O482" s="182"/>
      <c r="P482" s="182"/>
      <c r="Q482" s="182"/>
      <c r="R482" s="182"/>
      <c r="S482" s="182"/>
      <c r="T482" s="182"/>
      <c r="U482" s="182"/>
      <c r="V482" s="182"/>
      <c r="W482" s="182"/>
      <c r="X482" s="182"/>
      <c r="Y482" s="182"/>
      <c r="Z482" s="182"/>
    </row>
    <row r="483" ht="10.5" customHeight="1">
      <c r="A483" s="182"/>
      <c r="B483" s="182"/>
      <c r="C483" s="182"/>
      <c r="D483" s="182"/>
      <c r="E483" s="182"/>
      <c r="F483" s="182"/>
      <c r="G483" s="182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182"/>
      <c r="S483" s="182"/>
      <c r="T483" s="182"/>
      <c r="U483" s="182"/>
      <c r="V483" s="182"/>
      <c r="W483" s="182"/>
      <c r="X483" s="182"/>
      <c r="Y483" s="182"/>
      <c r="Z483" s="182"/>
    </row>
    <row r="484" ht="10.5" customHeight="1">
      <c r="A484" s="182"/>
      <c r="B484" s="182"/>
      <c r="C484" s="182"/>
      <c r="D484" s="182"/>
      <c r="E484" s="182"/>
      <c r="F484" s="182"/>
      <c r="G484" s="182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182"/>
      <c r="S484" s="182"/>
      <c r="T484" s="182"/>
      <c r="U484" s="182"/>
      <c r="V484" s="182"/>
      <c r="W484" s="182"/>
      <c r="X484" s="182"/>
      <c r="Y484" s="182"/>
      <c r="Z484" s="182"/>
    </row>
    <row r="485" ht="10.5" customHeight="1">
      <c r="A485" s="182"/>
      <c r="B485" s="182"/>
      <c r="C485" s="182"/>
      <c r="D485" s="182"/>
      <c r="E485" s="182"/>
      <c r="F485" s="182"/>
      <c r="G485" s="182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182"/>
      <c r="S485" s="182"/>
      <c r="T485" s="182"/>
      <c r="U485" s="182"/>
      <c r="V485" s="182"/>
      <c r="W485" s="182"/>
      <c r="X485" s="182"/>
      <c r="Y485" s="182"/>
      <c r="Z485" s="182"/>
    </row>
    <row r="486" ht="10.5" customHeight="1">
      <c r="A486" s="182"/>
      <c r="B486" s="182"/>
      <c r="C486" s="182"/>
      <c r="D486" s="182"/>
      <c r="E486" s="182"/>
      <c r="F486" s="182"/>
      <c r="G486" s="182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182"/>
      <c r="S486" s="182"/>
      <c r="T486" s="182"/>
      <c r="U486" s="182"/>
      <c r="V486" s="182"/>
      <c r="W486" s="182"/>
      <c r="X486" s="182"/>
      <c r="Y486" s="182"/>
      <c r="Z486" s="182"/>
    </row>
    <row r="487" ht="10.5" customHeight="1">
      <c r="A487" s="182"/>
      <c r="B487" s="182"/>
      <c r="C487" s="182"/>
      <c r="D487" s="182"/>
      <c r="E487" s="182"/>
      <c r="F487" s="182"/>
      <c r="G487" s="182"/>
      <c r="H487" s="182"/>
      <c r="I487" s="182"/>
      <c r="J487" s="182"/>
      <c r="K487" s="182"/>
      <c r="L487" s="182"/>
      <c r="M487" s="182"/>
      <c r="N487" s="182"/>
      <c r="O487" s="182"/>
      <c r="P487" s="182"/>
      <c r="Q487" s="182"/>
      <c r="R487" s="182"/>
      <c r="S487" s="182"/>
      <c r="T487" s="182"/>
      <c r="U487" s="182"/>
      <c r="V487" s="182"/>
      <c r="W487" s="182"/>
      <c r="X487" s="182"/>
      <c r="Y487" s="182"/>
      <c r="Z487" s="182"/>
    </row>
    <row r="488" ht="10.5" customHeight="1">
      <c r="A488" s="182"/>
      <c r="B488" s="182"/>
      <c r="C488" s="182"/>
      <c r="D488" s="182"/>
      <c r="E488" s="182"/>
      <c r="F488" s="182"/>
      <c r="G488" s="182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182"/>
      <c r="S488" s="182"/>
      <c r="T488" s="182"/>
      <c r="U488" s="182"/>
      <c r="V488" s="182"/>
      <c r="W488" s="182"/>
      <c r="X488" s="182"/>
      <c r="Y488" s="182"/>
      <c r="Z488" s="182"/>
    </row>
    <row r="489" ht="10.5" customHeight="1">
      <c r="A489" s="182"/>
      <c r="B489" s="182"/>
      <c r="C489" s="182"/>
      <c r="D489" s="182"/>
      <c r="E489" s="182"/>
      <c r="F489" s="182"/>
      <c r="G489" s="182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182"/>
      <c r="S489" s="182"/>
      <c r="T489" s="182"/>
      <c r="U489" s="182"/>
      <c r="V489" s="182"/>
      <c r="W489" s="182"/>
      <c r="X489" s="182"/>
      <c r="Y489" s="182"/>
      <c r="Z489" s="182"/>
    </row>
    <row r="490" ht="10.5" customHeight="1">
      <c r="A490" s="182"/>
      <c r="B490" s="182"/>
      <c r="C490" s="182"/>
      <c r="D490" s="182"/>
      <c r="E490" s="182"/>
      <c r="F490" s="182"/>
      <c r="G490" s="182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182"/>
      <c r="S490" s="182"/>
      <c r="T490" s="182"/>
      <c r="U490" s="182"/>
      <c r="V490" s="182"/>
      <c r="W490" s="182"/>
      <c r="X490" s="182"/>
      <c r="Y490" s="182"/>
      <c r="Z490" s="182"/>
    </row>
    <row r="491" ht="10.5" customHeight="1">
      <c r="A491" s="182"/>
      <c r="B491" s="182"/>
      <c r="C491" s="182"/>
      <c r="D491" s="182"/>
      <c r="E491" s="182"/>
      <c r="F491" s="182"/>
      <c r="G491" s="182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182"/>
      <c r="S491" s="182"/>
      <c r="T491" s="182"/>
      <c r="U491" s="182"/>
      <c r="V491" s="182"/>
      <c r="W491" s="182"/>
      <c r="X491" s="182"/>
      <c r="Y491" s="182"/>
      <c r="Z491" s="182"/>
    </row>
    <row r="492" ht="10.5" customHeight="1">
      <c r="A492" s="182"/>
      <c r="B492" s="182"/>
      <c r="C492" s="182"/>
      <c r="D492" s="182"/>
      <c r="E492" s="182"/>
      <c r="F492" s="182"/>
      <c r="G492" s="182"/>
      <c r="H492" s="182"/>
      <c r="I492" s="182"/>
      <c r="J492" s="182"/>
      <c r="K492" s="182"/>
      <c r="L492" s="182"/>
      <c r="M492" s="182"/>
      <c r="N492" s="182"/>
      <c r="O492" s="182"/>
      <c r="P492" s="182"/>
      <c r="Q492" s="182"/>
      <c r="R492" s="182"/>
      <c r="S492" s="182"/>
      <c r="T492" s="182"/>
      <c r="U492" s="182"/>
      <c r="V492" s="182"/>
      <c r="W492" s="182"/>
      <c r="X492" s="182"/>
      <c r="Y492" s="182"/>
      <c r="Z492" s="182"/>
    </row>
    <row r="493" ht="10.5" customHeight="1">
      <c r="A493" s="182"/>
      <c r="B493" s="182"/>
      <c r="C493" s="182"/>
      <c r="D493" s="182"/>
      <c r="E493" s="182"/>
      <c r="F493" s="182"/>
      <c r="G493" s="182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182"/>
      <c r="S493" s="182"/>
      <c r="T493" s="182"/>
      <c r="U493" s="182"/>
      <c r="V493" s="182"/>
      <c r="W493" s="182"/>
      <c r="X493" s="182"/>
      <c r="Y493" s="182"/>
      <c r="Z493" s="182"/>
    </row>
    <row r="494" ht="10.5" customHeight="1">
      <c r="A494" s="182"/>
      <c r="B494" s="182"/>
      <c r="C494" s="182"/>
      <c r="D494" s="182"/>
      <c r="E494" s="182"/>
      <c r="F494" s="182"/>
      <c r="G494" s="182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182"/>
      <c r="S494" s="182"/>
      <c r="T494" s="182"/>
      <c r="U494" s="182"/>
      <c r="V494" s="182"/>
      <c r="W494" s="182"/>
      <c r="X494" s="182"/>
      <c r="Y494" s="182"/>
      <c r="Z494" s="182"/>
    </row>
    <row r="495" ht="10.5" customHeight="1">
      <c r="A495" s="182"/>
      <c r="B495" s="182"/>
      <c r="C495" s="182"/>
      <c r="D495" s="182"/>
      <c r="E495" s="182"/>
      <c r="F495" s="182"/>
      <c r="G495" s="182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82"/>
      <c r="U495" s="182"/>
      <c r="V495" s="182"/>
      <c r="W495" s="182"/>
      <c r="X495" s="182"/>
      <c r="Y495" s="182"/>
      <c r="Z495" s="182"/>
    </row>
    <row r="496" ht="10.5" customHeight="1">
      <c r="A496" s="182"/>
      <c r="B496" s="182"/>
      <c r="C496" s="182"/>
      <c r="D496" s="182"/>
      <c r="E496" s="182"/>
      <c r="F496" s="182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2"/>
      <c r="V496" s="182"/>
      <c r="W496" s="182"/>
      <c r="X496" s="182"/>
      <c r="Y496" s="182"/>
      <c r="Z496" s="182"/>
    </row>
    <row r="497" ht="10.5" customHeight="1">
      <c r="A497" s="182"/>
      <c r="B497" s="182"/>
      <c r="C497" s="182"/>
      <c r="D497" s="182"/>
      <c r="E497" s="182"/>
      <c r="F497" s="182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182"/>
      <c r="S497" s="182"/>
      <c r="T497" s="182"/>
      <c r="U497" s="182"/>
      <c r="V497" s="182"/>
      <c r="W497" s="182"/>
      <c r="X497" s="182"/>
      <c r="Y497" s="182"/>
      <c r="Z497" s="182"/>
    </row>
    <row r="498" ht="10.5" customHeight="1">
      <c r="A498" s="182"/>
      <c r="B498" s="182"/>
      <c r="C498" s="182"/>
      <c r="D498" s="182"/>
      <c r="E498" s="182"/>
      <c r="F498" s="182"/>
      <c r="G498" s="182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182"/>
      <c r="S498" s="182"/>
      <c r="T498" s="182"/>
      <c r="U498" s="182"/>
      <c r="V498" s="182"/>
      <c r="W498" s="182"/>
      <c r="X498" s="182"/>
      <c r="Y498" s="182"/>
      <c r="Z498" s="182"/>
    </row>
    <row r="499" ht="10.5" customHeight="1">
      <c r="A499" s="182"/>
      <c r="B499" s="182"/>
      <c r="C499" s="182"/>
      <c r="D499" s="182"/>
      <c r="E499" s="182"/>
      <c r="F499" s="182"/>
      <c r="G499" s="182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182"/>
      <c r="S499" s="182"/>
      <c r="T499" s="182"/>
      <c r="U499" s="182"/>
      <c r="V499" s="182"/>
      <c r="W499" s="182"/>
      <c r="X499" s="182"/>
      <c r="Y499" s="182"/>
      <c r="Z499" s="182"/>
    </row>
    <row r="500" ht="10.5" customHeight="1">
      <c r="A500" s="182"/>
      <c r="B500" s="182"/>
      <c r="C500" s="182"/>
      <c r="D500" s="182"/>
      <c r="E500" s="182"/>
      <c r="F500" s="182"/>
      <c r="G500" s="182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182"/>
      <c r="S500" s="182"/>
      <c r="T500" s="182"/>
      <c r="U500" s="182"/>
      <c r="V500" s="182"/>
      <c r="W500" s="182"/>
      <c r="X500" s="182"/>
      <c r="Y500" s="182"/>
      <c r="Z500" s="182"/>
    </row>
    <row r="501" ht="10.5" customHeight="1">
      <c r="A501" s="182"/>
      <c r="B501" s="182"/>
      <c r="C501" s="182"/>
      <c r="D501" s="182"/>
      <c r="E501" s="182"/>
      <c r="F501" s="182"/>
      <c r="G501" s="182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182"/>
      <c r="S501" s="182"/>
      <c r="T501" s="182"/>
      <c r="U501" s="182"/>
      <c r="V501" s="182"/>
      <c r="W501" s="182"/>
      <c r="X501" s="182"/>
      <c r="Y501" s="182"/>
      <c r="Z501" s="182"/>
    </row>
    <row r="502" ht="10.5" customHeight="1">
      <c r="A502" s="182"/>
      <c r="B502" s="182"/>
      <c r="C502" s="182"/>
      <c r="D502" s="182"/>
      <c r="E502" s="182"/>
      <c r="F502" s="182"/>
      <c r="G502" s="182"/>
      <c r="H502" s="182"/>
      <c r="I502" s="182"/>
      <c r="J502" s="182"/>
      <c r="K502" s="182"/>
      <c r="L502" s="182"/>
      <c r="M502" s="182"/>
      <c r="N502" s="182"/>
      <c r="O502" s="182"/>
      <c r="P502" s="182"/>
      <c r="Q502" s="182"/>
      <c r="R502" s="182"/>
      <c r="S502" s="182"/>
      <c r="T502" s="182"/>
      <c r="U502" s="182"/>
      <c r="V502" s="182"/>
      <c r="W502" s="182"/>
      <c r="X502" s="182"/>
      <c r="Y502" s="182"/>
      <c r="Z502" s="182"/>
    </row>
    <row r="503" ht="10.5" customHeight="1">
      <c r="A503" s="182"/>
      <c r="B503" s="182"/>
      <c r="C503" s="182"/>
      <c r="D503" s="182"/>
      <c r="E503" s="182"/>
      <c r="F503" s="182"/>
      <c r="G503" s="182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182"/>
      <c r="S503" s="182"/>
      <c r="T503" s="182"/>
      <c r="U503" s="182"/>
      <c r="V503" s="182"/>
      <c r="W503" s="182"/>
      <c r="X503" s="182"/>
      <c r="Y503" s="182"/>
      <c r="Z503" s="182"/>
    </row>
    <row r="504" ht="10.5" customHeight="1">
      <c r="A504" s="182"/>
      <c r="B504" s="182"/>
      <c r="C504" s="182"/>
      <c r="D504" s="182"/>
      <c r="E504" s="182"/>
      <c r="F504" s="182"/>
      <c r="G504" s="182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182"/>
      <c r="S504" s="182"/>
      <c r="T504" s="182"/>
      <c r="U504" s="182"/>
      <c r="V504" s="182"/>
      <c r="W504" s="182"/>
      <c r="X504" s="182"/>
      <c r="Y504" s="182"/>
      <c r="Z504" s="182"/>
    </row>
    <row r="505" ht="10.5" customHeight="1">
      <c r="A505" s="182"/>
      <c r="B505" s="182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82"/>
      <c r="U505" s="182"/>
      <c r="V505" s="182"/>
      <c r="W505" s="182"/>
      <c r="X505" s="182"/>
      <c r="Y505" s="182"/>
      <c r="Z505" s="182"/>
    </row>
    <row r="506" ht="10.5" customHeight="1">
      <c r="A506" s="182"/>
      <c r="B506" s="182"/>
      <c r="C506" s="182"/>
      <c r="D506" s="182"/>
      <c r="E506" s="182"/>
      <c r="F506" s="182"/>
      <c r="G506" s="182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182"/>
      <c r="S506" s="182"/>
      <c r="T506" s="182"/>
      <c r="U506" s="182"/>
      <c r="V506" s="182"/>
      <c r="W506" s="182"/>
      <c r="X506" s="182"/>
      <c r="Y506" s="182"/>
      <c r="Z506" s="182"/>
    </row>
    <row r="507" ht="10.5" customHeight="1">
      <c r="A507" s="182"/>
      <c r="B507" s="182"/>
      <c r="C507" s="182"/>
      <c r="D507" s="182"/>
      <c r="E507" s="182"/>
      <c r="F507" s="182"/>
      <c r="G507" s="182"/>
      <c r="H507" s="182"/>
      <c r="I507" s="182"/>
      <c r="J507" s="182"/>
      <c r="K507" s="182"/>
      <c r="L507" s="182"/>
      <c r="M507" s="182"/>
      <c r="N507" s="182"/>
      <c r="O507" s="182"/>
      <c r="P507" s="182"/>
      <c r="Q507" s="182"/>
      <c r="R507" s="182"/>
      <c r="S507" s="182"/>
      <c r="T507" s="182"/>
      <c r="U507" s="182"/>
      <c r="V507" s="182"/>
      <c r="W507" s="182"/>
      <c r="X507" s="182"/>
      <c r="Y507" s="182"/>
      <c r="Z507" s="182"/>
    </row>
    <row r="508" ht="10.5" customHeight="1">
      <c r="A508" s="182"/>
      <c r="B508" s="182"/>
      <c r="C508" s="182"/>
      <c r="D508" s="182"/>
      <c r="E508" s="182"/>
      <c r="F508" s="182"/>
      <c r="G508" s="182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182"/>
      <c r="S508" s="182"/>
      <c r="T508" s="182"/>
      <c r="U508" s="182"/>
      <c r="V508" s="182"/>
      <c r="W508" s="182"/>
      <c r="X508" s="182"/>
      <c r="Y508" s="182"/>
      <c r="Z508" s="182"/>
    </row>
    <row r="509" ht="10.5" customHeight="1">
      <c r="A509" s="182"/>
      <c r="B509" s="182"/>
      <c r="C509" s="182"/>
      <c r="D509" s="182"/>
      <c r="E509" s="182"/>
      <c r="F509" s="182"/>
      <c r="G509" s="182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182"/>
      <c r="S509" s="182"/>
      <c r="T509" s="182"/>
      <c r="U509" s="182"/>
      <c r="V509" s="182"/>
      <c r="W509" s="182"/>
      <c r="X509" s="182"/>
      <c r="Y509" s="182"/>
      <c r="Z509" s="182"/>
    </row>
    <row r="510" ht="10.5" customHeight="1">
      <c r="A510" s="182"/>
      <c r="B510" s="182"/>
      <c r="C510" s="182"/>
      <c r="D510" s="182"/>
      <c r="E510" s="182"/>
      <c r="F510" s="182"/>
      <c r="G510" s="182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182"/>
      <c r="S510" s="182"/>
      <c r="T510" s="182"/>
      <c r="U510" s="182"/>
      <c r="V510" s="182"/>
      <c r="W510" s="182"/>
      <c r="X510" s="182"/>
      <c r="Y510" s="182"/>
      <c r="Z510" s="182"/>
    </row>
    <row r="511" ht="10.5" customHeight="1">
      <c r="A511" s="182"/>
      <c r="B511" s="182"/>
      <c r="C511" s="182"/>
      <c r="D511" s="182"/>
      <c r="E511" s="182"/>
      <c r="F511" s="182"/>
      <c r="G511" s="182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182"/>
      <c r="S511" s="182"/>
      <c r="T511" s="182"/>
      <c r="U511" s="182"/>
      <c r="V511" s="182"/>
      <c r="W511" s="182"/>
      <c r="X511" s="182"/>
      <c r="Y511" s="182"/>
      <c r="Z511" s="182"/>
    </row>
    <row r="512" ht="10.5" customHeight="1">
      <c r="A512" s="182"/>
      <c r="B512" s="182"/>
      <c r="C512" s="182"/>
      <c r="D512" s="182"/>
      <c r="E512" s="182"/>
      <c r="F512" s="182"/>
      <c r="G512" s="182"/>
      <c r="H512" s="182"/>
      <c r="I512" s="182"/>
      <c r="J512" s="182"/>
      <c r="K512" s="182"/>
      <c r="L512" s="182"/>
      <c r="M512" s="182"/>
      <c r="N512" s="182"/>
      <c r="O512" s="182"/>
      <c r="P512" s="182"/>
      <c r="Q512" s="182"/>
      <c r="R512" s="182"/>
      <c r="S512" s="182"/>
      <c r="T512" s="182"/>
      <c r="U512" s="182"/>
      <c r="V512" s="182"/>
      <c r="W512" s="182"/>
      <c r="X512" s="182"/>
      <c r="Y512" s="182"/>
      <c r="Z512" s="182"/>
    </row>
    <row r="513" ht="10.5" customHeight="1">
      <c r="A513" s="182"/>
      <c r="B513" s="182"/>
      <c r="C513" s="182"/>
      <c r="D513" s="182"/>
      <c r="E513" s="182"/>
      <c r="F513" s="182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82"/>
      <c r="U513" s="182"/>
      <c r="V513" s="182"/>
      <c r="W513" s="182"/>
      <c r="X513" s="182"/>
      <c r="Y513" s="182"/>
      <c r="Z513" s="182"/>
    </row>
    <row r="514" ht="10.5" customHeight="1">
      <c r="A514" s="182"/>
      <c r="B514" s="182"/>
      <c r="C514" s="182"/>
      <c r="D514" s="182"/>
      <c r="E514" s="182"/>
      <c r="F514" s="182"/>
      <c r="G514" s="182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182"/>
      <c r="S514" s="182"/>
      <c r="T514" s="182"/>
      <c r="U514" s="182"/>
      <c r="V514" s="182"/>
      <c r="W514" s="182"/>
      <c r="X514" s="182"/>
      <c r="Y514" s="182"/>
      <c r="Z514" s="182"/>
    </row>
    <row r="515" ht="10.5" customHeight="1">
      <c r="A515" s="182"/>
      <c r="B515" s="182"/>
      <c r="C515" s="182"/>
      <c r="D515" s="182"/>
      <c r="E515" s="182"/>
      <c r="F515" s="182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82"/>
      <c r="U515" s="182"/>
      <c r="V515" s="182"/>
      <c r="W515" s="182"/>
      <c r="X515" s="182"/>
      <c r="Y515" s="182"/>
      <c r="Z515" s="182"/>
    </row>
    <row r="516" ht="10.5" customHeight="1">
      <c r="A516" s="182"/>
      <c r="B516" s="182"/>
      <c r="C516" s="182"/>
      <c r="D516" s="182"/>
      <c r="E516" s="182"/>
      <c r="F516" s="182"/>
      <c r="G516" s="182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182"/>
      <c r="S516" s="182"/>
      <c r="T516" s="182"/>
      <c r="U516" s="182"/>
      <c r="V516" s="182"/>
      <c r="W516" s="182"/>
      <c r="X516" s="182"/>
      <c r="Y516" s="182"/>
      <c r="Z516" s="182"/>
    </row>
    <row r="517" ht="10.5" customHeight="1">
      <c r="A517" s="182"/>
      <c r="B517" s="182"/>
      <c r="C517" s="182"/>
      <c r="D517" s="182"/>
      <c r="E517" s="182"/>
      <c r="F517" s="182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2"/>
      <c r="V517" s="182"/>
      <c r="W517" s="182"/>
      <c r="X517" s="182"/>
      <c r="Y517" s="182"/>
      <c r="Z517" s="182"/>
    </row>
    <row r="518" ht="10.5" customHeight="1">
      <c r="A518" s="182"/>
      <c r="B518" s="182"/>
      <c r="C518" s="182"/>
      <c r="D518" s="182"/>
      <c r="E518" s="182"/>
      <c r="F518" s="182"/>
      <c r="G518" s="182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182"/>
      <c r="S518" s="182"/>
      <c r="T518" s="182"/>
      <c r="U518" s="182"/>
      <c r="V518" s="182"/>
      <c r="W518" s="182"/>
      <c r="X518" s="182"/>
      <c r="Y518" s="182"/>
      <c r="Z518" s="182"/>
    </row>
    <row r="519" ht="10.5" customHeight="1">
      <c r="A519" s="182"/>
      <c r="B519" s="182"/>
      <c r="C519" s="182"/>
      <c r="D519" s="182"/>
      <c r="E519" s="182"/>
      <c r="F519" s="182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82"/>
      <c r="U519" s="182"/>
      <c r="V519" s="182"/>
      <c r="W519" s="182"/>
      <c r="X519" s="182"/>
      <c r="Y519" s="182"/>
      <c r="Z519" s="182"/>
    </row>
    <row r="520" ht="10.5" customHeight="1">
      <c r="A520" s="182"/>
      <c r="B520" s="182"/>
      <c r="C520" s="182"/>
      <c r="D520" s="182"/>
      <c r="E520" s="182"/>
      <c r="F520" s="182"/>
      <c r="G520" s="182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182"/>
      <c r="S520" s="182"/>
      <c r="T520" s="182"/>
      <c r="U520" s="182"/>
      <c r="V520" s="182"/>
      <c r="W520" s="182"/>
      <c r="X520" s="182"/>
      <c r="Y520" s="182"/>
      <c r="Z520" s="182"/>
    </row>
    <row r="521" ht="10.5" customHeight="1">
      <c r="A521" s="182"/>
      <c r="B521" s="182"/>
      <c r="C521" s="182"/>
      <c r="D521" s="182"/>
      <c r="E521" s="182"/>
      <c r="F521" s="182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82"/>
      <c r="U521" s="182"/>
      <c r="V521" s="182"/>
      <c r="W521" s="182"/>
      <c r="X521" s="182"/>
      <c r="Y521" s="182"/>
      <c r="Z521" s="182"/>
    </row>
    <row r="522" ht="10.5" customHeight="1">
      <c r="A522" s="182"/>
      <c r="B522" s="182"/>
      <c r="C522" s="182"/>
      <c r="D522" s="182"/>
      <c r="E522" s="182"/>
      <c r="F522" s="182"/>
      <c r="G522" s="182"/>
      <c r="H522" s="182"/>
      <c r="I522" s="182"/>
      <c r="J522" s="182"/>
      <c r="K522" s="182"/>
      <c r="L522" s="182"/>
      <c r="M522" s="182"/>
      <c r="N522" s="182"/>
      <c r="O522" s="182"/>
      <c r="P522" s="182"/>
      <c r="Q522" s="182"/>
      <c r="R522" s="182"/>
      <c r="S522" s="182"/>
      <c r="T522" s="182"/>
      <c r="U522" s="182"/>
      <c r="V522" s="182"/>
      <c r="W522" s="182"/>
      <c r="X522" s="182"/>
      <c r="Y522" s="182"/>
      <c r="Z522" s="182"/>
    </row>
    <row r="523" ht="10.5" customHeight="1">
      <c r="A523" s="182"/>
      <c r="B523" s="182"/>
      <c r="C523" s="182"/>
      <c r="D523" s="182"/>
      <c r="E523" s="182"/>
      <c r="F523" s="182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82"/>
      <c r="U523" s="182"/>
      <c r="V523" s="182"/>
      <c r="W523" s="182"/>
      <c r="X523" s="182"/>
      <c r="Y523" s="182"/>
      <c r="Z523" s="182"/>
    </row>
    <row r="524" ht="10.5" customHeight="1">
      <c r="A524" s="182"/>
      <c r="B524" s="182"/>
      <c r="C524" s="182"/>
      <c r="D524" s="182"/>
      <c r="E524" s="182"/>
      <c r="F524" s="182"/>
      <c r="G524" s="182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182"/>
      <c r="S524" s="182"/>
      <c r="T524" s="182"/>
      <c r="U524" s="182"/>
      <c r="V524" s="182"/>
      <c r="W524" s="182"/>
      <c r="X524" s="182"/>
      <c r="Y524" s="182"/>
      <c r="Z524" s="182"/>
    </row>
    <row r="525" ht="10.5" customHeight="1">
      <c r="A525" s="182"/>
      <c r="B525" s="182"/>
      <c r="C525" s="182"/>
      <c r="D525" s="182"/>
      <c r="E525" s="182"/>
      <c r="F525" s="182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82"/>
      <c r="U525" s="182"/>
      <c r="V525" s="182"/>
      <c r="W525" s="182"/>
      <c r="X525" s="182"/>
      <c r="Y525" s="182"/>
      <c r="Z525" s="182"/>
    </row>
    <row r="526" ht="10.5" customHeight="1">
      <c r="A526" s="182"/>
      <c r="B526" s="182"/>
      <c r="C526" s="182"/>
      <c r="D526" s="182"/>
      <c r="E526" s="182"/>
      <c r="F526" s="182"/>
      <c r="G526" s="182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182"/>
      <c r="S526" s="182"/>
      <c r="T526" s="182"/>
      <c r="U526" s="182"/>
      <c r="V526" s="182"/>
      <c r="W526" s="182"/>
      <c r="X526" s="182"/>
      <c r="Y526" s="182"/>
      <c r="Z526" s="182"/>
    </row>
    <row r="527" ht="10.5" customHeight="1">
      <c r="A527" s="182"/>
      <c r="B527" s="182"/>
      <c r="C527" s="182"/>
      <c r="D527" s="182"/>
      <c r="E527" s="182"/>
      <c r="F527" s="182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182"/>
      <c r="S527" s="182"/>
      <c r="T527" s="182"/>
      <c r="U527" s="182"/>
      <c r="V527" s="182"/>
      <c r="W527" s="182"/>
      <c r="X527" s="182"/>
      <c r="Y527" s="182"/>
      <c r="Z527" s="182"/>
    </row>
    <row r="528" ht="10.5" customHeight="1">
      <c r="A528" s="182"/>
      <c r="B528" s="182"/>
      <c r="C528" s="182"/>
      <c r="D528" s="182"/>
      <c r="E528" s="182"/>
      <c r="F528" s="182"/>
      <c r="G528" s="182"/>
      <c r="H528" s="182"/>
      <c r="I528" s="182"/>
      <c r="J528" s="182"/>
      <c r="K528" s="182"/>
      <c r="L528" s="182"/>
      <c r="M528" s="182"/>
      <c r="N528" s="182"/>
      <c r="O528" s="182"/>
      <c r="P528" s="182"/>
      <c r="Q528" s="182"/>
      <c r="R528" s="182"/>
      <c r="S528" s="182"/>
      <c r="T528" s="182"/>
      <c r="U528" s="182"/>
      <c r="V528" s="182"/>
      <c r="W528" s="182"/>
      <c r="X528" s="182"/>
      <c r="Y528" s="182"/>
      <c r="Z528" s="182"/>
    </row>
    <row r="529" ht="10.5" customHeight="1">
      <c r="A529" s="182"/>
      <c r="B529" s="182"/>
      <c r="C529" s="182"/>
      <c r="D529" s="182"/>
      <c r="E529" s="182"/>
      <c r="F529" s="182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2"/>
      <c r="V529" s="182"/>
      <c r="W529" s="182"/>
      <c r="X529" s="182"/>
      <c r="Y529" s="182"/>
      <c r="Z529" s="182"/>
    </row>
    <row r="530" ht="10.5" customHeight="1">
      <c r="A530" s="182"/>
      <c r="B530" s="182"/>
      <c r="C530" s="182"/>
      <c r="D530" s="182"/>
      <c r="E530" s="182"/>
      <c r="F530" s="182"/>
      <c r="G530" s="182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182"/>
      <c r="S530" s="182"/>
      <c r="T530" s="182"/>
      <c r="U530" s="182"/>
      <c r="V530" s="182"/>
      <c r="W530" s="182"/>
      <c r="X530" s="182"/>
      <c r="Y530" s="182"/>
      <c r="Z530" s="182"/>
    </row>
    <row r="531" ht="10.5" customHeight="1">
      <c r="A531" s="182"/>
      <c r="B531" s="182"/>
      <c r="C531" s="182"/>
      <c r="D531" s="182"/>
      <c r="E531" s="182"/>
      <c r="F531" s="182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82"/>
      <c r="U531" s="182"/>
      <c r="V531" s="182"/>
      <c r="W531" s="182"/>
      <c r="X531" s="182"/>
      <c r="Y531" s="182"/>
      <c r="Z531" s="182"/>
    </row>
    <row r="532" ht="10.5" customHeight="1">
      <c r="A532" s="182"/>
      <c r="B532" s="182"/>
      <c r="C532" s="182"/>
      <c r="D532" s="182"/>
      <c r="E532" s="182"/>
      <c r="F532" s="182"/>
      <c r="G532" s="18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2"/>
      <c r="R532" s="182"/>
      <c r="S532" s="182"/>
      <c r="T532" s="182"/>
      <c r="U532" s="182"/>
      <c r="V532" s="182"/>
      <c r="W532" s="182"/>
      <c r="X532" s="182"/>
      <c r="Y532" s="182"/>
      <c r="Z532" s="182"/>
    </row>
    <row r="533" ht="10.5" customHeight="1">
      <c r="A533" s="182"/>
      <c r="B533" s="182"/>
      <c r="C533" s="182"/>
      <c r="D533" s="182"/>
      <c r="E533" s="182"/>
      <c r="F533" s="182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2"/>
      <c r="V533" s="182"/>
      <c r="W533" s="182"/>
      <c r="X533" s="182"/>
      <c r="Y533" s="182"/>
      <c r="Z533" s="182"/>
    </row>
    <row r="534" ht="10.5" customHeight="1">
      <c r="A534" s="182"/>
      <c r="B534" s="182"/>
      <c r="C534" s="182"/>
      <c r="D534" s="182"/>
      <c r="E534" s="182"/>
      <c r="F534" s="182"/>
      <c r="G534" s="182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182"/>
      <c r="S534" s="182"/>
      <c r="T534" s="182"/>
      <c r="U534" s="182"/>
      <c r="V534" s="182"/>
      <c r="W534" s="182"/>
      <c r="X534" s="182"/>
      <c r="Y534" s="182"/>
      <c r="Z534" s="182"/>
    </row>
    <row r="535" ht="10.5" customHeight="1">
      <c r="A535" s="182"/>
      <c r="B535" s="182"/>
      <c r="C535" s="182"/>
      <c r="D535" s="182"/>
      <c r="E535" s="182"/>
      <c r="F535" s="182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82"/>
      <c r="U535" s="182"/>
      <c r="V535" s="182"/>
      <c r="W535" s="182"/>
      <c r="X535" s="182"/>
      <c r="Y535" s="182"/>
      <c r="Z535" s="182"/>
    </row>
    <row r="536" ht="10.5" customHeight="1">
      <c r="A536" s="182"/>
      <c r="B536" s="182"/>
      <c r="C536" s="182"/>
      <c r="D536" s="182"/>
      <c r="E536" s="182"/>
      <c r="F536" s="182"/>
      <c r="G536" s="182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182"/>
      <c r="S536" s="182"/>
      <c r="T536" s="182"/>
      <c r="U536" s="182"/>
      <c r="V536" s="182"/>
      <c r="W536" s="182"/>
      <c r="X536" s="182"/>
      <c r="Y536" s="182"/>
      <c r="Z536" s="182"/>
    </row>
    <row r="537" ht="10.5" customHeight="1">
      <c r="A537" s="182"/>
      <c r="B537" s="182"/>
      <c r="C537" s="182"/>
      <c r="D537" s="182"/>
      <c r="E537" s="182"/>
      <c r="F537" s="182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182"/>
      <c r="S537" s="182"/>
      <c r="T537" s="182"/>
      <c r="U537" s="182"/>
      <c r="V537" s="182"/>
      <c r="W537" s="182"/>
      <c r="X537" s="182"/>
      <c r="Y537" s="182"/>
      <c r="Z537" s="182"/>
    </row>
    <row r="538" ht="10.5" customHeight="1">
      <c r="A538" s="182"/>
      <c r="B538" s="182"/>
      <c r="C538" s="182"/>
      <c r="D538" s="182"/>
      <c r="E538" s="182"/>
      <c r="F538" s="182"/>
      <c r="G538" s="182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182"/>
      <c r="S538" s="182"/>
      <c r="T538" s="182"/>
      <c r="U538" s="182"/>
      <c r="V538" s="182"/>
      <c r="W538" s="182"/>
      <c r="X538" s="182"/>
      <c r="Y538" s="182"/>
      <c r="Z538" s="182"/>
    </row>
    <row r="539" ht="10.5" customHeight="1">
      <c r="A539" s="182"/>
      <c r="B539" s="182"/>
      <c r="C539" s="182"/>
      <c r="D539" s="182"/>
      <c r="E539" s="182"/>
      <c r="F539" s="182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82"/>
      <c r="U539" s="182"/>
      <c r="V539" s="182"/>
      <c r="W539" s="182"/>
      <c r="X539" s="182"/>
      <c r="Y539" s="182"/>
      <c r="Z539" s="182"/>
    </row>
    <row r="540" ht="10.5" customHeight="1">
      <c r="A540" s="182"/>
      <c r="B540" s="182"/>
      <c r="C540" s="182"/>
      <c r="D540" s="182"/>
      <c r="E540" s="182"/>
      <c r="F540" s="182"/>
      <c r="G540" s="182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182"/>
      <c r="S540" s="182"/>
      <c r="T540" s="182"/>
      <c r="U540" s="182"/>
      <c r="V540" s="182"/>
      <c r="W540" s="182"/>
      <c r="X540" s="182"/>
      <c r="Y540" s="182"/>
      <c r="Z540" s="182"/>
    </row>
    <row r="541" ht="10.5" customHeight="1">
      <c r="A541" s="182"/>
      <c r="B541" s="182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2"/>
      <c r="V541" s="182"/>
      <c r="W541" s="182"/>
      <c r="X541" s="182"/>
      <c r="Y541" s="182"/>
      <c r="Z541" s="182"/>
    </row>
    <row r="542" ht="10.5" customHeight="1">
      <c r="A542" s="182"/>
      <c r="B542" s="182"/>
      <c r="C542" s="182"/>
      <c r="D542" s="182"/>
      <c r="E542" s="182"/>
      <c r="F542" s="182"/>
      <c r="G542" s="182"/>
      <c r="H542" s="182"/>
      <c r="I542" s="182"/>
      <c r="J542" s="182"/>
      <c r="K542" s="182"/>
      <c r="L542" s="182"/>
      <c r="M542" s="182"/>
      <c r="N542" s="182"/>
      <c r="O542" s="182"/>
      <c r="P542" s="182"/>
      <c r="Q542" s="182"/>
      <c r="R542" s="182"/>
      <c r="S542" s="182"/>
      <c r="T542" s="182"/>
      <c r="U542" s="182"/>
      <c r="V542" s="182"/>
      <c r="W542" s="182"/>
      <c r="X542" s="182"/>
      <c r="Y542" s="182"/>
      <c r="Z542" s="182"/>
    </row>
    <row r="543" ht="10.5" customHeight="1">
      <c r="A543" s="182"/>
      <c r="B543" s="182"/>
      <c r="C543" s="182"/>
      <c r="D543" s="182"/>
      <c r="E543" s="182"/>
      <c r="F543" s="182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82"/>
      <c r="U543" s="182"/>
      <c r="V543" s="182"/>
      <c r="W543" s="182"/>
      <c r="X543" s="182"/>
      <c r="Y543" s="182"/>
      <c r="Z543" s="182"/>
    </row>
    <row r="544" ht="10.5" customHeight="1">
      <c r="A544" s="182"/>
      <c r="B544" s="182"/>
      <c r="C544" s="182"/>
      <c r="D544" s="182"/>
      <c r="E544" s="182"/>
      <c r="F544" s="182"/>
      <c r="G544" s="182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182"/>
      <c r="S544" s="182"/>
      <c r="T544" s="182"/>
      <c r="U544" s="182"/>
      <c r="V544" s="182"/>
      <c r="W544" s="182"/>
      <c r="X544" s="182"/>
      <c r="Y544" s="182"/>
      <c r="Z544" s="182"/>
    </row>
    <row r="545" ht="10.5" customHeight="1">
      <c r="A545" s="182"/>
      <c r="B545" s="182"/>
      <c r="C545" s="182"/>
      <c r="D545" s="182"/>
      <c r="E545" s="182"/>
      <c r="F545" s="182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82"/>
      <c r="U545" s="182"/>
      <c r="V545" s="182"/>
      <c r="W545" s="182"/>
      <c r="X545" s="182"/>
      <c r="Y545" s="182"/>
      <c r="Z545" s="182"/>
    </row>
    <row r="546" ht="10.5" customHeight="1">
      <c r="A546" s="182"/>
      <c r="B546" s="182"/>
      <c r="C546" s="182"/>
      <c r="D546" s="182"/>
      <c r="E546" s="182"/>
      <c r="F546" s="182"/>
      <c r="G546" s="182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182"/>
      <c r="S546" s="182"/>
      <c r="T546" s="182"/>
      <c r="U546" s="182"/>
      <c r="V546" s="182"/>
      <c r="W546" s="182"/>
      <c r="X546" s="182"/>
      <c r="Y546" s="182"/>
      <c r="Z546" s="182"/>
    </row>
    <row r="547" ht="10.5" customHeight="1">
      <c r="A547" s="182"/>
      <c r="B547" s="182"/>
      <c r="C547" s="182"/>
      <c r="D547" s="182"/>
      <c r="E547" s="182"/>
      <c r="F547" s="182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182"/>
      <c r="S547" s="182"/>
      <c r="T547" s="182"/>
      <c r="U547" s="182"/>
      <c r="V547" s="182"/>
      <c r="W547" s="182"/>
      <c r="X547" s="182"/>
      <c r="Y547" s="182"/>
      <c r="Z547" s="182"/>
    </row>
    <row r="548" ht="10.5" customHeight="1">
      <c r="A548" s="182"/>
      <c r="B548" s="182"/>
      <c r="C548" s="182"/>
      <c r="D548" s="182"/>
      <c r="E548" s="182"/>
      <c r="F548" s="182"/>
      <c r="G548" s="182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182"/>
      <c r="S548" s="182"/>
      <c r="T548" s="182"/>
      <c r="U548" s="182"/>
      <c r="V548" s="182"/>
      <c r="W548" s="182"/>
      <c r="X548" s="182"/>
      <c r="Y548" s="182"/>
      <c r="Z548" s="182"/>
    </row>
    <row r="549" ht="10.5" customHeight="1">
      <c r="A549" s="182"/>
      <c r="B549" s="182"/>
      <c r="C549" s="182"/>
      <c r="D549" s="182"/>
      <c r="E549" s="182"/>
      <c r="F549" s="182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82"/>
      <c r="U549" s="182"/>
      <c r="V549" s="182"/>
      <c r="W549" s="182"/>
      <c r="X549" s="182"/>
      <c r="Y549" s="182"/>
      <c r="Z549" s="182"/>
    </row>
    <row r="550" ht="10.5" customHeight="1">
      <c r="A550" s="182"/>
      <c r="B550" s="182"/>
      <c r="C550" s="182"/>
      <c r="D550" s="182"/>
      <c r="E550" s="182"/>
      <c r="F550" s="182"/>
      <c r="G550" s="182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2"/>
      <c r="T550" s="182"/>
      <c r="U550" s="182"/>
      <c r="V550" s="182"/>
      <c r="W550" s="182"/>
      <c r="X550" s="182"/>
      <c r="Y550" s="182"/>
      <c r="Z550" s="182"/>
    </row>
    <row r="551" ht="10.5" customHeight="1">
      <c r="A551" s="182"/>
      <c r="B551" s="182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82"/>
      <c r="U551" s="182"/>
      <c r="V551" s="182"/>
      <c r="W551" s="182"/>
      <c r="X551" s="182"/>
      <c r="Y551" s="182"/>
      <c r="Z551" s="182"/>
    </row>
    <row r="552" ht="10.5" customHeight="1">
      <c r="A552" s="182"/>
      <c r="B552" s="182"/>
      <c r="C552" s="182"/>
      <c r="D552" s="182"/>
      <c r="E552" s="182"/>
      <c r="F552" s="182"/>
      <c r="G552" s="182"/>
      <c r="H552" s="182"/>
      <c r="I552" s="182"/>
      <c r="J552" s="182"/>
      <c r="K552" s="182"/>
      <c r="L552" s="182"/>
      <c r="M552" s="182"/>
      <c r="N552" s="182"/>
      <c r="O552" s="182"/>
      <c r="P552" s="182"/>
      <c r="Q552" s="182"/>
      <c r="R552" s="182"/>
      <c r="S552" s="182"/>
      <c r="T552" s="182"/>
      <c r="U552" s="182"/>
      <c r="V552" s="182"/>
      <c r="W552" s="182"/>
      <c r="X552" s="182"/>
      <c r="Y552" s="182"/>
      <c r="Z552" s="182"/>
    </row>
    <row r="553" ht="10.5" customHeight="1">
      <c r="A553" s="182"/>
      <c r="B553" s="182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82"/>
      <c r="U553" s="182"/>
      <c r="V553" s="182"/>
      <c r="W553" s="182"/>
      <c r="X553" s="182"/>
      <c r="Y553" s="182"/>
      <c r="Z553" s="182"/>
    </row>
    <row r="554" ht="10.5" customHeight="1">
      <c r="A554" s="182"/>
      <c r="B554" s="182"/>
      <c r="C554" s="182"/>
      <c r="D554" s="182"/>
      <c r="E554" s="182"/>
      <c r="F554" s="182"/>
      <c r="G554" s="182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182"/>
      <c r="S554" s="182"/>
      <c r="T554" s="182"/>
      <c r="U554" s="182"/>
      <c r="V554" s="182"/>
      <c r="W554" s="182"/>
      <c r="X554" s="182"/>
      <c r="Y554" s="182"/>
      <c r="Z554" s="182"/>
    </row>
    <row r="555" ht="10.5" customHeight="1">
      <c r="A555" s="182"/>
      <c r="B555" s="182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82"/>
      <c r="U555" s="182"/>
      <c r="V555" s="182"/>
      <c r="W555" s="182"/>
      <c r="X555" s="182"/>
      <c r="Y555" s="182"/>
      <c r="Z555" s="182"/>
    </row>
    <row r="556" ht="10.5" customHeight="1">
      <c r="A556" s="182"/>
      <c r="B556" s="182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82"/>
      <c r="U556" s="182"/>
      <c r="V556" s="182"/>
      <c r="W556" s="182"/>
      <c r="X556" s="182"/>
      <c r="Y556" s="182"/>
      <c r="Z556" s="182"/>
    </row>
    <row r="557" ht="10.5" customHeight="1">
      <c r="A557" s="182"/>
      <c r="B557" s="182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182"/>
      <c r="S557" s="182"/>
      <c r="T557" s="182"/>
      <c r="U557" s="182"/>
      <c r="V557" s="182"/>
      <c r="W557" s="182"/>
      <c r="X557" s="182"/>
      <c r="Y557" s="182"/>
      <c r="Z557" s="182"/>
    </row>
    <row r="558" ht="10.5" customHeight="1">
      <c r="A558" s="182"/>
      <c r="B558" s="182"/>
      <c r="C558" s="182"/>
      <c r="D558" s="182"/>
      <c r="E558" s="182"/>
      <c r="F558" s="182"/>
      <c r="G558" s="182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182"/>
      <c r="S558" s="182"/>
      <c r="T558" s="182"/>
      <c r="U558" s="182"/>
      <c r="V558" s="182"/>
      <c r="W558" s="182"/>
      <c r="X558" s="182"/>
      <c r="Y558" s="182"/>
      <c r="Z558" s="182"/>
    </row>
    <row r="559" ht="10.5" customHeight="1">
      <c r="A559" s="182"/>
      <c r="B559" s="182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82"/>
      <c r="U559" s="182"/>
      <c r="V559" s="182"/>
      <c r="W559" s="182"/>
      <c r="X559" s="182"/>
      <c r="Y559" s="182"/>
      <c r="Z559" s="182"/>
    </row>
    <row r="560" ht="10.5" customHeight="1">
      <c r="A560" s="182"/>
      <c r="B560" s="182"/>
      <c r="C560" s="182"/>
      <c r="D560" s="182"/>
      <c r="E560" s="182"/>
      <c r="F560" s="182"/>
      <c r="G560" s="182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82"/>
      <c r="U560" s="182"/>
      <c r="V560" s="182"/>
      <c r="W560" s="182"/>
      <c r="X560" s="182"/>
      <c r="Y560" s="182"/>
      <c r="Z560" s="182"/>
    </row>
    <row r="561" ht="10.5" customHeight="1">
      <c r="A561" s="182"/>
      <c r="B561" s="182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2"/>
      <c r="V561" s="182"/>
      <c r="W561" s="182"/>
      <c r="X561" s="182"/>
      <c r="Y561" s="182"/>
      <c r="Z561" s="182"/>
    </row>
    <row r="562" ht="10.5" customHeight="1">
      <c r="A562" s="182"/>
      <c r="B562" s="182"/>
      <c r="C562" s="182"/>
      <c r="D562" s="182"/>
      <c r="E562" s="182"/>
      <c r="F562" s="182"/>
      <c r="G562" s="182"/>
      <c r="H562" s="182"/>
      <c r="I562" s="182"/>
      <c r="J562" s="182"/>
      <c r="K562" s="182"/>
      <c r="L562" s="182"/>
      <c r="M562" s="182"/>
      <c r="N562" s="182"/>
      <c r="O562" s="182"/>
      <c r="P562" s="182"/>
      <c r="Q562" s="182"/>
      <c r="R562" s="182"/>
      <c r="S562" s="182"/>
      <c r="T562" s="182"/>
      <c r="U562" s="182"/>
      <c r="V562" s="182"/>
      <c r="W562" s="182"/>
      <c r="X562" s="182"/>
      <c r="Y562" s="182"/>
      <c r="Z562" s="182"/>
    </row>
    <row r="563" ht="10.5" customHeight="1">
      <c r="A563" s="182"/>
      <c r="B563" s="182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82"/>
      <c r="U563" s="182"/>
      <c r="V563" s="182"/>
      <c r="W563" s="182"/>
      <c r="X563" s="182"/>
      <c r="Y563" s="182"/>
      <c r="Z563" s="182"/>
    </row>
    <row r="564" ht="10.5" customHeight="1">
      <c r="A564" s="182"/>
      <c r="B564" s="182"/>
      <c r="C564" s="182"/>
      <c r="D564" s="182"/>
      <c r="E564" s="182"/>
      <c r="F564" s="182"/>
      <c r="G564" s="182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182"/>
      <c r="S564" s="182"/>
      <c r="T564" s="182"/>
      <c r="U564" s="182"/>
      <c r="V564" s="182"/>
      <c r="W564" s="182"/>
      <c r="X564" s="182"/>
      <c r="Y564" s="182"/>
      <c r="Z564" s="182"/>
    </row>
    <row r="565" ht="10.5" customHeight="1">
      <c r="A565" s="182"/>
      <c r="B565" s="182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82"/>
      <c r="U565" s="182"/>
      <c r="V565" s="182"/>
      <c r="W565" s="182"/>
      <c r="X565" s="182"/>
      <c r="Y565" s="182"/>
      <c r="Z565" s="182"/>
    </row>
    <row r="566" ht="10.5" customHeight="1">
      <c r="A566" s="182"/>
      <c r="B566" s="182"/>
      <c r="C566" s="182"/>
      <c r="D566" s="182"/>
      <c r="E566" s="182"/>
      <c r="F566" s="182"/>
      <c r="G566" s="182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182"/>
      <c r="S566" s="182"/>
      <c r="T566" s="182"/>
      <c r="U566" s="182"/>
      <c r="V566" s="182"/>
      <c r="W566" s="182"/>
      <c r="X566" s="182"/>
      <c r="Y566" s="182"/>
      <c r="Z566" s="182"/>
    </row>
    <row r="567" ht="10.5" customHeight="1">
      <c r="A567" s="182"/>
      <c r="B567" s="182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182"/>
      <c r="S567" s="182"/>
      <c r="T567" s="182"/>
      <c r="U567" s="182"/>
      <c r="V567" s="182"/>
      <c r="W567" s="182"/>
      <c r="X567" s="182"/>
      <c r="Y567" s="182"/>
      <c r="Z567" s="182"/>
    </row>
    <row r="568" ht="10.5" customHeight="1">
      <c r="A568" s="182"/>
      <c r="B568" s="182"/>
      <c r="C568" s="182"/>
      <c r="D568" s="182"/>
      <c r="E568" s="182"/>
      <c r="F568" s="182"/>
      <c r="G568" s="182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182"/>
      <c r="S568" s="182"/>
      <c r="T568" s="182"/>
      <c r="U568" s="182"/>
      <c r="V568" s="182"/>
      <c r="W568" s="182"/>
      <c r="X568" s="182"/>
      <c r="Y568" s="182"/>
      <c r="Z568" s="182"/>
    </row>
    <row r="569" ht="10.5" customHeight="1">
      <c r="A569" s="182"/>
      <c r="B569" s="182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82"/>
      <c r="U569" s="182"/>
      <c r="V569" s="182"/>
      <c r="W569" s="182"/>
      <c r="X569" s="182"/>
      <c r="Y569" s="182"/>
      <c r="Z569" s="182"/>
    </row>
    <row r="570" ht="10.5" customHeight="1">
      <c r="A570" s="182"/>
      <c r="B570" s="182"/>
      <c r="C570" s="182"/>
      <c r="D570" s="182"/>
      <c r="E570" s="182"/>
      <c r="F570" s="182"/>
      <c r="G570" s="182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182"/>
      <c r="S570" s="182"/>
      <c r="T570" s="182"/>
      <c r="U570" s="182"/>
      <c r="V570" s="182"/>
      <c r="W570" s="182"/>
      <c r="X570" s="182"/>
      <c r="Y570" s="182"/>
      <c r="Z570" s="182"/>
    </row>
    <row r="571" ht="10.5" customHeight="1">
      <c r="A571" s="182"/>
      <c r="B571" s="182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82"/>
      <c r="U571" s="182"/>
      <c r="V571" s="182"/>
      <c r="W571" s="182"/>
      <c r="X571" s="182"/>
      <c r="Y571" s="182"/>
      <c r="Z571" s="182"/>
    </row>
    <row r="572" ht="10.5" customHeight="1">
      <c r="A572" s="182"/>
      <c r="B572" s="182"/>
      <c r="C572" s="182"/>
      <c r="D572" s="182"/>
      <c r="E572" s="182"/>
      <c r="F572" s="182"/>
      <c r="G572" s="182"/>
      <c r="H572" s="182"/>
      <c r="I572" s="182"/>
      <c r="J572" s="182"/>
      <c r="K572" s="182"/>
      <c r="L572" s="182"/>
      <c r="M572" s="182"/>
      <c r="N572" s="182"/>
      <c r="O572" s="182"/>
      <c r="P572" s="182"/>
      <c r="Q572" s="182"/>
      <c r="R572" s="182"/>
      <c r="S572" s="182"/>
      <c r="T572" s="182"/>
      <c r="U572" s="182"/>
      <c r="V572" s="182"/>
      <c r="W572" s="182"/>
      <c r="X572" s="182"/>
      <c r="Y572" s="182"/>
      <c r="Z572" s="182"/>
    </row>
    <row r="573" ht="10.5" customHeight="1">
      <c r="A573" s="182"/>
      <c r="B573" s="182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82"/>
      <c r="U573" s="182"/>
      <c r="V573" s="182"/>
      <c r="W573" s="182"/>
      <c r="X573" s="182"/>
      <c r="Y573" s="182"/>
      <c r="Z573" s="182"/>
    </row>
    <row r="574" ht="10.5" customHeight="1">
      <c r="A574" s="182"/>
      <c r="B574" s="182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82"/>
      <c r="U574" s="182"/>
      <c r="V574" s="182"/>
      <c r="W574" s="182"/>
      <c r="X574" s="182"/>
      <c r="Y574" s="182"/>
      <c r="Z574" s="182"/>
    </row>
    <row r="575" ht="10.5" customHeight="1">
      <c r="A575" s="182"/>
      <c r="B575" s="182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82"/>
      <c r="U575" s="182"/>
      <c r="V575" s="182"/>
      <c r="W575" s="182"/>
      <c r="X575" s="182"/>
      <c r="Y575" s="182"/>
      <c r="Z575" s="182"/>
    </row>
    <row r="576" ht="10.5" customHeight="1">
      <c r="A576" s="182"/>
      <c r="B576" s="182"/>
      <c r="C576" s="182"/>
      <c r="D576" s="182"/>
      <c r="E576" s="182"/>
      <c r="F576" s="182"/>
      <c r="G576" s="182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182"/>
      <c r="S576" s="182"/>
      <c r="T576" s="182"/>
      <c r="U576" s="182"/>
      <c r="V576" s="182"/>
      <c r="W576" s="182"/>
      <c r="X576" s="182"/>
      <c r="Y576" s="182"/>
      <c r="Z576" s="182"/>
    </row>
    <row r="577" ht="10.5" customHeight="1">
      <c r="A577" s="182"/>
      <c r="B577" s="182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182"/>
      <c r="S577" s="182"/>
      <c r="T577" s="182"/>
      <c r="U577" s="182"/>
      <c r="V577" s="182"/>
      <c r="W577" s="182"/>
      <c r="X577" s="182"/>
      <c r="Y577" s="182"/>
      <c r="Z577" s="182"/>
    </row>
    <row r="578" ht="10.5" customHeight="1">
      <c r="A578" s="182"/>
      <c r="B578" s="182"/>
      <c r="C578" s="182"/>
      <c r="D578" s="182"/>
      <c r="E578" s="182"/>
      <c r="F578" s="182"/>
      <c r="G578" s="182"/>
      <c r="H578" s="182"/>
      <c r="I578" s="182"/>
      <c r="J578" s="182"/>
      <c r="K578" s="182"/>
      <c r="L578" s="182"/>
      <c r="M578" s="182"/>
      <c r="N578" s="182"/>
      <c r="O578" s="182"/>
      <c r="P578" s="182"/>
      <c r="Q578" s="182"/>
      <c r="R578" s="182"/>
      <c r="S578" s="182"/>
      <c r="T578" s="182"/>
      <c r="U578" s="182"/>
      <c r="V578" s="182"/>
      <c r="W578" s="182"/>
      <c r="X578" s="182"/>
      <c r="Y578" s="182"/>
      <c r="Z578" s="182"/>
    </row>
    <row r="579" ht="10.5" customHeight="1">
      <c r="A579" s="182"/>
      <c r="B579" s="182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82"/>
      <c r="U579" s="182"/>
      <c r="V579" s="182"/>
      <c r="W579" s="182"/>
      <c r="X579" s="182"/>
      <c r="Y579" s="182"/>
      <c r="Z579" s="182"/>
    </row>
    <row r="580" ht="10.5" customHeight="1">
      <c r="A580" s="182"/>
      <c r="B580" s="182"/>
      <c r="C580" s="182"/>
      <c r="D580" s="182"/>
      <c r="E580" s="182"/>
      <c r="F580" s="182"/>
      <c r="G580" s="182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182"/>
      <c r="S580" s="182"/>
      <c r="T580" s="182"/>
      <c r="U580" s="182"/>
      <c r="V580" s="182"/>
      <c r="W580" s="182"/>
      <c r="X580" s="182"/>
      <c r="Y580" s="182"/>
      <c r="Z580" s="182"/>
    </row>
    <row r="581" ht="10.5" customHeight="1">
      <c r="A581" s="182"/>
      <c r="B581" s="182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82"/>
      <c r="U581" s="182"/>
      <c r="V581" s="182"/>
      <c r="W581" s="182"/>
      <c r="X581" s="182"/>
      <c r="Y581" s="182"/>
      <c r="Z581" s="182"/>
    </row>
    <row r="582" ht="10.5" customHeight="1">
      <c r="A582" s="182"/>
      <c r="B582" s="182"/>
      <c r="C582" s="182"/>
      <c r="D582" s="182"/>
      <c r="E582" s="182"/>
      <c r="F582" s="182"/>
      <c r="G582" s="182"/>
      <c r="H582" s="182"/>
      <c r="I582" s="182"/>
      <c r="J582" s="182"/>
      <c r="K582" s="182"/>
      <c r="L582" s="182"/>
      <c r="M582" s="182"/>
      <c r="N582" s="182"/>
      <c r="O582" s="182"/>
      <c r="P582" s="182"/>
      <c r="Q582" s="182"/>
      <c r="R582" s="182"/>
      <c r="S582" s="182"/>
      <c r="T582" s="182"/>
      <c r="U582" s="182"/>
      <c r="V582" s="182"/>
      <c r="W582" s="182"/>
      <c r="X582" s="182"/>
      <c r="Y582" s="182"/>
      <c r="Z582" s="182"/>
    </row>
    <row r="583" ht="10.5" customHeight="1">
      <c r="A583" s="182"/>
      <c r="B583" s="182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82"/>
      <c r="U583" s="182"/>
      <c r="V583" s="182"/>
      <c r="W583" s="182"/>
      <c r="X583" s="182"/>
      <c r="Y583" s="182"/>
      <c r="Z583" s="182"/>
    </row>
    <row r="584" ht="10.5" customHeight="1">
      <c r="A584" s="182"/>
      <c r="B584" s="182"/>
      <c r="C584" s="182"/>
      <c r="D584" s="182"/>
      <c r="E584" s="182"/>
      <c r="F584" s="182"/>
      <c r="G584" s="182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182"/>
      <c r="S584" s="182"/>
      <c r="T584" s="182"/>
      <c r="U584" s="182"/>
      <c r="V584" s="182"/>
      <c r="W584" s="182"/>
      <c r="X584" s="182"/>
      <c r="Y584" s="182"/>
      <c r="Z584" s="182"/>
    </row>
    <row r="585" ht="10.5" customHeight="1">
      <c r="A585" s="182"/>
      <c r="B585" s="182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82"/>
      <c r="U585" s="182"/>
      <c r="V585" s="182"/>
      <c r="W585" s="182"/>
      <c r="X585" s="182"/>
      <c r="Y585" s="182"/>
      <c r="Z585" s="182"/>
    </row>
    <row r="586" ht="10.5" customHeight="1">
      <c r="A586" s="182"/>
      <c r="B586" s="182"/>
      <c r="C586" s="182"/>
      <c r="D586" s="182"/>
      <c r="E586" s="182"/>
      <c r="F586" s="182"/>
      <c r="G586" s="182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182"/>
      <c r="S586" s="182"/>
      <c r="T586" s="182"/>
      <c r="U586" s="182"/>
      <c r="V586" s="182"/>
      <c r="W586" s="182"/>
      <c r="X586" s="182"/>
      <c r="Y586" s="182"/>
      <c r="Z586" s="182"/>
    </row>
    <row r="587" ht="10.5" customHeight="1">
      <c r="A587" s="182"/>
      <c r="B587" s="182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182"/>
      <c r="S587" s="182"/>
      <c r="T587" s="182"/>
      <c r="U587" s="182"/>
      <c r="V587" s="182"/>
      <c r="W587" s="182"/>
      <c r="X587" s="182"/>
      <c r="Y587" s="182"/>
      <c r="Z587" s="182"/>
    </row>
    <row r="588" ht="10.5" customHeight="1">
      <c r="A588" s="182"/>
      <c r="B588" s="182"/>
      <c r="C588" s="182"/>
      <c r="D588" s="182"/>
      <c r="E588" s="182"/>
      <c r="F588" s="182"/>
      <c r="G588" s="182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182"/>
      <c r="S588" s="182"/>
      <c r="T588" s="182"/>
      <c r="U588" s="182"/>
      <c r="V588" s="182"/>
      <c r="W588" s="182"/>
      <c r="X588" s="182"/>
      <c r="Y588" s="182"/>
      <c r="Z588" s="182"/>
    </row>
    <row r="589" ht="10.5" customHeight="1">
      <c r="A589" s="182"/>
      <c r="B589" s="182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2"/>
      <c r="V589" s="182"/>
      <c r="W589" s="182"/>
      <c r="X589" s="182"/>
      <c r="Y589" s="182"/>
      <c r="Z589" s="182"/>
    </row>
    <row r="590" ht="10.5" customHeight="1">
      <c r="A590" s="182"/>
      <c r="B590" s="182"/>
      <c r="C590" s="182"/>
      <c r="D590" s="182"/>
      <c r="E590" s="182"/>
      <c r="F590" s="182"/>
      <c r="G590" s="182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182"/>
      <c r="S590" s="182"/>
      <c r="T590" s="182"/>
      <c r="U590" s="182"/>
      <c r="V590" s="182"/>
      <c r="W590" s="182"/>
      <c r="X590" s="182"/>
      <c r="Y590" s="182"/>
      <c r="Z590" s="182"/>
    </row>
    <row r="591" ht="10.5" customHeight="1">
      <c r="A591" s="182"/>
      <c r="B591" s="182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82"/>
      <c r="U591" s="182"/>
      <c r="V591" s="182"/>
      <c r="W591" s="182"/>
      <c r="X591" s="182"/>
      <c r="Y591" s="182"/>
      <c r="Z591" s="182"/>
    </row>
    <row r="592" ht="10.5" customHeight="1">
      <c r="A592" s="182"/>
      <c r="B592" s="182"/>
      <c r="C592" s="182"/>
      <c r="D592" s="182"/>
      <c r="E592" s="182"/>
      <c r="F592" s="182"/>
      <c r="G592" s="182"/>
      <c r="H592" s="182"/>
      <c r="I592" s="182"/>
      <c r="J592" s="182"/>
      <c r="K592" s="182"/>
      <c r="L592" s="182"/>
      <c r="M592" s="182"/>
      <c r="N592" s="182"/>
      <c r="O592" s="182"/>
      <c r="P592" s="182"/>
      <c r="Q592" s="182"/>
      <c r="R592" s="182"/>
      <c r="S592" s="182"/>
      <c r="T592" s="182"/>
      <c r="U592" s="182"/>
      <c r="V592" s="182"/>
      <c r="W592" s="182"/>
      <c r="X592" s="182"/>
      <c r="Y592" s="182"/>
      <c r="Z592" s="182"/>
    </row>
    <row r="593" ht="10.5" customHeight="1">
      <c r="A593" s="182"/>
      <c r="B593" s="182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182"/>
      <c r="S593" s="182"/>
      <c r="T593" s="182"/>
      <c r="U593" s="182"/>
      <c r="V593" s="182"/>
      <c r="W593" s="182"/>
      <c r="X593" s="182"/>
      <c r="Y593" s="182"/>
      <c r="Z593" s="182"/>
    </row>
    <row r="594" ht="10.5" customHeight="1">
      <c r="A594" s="182"/>
      <c r="B594" s="182"/>
      <c r="C594" s="182"/>
      <c r="D594" s="182"/>
      <c r="E594" s="182"/>
      <c r="F594" s="182"/>
      <c r="G594" s="182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182"/>
      <c r="S594" s="182"/>
      <c r="T594" s="182"/>
      <c r="U594" s="182"/>
      <c r="V594" s="182"/>
      <c r="W594" s="182"/>
      <c r="X594" s="182"/>
      <c r="Y594" s="182"/>
      <c r="Z594" s="182"/>
    </row>
    <row r="595" ht="10.5" customHeight="1">
      <c r="A595" s="182"/>
      <c r="B595" s="182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2"/>
      <c r="V595" s="182"/>
      <c r="W595" s="182"/>
      <c r="X595" s="182"/>
      <c r="Y595" s="182"/>
      <c r="Z595" s="182"/>
    </row>
    <row r="596" ht="10.5" customHeight="1">
      <c r="A596" s="182"/>
      <c r="B596" s="182"/>
      <c r="C596" s="182"/>
      <c r="D596" s="182"/>
      <c r="E596" s="182"/>
      <c r="F596" s="182"/>
      <c r="G596" s="182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182"/>
      <c r="S596" s="182"/>
      <c r="T596" s="182"/>
      <c r="U596" s="182"/>
      <c r="V596" s="182"/>
      <c r="W596" s="182"/>
      <c r="X596" s="182"/>
      <c r="Y596" s="182"/>
      <c r="Z596" s="182"/>
    </row>
    <row r="597" ht="10.5" customHeight="1">
      <c r="A597" s="182"/>
      <c r="B597" s="182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2"/>
      <c r="T597" s="182"/>
      <c r="U597" s="182"/>
      <c r="V597" s="182"/>
      <c r="W597" s="182"/>
      <c r="X597" s="182"/>
      <c r="Y597" s="182"/>
      <c r="Z597" s="182"/>
    </row>
    <row r="598" ht="10.5" customHeight="1">
      <c r="A598" s="182"/>
      <c r="B598" s="182"/>
      <c r="C598" s="182"/>
      <c r="D598" s="182"/>
      <c r="E598" s="182"/>
      <c r="F598" s="182"/>
      <c r="G598" s="182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182"/>
      <c r="S598" s="182"/>
      <c r="T598" s="182"/>
      <c r="U598" s="182"/>
      <c r="V598" s="182"/>
      <c r="W598" s="182"/>
      <c r="X598" s="182"/>
      <c r="Y598" s="182"/>
      <c r="Z598" s="182"/>
    </row>
    <row r="599" ht="10.5" customHeight="1">
      <c r="A599" s="182"/>
      <c r="B599" s="182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82"/>
      <c r="U599" s="182"/>
      <c r="V599" s="182"/>
      <c r="W599" s="182"/>
      <c r="X599" s="182"/>
      <c r="Y599" s="182"/>
      <c r="Z599" s="182"/>
    </row>
    <row r="600" ht="10.5" customHeight="1">
      <c r="A600" s="182"/>
      <c r="B600" s="182"/>
      <c r="C600" s="182"/>
      <c r="D600" s="182"/>
      <c r="E600" s="182"/>
      <c r="F600" s="182"/>
      <c r="G600" s="182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182"/>
      <c r="S600" s="182"/>
      <c r="T600" s="182"/>
      <c r="U600" s="182"/>
      <c r="V600" s="182"/>
      <c r="W600" s="182"/>
      <c r="X600" s="182"/>
      <c r="Y600" s="182"/>
      <c r="Z600" s="182"/>
    </row>
    <row r="601" ht="10.5" customHeight="1">
      <c r="A601" s="182"/>
      <c r="B601" s="182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82"/>
      <c r="U601" s="182"/>
      <c r="V601" s="182"/>
      <c r="W601" s="182"/>
      <c r="X601" s="182"/>
      <c r="Y601" s="182"/>
      <c r="Z601" s="182"/>
    </row>
    <row r="602" ht="10.5" customHeight="1">
      <c r="A602" s="182"/>
      <c r="B602" s="182"/>
      <c r="C602" s="182"/>
      <c r="D602" s="182"/>
      <c r="E602" s="182"/>
      <c r="F602" s="182"/>
      <c r="G602" s="182"/>
      <c r="H602" s="182"/>
      <c r="I602" s="182"/>
      <c r="J602" s="182"/>
      <c r="K602" s="182"/>
      <c r="L602" s="182"/>
      <c r="M602" s="182"/>
      <c r="N602" s="182"/>
      <c r="O602" s="182"/>
      <c r="P602" s="182"/>
      <c r="Q602" s="182"/>
      <c r="R602" s="182"/>
      <c r="S602" s="182"/>
      <c r="T602" s="182"/>
      <c r="U602" s="182"/>
      <c r="V602" s="182"/>
      <c r="W602" s="182"/>
      <c r="X602" s="182"/>
      <c r="Y602" s="182"/>
      <c r="Z602" s="182"/>
    </row>
    <row r="603" ht="10.5" customHeight="1">
      <c r="A603" s="182"/>
      <c r="B603" s="182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82"/>
      <c r="U603" s="182"/>
      <c r="V603" s="182"/>
      <c r="W603" s="182"/>
      <c r="X603" s="182"/>
      <c r="Y603" s="182"/>
      <c r="Z603" s="182"/>
    </row>
    <row r="604" ht="10.5" customHeight="1">
      <c r="A604" s="182"/>
      <c r="B604" s="182"/>
      <c r="C604" s="182"/>
      <c r="D604" s="182"/>
      <c r="E604" s="182"/>
      <c r="F604" s="182"/>
      <c r="G604" s="182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182"/>
      <c r="S604" s="182"/>
      <c r="T604" s="182"/>
      <c r="U604" s="182"/>
      <c r="V604" s="182"/>
      <c r="W604" s="182"/>
      <c r="X604" s="182"/>
      <c r="Y604" s="182"/>
      <c r="Z604" s="182"/>
    </row>
    <row r="605" ht="10.5" customHeight="1">
      <c r="A605" s="182"/>
      <c r="B605" s="182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82"/>
      <c r="U605" s="182"/>
      <c r="V605" s="182"/>
      <c r="W605" s="182"/>
      <c r="X605" s="182"/>
      <c r="Y605" s="182"/>
      <c r="Z605" s="182"/>
    </row>
    <row r="606" ht="10.5" customHeight="1">
      <c r="A606" s="182"/>
      <c r="B606" s="182"/>
      <c r="C606" s="182"/>
      <c r="D606" s="182"/>
      <c r="E606" s="182"/>
      <c r="F606" s="182"/>
      <c r="G606" s="182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182"/>
      <c r="S606" s="182"/>
      <c r="T606" s="182"/>
      <c r="U606" s="182"/>
      <c r="V606" s="182"/>
      <c r="W606" s="182"/>
      <c r="X606" s="182"/>
      <c r="Y606" s="182"/>
      <c r="Z606" s="182"/>
    </row>
    <row r="607" ht="10.5" customHeight="1">
      <c r="A607" s="182"/>
      <c r="B607" s="182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182"/>
      <c r="S607" s="182"/>
      <c r="T607" s="182"/>
      <c r="U607" s="182"/>
      <c r="V607" s="182"/>
      <c r="W607" s="182"/>
      <c r="X607" s="182"/>
      <c r="Y607" s="182"/>
      <c r="Z607" s="182"/>
    </row>
    <row r="608" ht="10.5" customHeight="1">
      <c r="A608" s="182"/>
      <c r="B608" s="182"/>
      <c r="C608" s="182"/>
      <c r="D608" s="182"/>
      <c r="E608" s="182"/>
      <c r="F608" s="182"/>
      <c r="G608" s="182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182"/>
      <c r="S608" s="182"/>
      <c r="T608" s="182"/>
      <c r="U608" s="182"/>
      <c r="V608" s="182"/>
      <c r="W608" s="182"/>
      <c r="X608" s="182"/>
      <c r="Y608" s="182"/>
      <c r="Z608" s="182"/>
    </row>
    <row r="609" ht="10.5" customHeight="1">
      <c r="A609" s="182"/>
      <c r="B609" s="182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82"/>
      <c r="U609" s="182"/>
      <c r="V609" s="182"/>
      <c r="W609" s="182"/>
      <c r="X609" s="182"/>
      <c r="Y609" s="182"/>
      <c r="Z609" s="182"/>
    </row>
    <row r="610" ht="10.5" customHeight="1">
      <c r="A610" s="182"/>
      <c r="B610" s="182"/>
      <c r="C610" s="182"/>
      <c r="D610" s="182"/>
      <c r="E610" s="182"/>
      <c r="F610" s="182"/>
      <c r="G610" s="182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182"/>
      <c r="S610" s="182"/>
      <c r="T610" s="182"/>
      <c r="U610" s="182"/>
      <c r="V610" s="182"/>
      <c r="W610" s="182"/>
      <c r="X610" s="182"/>
      <c r="Y610" s="182"/>
      <c r="Z610" s="182"/>
    </row>
    <row r="611" ht="10.5" customHeight="1">
      <c r="A611" s="182"/>
      <c r="B611" s="182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82"/>
      <c r="U611" s="182"/>
      <c r="V611" s="182"/>
      <c r="W611" s="182"/>
      <c r="X611" s="182"/>
      <c r="Y611" s="182"/>
      <c r="Z611" s="182"/>
    </row>
    <row r="612" ht="10.5" customHeight="1">
      <c r="A612" s="182"/>
      <c r="B612" s="182"/>
      <c r="C612" s="182"/>
      <c r="D612" s="182"/>
      <c r="E612" s="182"/>
      <c r="F612" s="182"/>
      <c r="G612" s="182"/>
      <c r="H612" s="182"/>
      <c r="I612" s="182"/>
      <c r="J612" s="182"/>
      <c r="K612" s="182"/>
      <c r="L612" s="182"/>
      <c r="M612" s="182"/>
      <c r="N612" s="182"/>
      <c r="O612" s="182"/>
      <c r="P612" s="182"/>
      <c r="Q612" s="182"/>
      <c r="R612" s="182"/>
      <c r="S612" s="182"/>
      <c r="T612" s="182"/>
      <c r="U612" s="182"/>
      <c r="V612" s="182"/>
      <c r="W612" s="182"/>
      <c r="X612" s="182"/>
      <c r="Y612" s="182"/>
      <c r="Z612" s="182"/>
    </row>
    <row r="613" ht="10.5" customHeight="1">
      <c r="A613" s="182"/>
      <c r="B613" s="182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  <c r="M613" s="182"/>
      <c r="N613" s="182"/>
      <c r="O613" s="182"/>
      <c r="P613" s="182"/>
      <c r="Q613" s="182"/>
      <c r="R613" s="182"/>
      <c r="S613" s="182"/>
      <c r="T613" s="182"/>
      <c r="U613" s="182"/>
      <c r="V613" s="182"/>
      <c r="W613" s="182"/>
      <c r="X613" s="182"/>
      <c r="Y613" s="182"/>
      <c r="Z613" s="182"/>
    </row>
    <row r="614" ht="10.5" customHeight="1">
      <c r="A614" s="182"/>
      <c r="B614" s="182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182"/>
      <c r="N614" s="182"/>
      <c r="O614" s="182"/>
      <c r="P614" s="182"/>
      <c r="Q614" s="182"/>
      <c r="R614" s="182"/>
      <c r="S614" s="182"/>
      <c r="T614" s="182"/>
      <c r="U614" s="182"/>
      <c r="V614" s="182"/>
      <c r="W614" s="182"/>
      <c r="X614" s="182"/>
      <c r="Y614" s="182"/>
      <c r="Z614" s="182"/>
    </row>
    <row r="615" ht="10.5" customHeight="1">
      <c r="A615" s="182"/>
      <c r="B615" s="182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182"/>
      <c r="N615" s="182"/>
      <c r="O615" s="182"/>
      <c r="P615" s="182"/>
      <c r="Q615" s="182"/>
      <c r="R615" s="182"/>
      <c r="S615" s="182"/>
      <c r="T615" s="182"/>
      <c r="U615" s="182"/>
      <c r="V615" s="182"/>
      <c r="W615" s="182"/>
      <c r="X615" s="182"/>
      <c r="Y615" s="182"/>
      <c r="Z615" s="182"/>
    </row>
    <row r="616" ht="10.5" customHeight="1">
      <c r="A616" s="182"/>
      <c r="B616" s="182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182"/>
      <c r="N616" s="182"/>
      <c r="O616" s="182"/>
      <c r="P616" s="182"/>
      <c r="Q616" s="182"/>
      <c r="R616" s="182"/>
      <c r="S616" s="182"/>
      <c r="T616" s="182"/>
      <c r="U616" s="182"/>
      <c r="V616" s="182"/>
      <c r="W616" s="182"/>
      <c r="X616" s="182"/>
      <c r="Y616" s="182"/>
      <c r="Z616" s="182"/>
    </row>
    <row r="617" ht="10.5" customHeight="1">
      <c r="A617" s="182"/>
      <c r="B617" s="182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182"/>
      <c r="N617" s="182"/>
      <c r="O617" s="182"/>
      <c r="P617" s="182"/>
      <c r="Q617" s="182"/>
      <c r="R617" s="182"/>
      <c r="S617" s="182"/>
      <c r="T617" s="182"/>
      <c r="U617" s="182"/>
      <c r="V617" s="182"/>
      <c r="W617" s="182"/>
      <c r="X617" s="182"/>
      <c r="Y617" s="182"/>
      <c r="Z617" s="182"/>
    </row>
    <row r="618" ht="10.5" customHeight="1">
      <c r="A618" s="182"/>
      <c r="B618" s="182"/>
      <c r="C618" s="182"/>
      <c r="D618" s="182"/>
      <c r="E618" s="182"/>
      <c r="F618" s="182"/>
      <c r="G618" s="182"/>
      <c r="H618" s="182"/>
      <c r="I618" s="182"/>
      <c r="J618" s="182"/>
      <c r="K618" s="182"/>
      <c r="L618" s="182"/>
      <c r="M618" s="182"/>
      <c r="N618" s="182"/>
      <c r="O618" s="182"/>
      <c r="P618" s="182"/>
      <c r="Q618" s="182"/>
      <c r="R618" s="182"/>
      <c r="S618" s="182"/>
      <c r="T618" s="182"/>
      <c r="U618" s="182"/>
      <c r="V618" s="182"/>
      <c r="W618" s="182"/>
      <c r="X618" s="182"/>
      <c r="Y618" s="182"/>
      <c r="Z618" s="182"/>
    </row>
    <row r="619" ht="10.5" customHeight="1">
      <c r="A619" s="182"/>
      <c r="B619" s="182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  <c r="M619" s="182"/>
      <c r="N619" s="182"/>
      <c r="O619" s="182"/>
      <c r="P619" s="182"/>
      <c r="Q619" s="182"/>
      <c r="R619" s="182"/>
      <c r="S619" s="182"/>
      <c r="T619" s="182"/>
      <c r="U619" s="182"/>
      <c r="V619" s="182"/>
      <c r="W619" s="182"/>
      <c r="X619" s="182"/>
      <c r="Y619" s="182"/>
      <c r="Z619" s="182"/>
    </row>
    <row r="620" ht="10.5" customHeight="1">
      <c r="A620" s="182"/>
      <c r="B620" s="182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182"/>
      <c r="N620" s="182"/>
      <c r="O620" s="182"/>
      <c r="P620" s="182"/>
      <c r="Q620" s="182"/>
      <c r="R620" s="182"/>
      <c r="S620" s="182"/>
      <c r="T620" s="182"/>
      <c r="U620" s="182"/>
      <c r="V620" s="182"/>
      <c r="W620" s="182"/>
      <c r="X620" s="182"/>
      <c r="Y620" s="182"/>
      <c r="Z620" s="182"/>
    </row>
    <row r="621" ht="10.5" customHeight="1">
      <c r="A621" s="182"/>
      <c r="B621" s="182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182"/>
      <c r="N621" s="182"/>
      <c r="O621" s="182"/>
      <c r="P621" s="182"/>
      <c r="Q621" s="182"/>
      <c r="R621" s="182"/>
      <c r="S621" s="182"/>
      <c r="T621" s="182"/>
      <c r="U621" s="182"/>
      <c r="V621" s="182"/>
      <c r="W621" s="182"/>
      <c r="X621" s="182"/>
      <c r="Y621" s="182"/>
      <c r="Z621" s="182"/>
    </row>
    <row r="622" ht="10.5" customHeight="1">
      <c r="A622" s="182"/>
      <c r="B622" s="182"/>
      <c r="C622" s="182"/>
      <c r="D622" s="182"/>
      <c r="E622" s="182"/>
      <c r="F622" s="182"/>
      <c r="G622" s="182"/>
      <c r="H622" s="182"/>
      <c r="I622" s="182"/>
      <c r="J622" s="182"/>
      <c r="K622" s="182"/>
      <c r="L622" s="182"/>
      <c r="M622" s="182"/>
      <c r="N622" s="182"/>
      <c r="O622" s="182"/>
      <c r="P622" s="182"/>
      <c r="Q622" s="182"/>
      <c r="R622" s="182"/>
      <c r="S622" s="182"/>
      <c r="T622" s="182"/>
      <c r="U622" s="182"/>
      <c r="V622" s="182"/>
      <c r="W622" s="182"/>
      <c r="X622" s="182"/>
      <c r="Y622" s="182"/>
      <c r="Z622" s="182"/>
    </row>
    <row r="623" ht="10.5" customHeight="1">
      <c r="A623" s="182"/>
      <c r="B623" s="182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182"/>
      <c r="N623" s="182"/>
      <c r="O623" s="182"/>
      <c r="P623" s="182"/>
      <c r="Q623" s="182"/>
      <c r="R623" s="182"/>
      <c r="S623" s="182"/>
      <c r="T623" s="182"/>
      <c r="U623" s="182"/>
      <c r="V623" s="182"/>
      <c r="W623" s="182"/>
      <c r="X623" s="182"/>
      <c r="Y623" s="182"/>
      <c r="Z623" s="182"/>
    </row>
    <row r="624" ht="10.5" customHeight="1">
      <c r="A624" s="182"/>
      <c r="B624" s="182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182"/>
      <c r="N624" s="182"/>
      <c r="O624" s="182"/>
      <c r="P624" s="182"/>
      <c r="Q624" s="182"/>
      <c r="R624" s="182"/>
      <c r="S624" s="182"/>
      <c r="T624" s="182"/>
      <c r="U624" s="182"/>
      <c r="V624" s="182"/>
      <c r="W624" s="182"/>
      <c r="X624" s="182"/>
      <c r="Y624" s="182"/>
      <c r="Z624" s="182"/>
    </row>
    <row r="625" ht="10.5" customHeight="1">
      <c r="A625" s="182"/>
      <c r="B625" s="182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182"/>
      <c r="N625" s="182"/>
      <c r="O625" s="182"/>
      <c r="P625" s="182"/>
      <c r="Q625" s="182"/>
      <c r="R625" s="182"/>
      <c r="S625" s="182"/>
      <c r="T625" s="182"/>
      <c r="U625" s="182"/>
      <c r="V625" s="182"/>
      <c r="W625" s="182"/>
      <c r="X625" s="182"/>
      <c r="Y625" s="182"/>
      <c r="Z625" s="182"/>
    </row>
    <row r="626" ht="10.5" customHeight="1">
      <c r="A626" s="182"/>
      <c r="B626" s="182"/>
      <c r="C626" s="182"/>
      <c r="D626" s="182"/>
      <c r="E626" s="182"/>
      <c r="F626" s="182"/>
      <c r="G626" s="182"/>
      <c r="H626" s="182"/>
      <c r="I626" s="182"/>
      <c r="J626" s="182"/>
      <c r="K626" s="182"/>
      <c r="L626" s="182"/>
      <c r="M626" s="182"/>
      <c r="N626" s="182"/>
      <c r="O626" s="182"/>
      <c r="P626" s="182"/>
      <c r="Q626" s="182"/>
      <c r="R626" s="182"/>
      <c r="S626" s="182"/>
      <c r="T626" s="182"/>
      <c r="U626" s="182"/>
      <c r="V626" s="182"/>
      <c r="W626" s="182"/>
      <c r="X626" s="182"/>
      <c r="Y626" s="182"/>
      <c r="Z626" s="182"/>
    </row>
    <row r="627" ht="10.5" customHeight="1">
      <c r="A627" s="182"/>
      <c r="B627" s="182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  <c r="O627" s="182"/>
      <c r="P627" s="182"/>
      <c r="Q627" s="182"/>
      <c r="R627" s="182"/>
      <c r="S627" s="182"/>
      <c r="T627" s="182"/>
      <c r="U627" s="182"/>
      <c r="V627" s="182"/>
      <c r="W627" s="182"/>
      <c r="X627" s="182"/>
      <c r="Y627" s="182"/>
      <c r="Z627" s="182"/>
    </row>
    <row r="628" ht="10.5" customHeight="1">
      <c r="A628" s="182"/>
      <c r="B628" s="182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182"/>
      <c r="N628" s="182"/>
      <c r="O628" s="182"/>
      <c r="P628" s="182"/>
      <c r="Q628" s="182"/>
      <c r="R628" s="182"/>
      <c r="S628" s="182"/>
      <c r="T628" s="182"/>
      <c r="U628" s="182"/>
      <c r="V628" s="182"/>
      <c r="W628" s="182"/>
      <c r="X628" s="182"/>
      <c r="Y628" s="182"/>
      <c r="Z628" s="182"/>
    </row>
    <row r="629" ht="10.5" customHeight="1">
      <c r="A629" s="182"/>
      <c r="B629" s="182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  <c r="M629" s="182"/>
      <c r="N629" s="182"/>
      <c r="O629" s="182"/>
      <c r="P629" s="182"/>
      <c r="Q629" s="182"/>
      <c r="R629" s="182"/>
      <c r="S629" s="182"/>
      <c r="T629" s="182"/>
      <c r="U629" s="182"/>
      <c r="V629" s="182"/>
      <c r="W629" s="182"/>
      <c r="X629" s="182"/>
      <c r="Y629" s="182"/>
      <c r="Z629" s="182"/>
    </row>
    <row r="630" ht="10.5" customHeight="1">
      <c r="A630" s="182"/>
      <c r="B630" s="182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182"/>
      <c r="N630" s="182"/>
      <c r="O630" s="182"/>
      <c r="P630" s="182"/>
      <c r="Q630" s="182"/>
      <c r="R630" s="182"/>
      <c r="S630" s="182"/>
      <c r="T630" s="182"/>
      <c r="U630" s="182"/>
      <c r="V630" s="182"/>
      <c r="W630" s="182"/>
      <c r="X630" s="182"/>
      <c r="Y630" s="182"/>
      <c r="Z630" s="182"/>
    </row>
    <row r="631" ht="10.5" customHeight="1">
      <c r="A631" s="182"/>
      <c r="B631" s="182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182"/>
      <c r="N631" s="182"/>
      <c r="O631" s="182"/>
      <c r="P631" s="182"/>
      <c r="Q631" s="182"/>
      <c r="R631" s="182"/>
      <c r="S631" s="182"/>
      <c r="T631" s="182"/>
      <c r="U631" s="182"/>
      <c r="V631" s="182"/>
      <c r="W631" s="182"/>
      <c r="X631" s="182"/>
      <c r="Y631" s="182"/>
      <c r="Z631" s="182"/>
    </row>
    <row r="632" ht="10.5" customHeight="1">
      <c r="A632" s="182"/>
      <c r="B632" s="182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182"/>
      <c r="N632" s="182"/>
      <c r="O632" s="182"/>
      <c r="P632" s="182"/>
      <c r="Q632" s="182"/>
      <c r="R632" s="182"/>
      <c r="S632" s="182"/>
      <c r="T632" s="182"/>
      <c r="U632" s="182"/>
      <c r="V632" s="182"/>
      <c r="W632" s="182"/>
      <c r="X632" s="182"/>
      <c r="Y632" s="182"/>
      <c r="Z632" s="182"/>
    </row>
    <row r="633" ht="10.5" customHeight="1">
      <c r="A633" s="182"/>
      <c r="B633" s="182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182"/>
      <c r="N633" s="182"/>
      <c r="O633" s="182"/>
      <c r="P633" s="182"/>
      <c r="Q633" s="182"/>
      <c r="R633" s="182"/>
      <c r="S633" s="182"/>
      <c r="T633" s="182"/>
      <c r="U633" s="182"/>
      <c r="V633" s="182"/>
      <c r="W633" s="182"/>
      <c r="X633" s="182"/>
      <c r="Y633" s="182"/>
      <c r="Z633" s="182"/>
    </row>
    <row r="634" ht="10.5" customHeight="1">
      <c r="A634" s="182"/>
      <c r="B634" s="182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  <c r="M634" s="182"/>
      <c r="N634" s="182"/>
      <c r="O634" s="182"/>
      <c r="P634" s="182"/>
      <c r="Q634" s="182"/>
      <c r="R634" s="182"/>
      <c r="S634" s="182"/>
      <c r="T634" s="182"/>
      <c r="U634" s="182"/>
      <c r="V634" s="182"/>
      <c r="W634" s="182"/>
      <c r="X634" s="182"/>
      <c r="Y634" s="182"/>
      <c r="Z634" s="182"/>
    </row>
    <row r="635" ht="10.5" customHeight="1">
      <c r="A635" s="182"/>
      <c r="B635" s="182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  <c r="M635" s="182"/>
      <c r="N635" s="182"/>
      <c r="O635" s="182"/>
      <c r="P635" s="182"/>
      <c r="Q635" s="182"/>
      <c r="R635" s="182"/>
      <c r="S635" s="182"/>
      <c r="T635" s="182"/>
      <c r="U635" s="182"/>
      <c r="V635" s="182"/>
      <c r="W635" s="182"/>
      <c r="X635" s="182"/>
      <c r="Y635" s="182"/>
      <c r="Z635" s="182"/>
    </row>
    <row r="636" ht="10.5" customHeight="1">
      <c r="A636" s="182"/>
      <c r="B636" s="182"/>
      <c r="C636" s="182"/>
      <c r="D636" s="182"/>
      <c r="E636" s="182"/>
      <c r="F636" s="182"/>
      <c r="G636" s="182"/>
      <c r="H636" s="182"/>
      <c r="I636" s="182"/>
      <c r="J636" s="182"/>
      <c r="K636" s="182"/>
      <c r="L636" s="182"/>
      <c r="M636" s="182"/>
      <c r="N636" s="182"/>
      <c r="O636" s="182"/>
      <c r="P636" s="182"/>
      <c r="Q636" s="182"/>
      <c r="R636" s="182"/>
      <c r="S636" s="182"/>
      <c r="T636" s="182"/>
      <c r="U636" s="182"/>
      <c r="V636" s="182"/>
      <c r="W636" s="182"/>
      <c r="X636" s="182"/>
      <c r="Y636" s="182"/>
      <c r="Z636" s="182"/>
    </row>
    <row r="637" ht="10.5" customHeight="1">
      <c r="A637" s="182"/>
      <c r="B637" s="182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  <c r="M637" s="182"/>
      <c r="N637" s="182"/>
      <c r="O637" s="182"/>
      <c r="P637" s="182"/>
      <c r="Q637" s="182"/>
      <c r="R637" s="182"/>
      <c r="S637" s="182"/>
      <c r="T637" s="182"/>
      <c r="U637" s="182"/>
      <c r="V637" s="182"/>
      <c r="W637" s="182"/>
      <c r="X637" s="182"/>
      <c r="Y637" s="182"/>
      <c r="Z637" s="182"/>
    </row>
    <row r="638" ht="10.5" customHeight="1">
      <c r="A638" s="182"/>
      <c r="B638" s="182"/>
      <c r="C638" s="182"/>
      <c r="D638" s="182"/>
      <c r="E638" s="182"/>
      <c r="F638" s="182"/>
      <c r="G638" s="182"/>
      <c r="H638" s="182"/>
      <c r="I638" s="182"/>
      <c r="J638" s="182"/>
      <c r="K638" s="182"/>
      <c r="L638" s="182"/>
      <c r="M638" s="182"/>
      <c r="N638" s="182"/>
      <c r="O638" s="182"/>
      <c r="P638" s="182"/>
      <c r="Q638" s="182"/>
      <c r="R638" s="182"/>
      <c r="S638" s="182"/>
      <c r="T638" s="182"/>
      <c r="U638" s="182"/>
      <c r="V638" s="182"/>
      <c r="W638" s="182"/>
      <c r="X638" s="182"/>
      <c r="Y638" s="182"/>
      <c r="Z638" s="182"/>
    </row>
    <row r="639" ht="10.5" customHeight="1">
      <c r="A639" s="182"/>
      <c r="B639" s="182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  <c r="M639" s="182"/>
      <c r="N639" s="182"/>
      <c r="O639" s="182"/>
      <c r="P639" s="182"/>
      <c r="Q639" s="182"/>
      <c r="R639" s="182"/>
      <c r="S639" s="182"/>
      <c r="T639" s="182"/>
      <c r="U639" s="182"/>
      <c r="V639" s="182"/>
      <c r="W639" s="182"/>
      <c r="X639" s="182"/>
      <c r="Y639" s="182"/>
      <c r="Z639" s="182"/>
    </row>
    <row r="640" ht="10.5" customHeight="1">
      <c r="A640" s="182"/>
      <c r="B640" s="182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182"/>
      <c r="N640" s="182"/>
      <c r="O640" s="182"/>
      <c r="P640" s="182"/>
      <c r="Q640" s="182"/>
      <c r="R640" s="182"/>
      <c r="S640" s="182"/>
      <c r="T640" s="182"/>
      <c r="U640" s="182"/>
      <c r="V640" s="182"/>
      <c r="W640" s="182"/>
      <c r="X640" s="182"/>
      <c r="Y640" s="182"/>
      <c r="Z640" s="182"/>
    </row>
    <row r="641" ht="10.5" customHeight="1">
      <c r="A641" s="182"/>
      <c r="B641" s="182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182"/>
      <c r="N641" s="182"/>
      <c r="O641" s="182"/>
      <c r="P641" s="182"/>
      <c r="Q641" s="182"/>
      <c r="R641" s="182"/>
      <c r="S641" s="182"/>
      <c r="T641" s="182"/>
      <c r="U641" s="182"/>
      <c r="V641" s="182"/>
      <c r="W641" s="182"/>
      <c r="X641" s="182"/>
      <c r="Y641" s="182"/>
      <c r="Z641" s="182"/>
    </row>
    <row r="642" ht="10.5" customHeight="1">
      <c r="A642" s="182"/>
      <c r="B642" s="182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182"/>
      <c r="N642" s="182"/>
      <c r="O642" s="182"/>
      <c r="P642" s="182"/>
      <c r="Q642" s="182"/>
      <c r="R642" s="182"/>
      <c r="S642" s="182"/>
      <c r="T642" s="182"/>
      <c r="U642" s="182"/>
      <c r="V642" s="182"/>
      <c r="W642" s="182"/>
      <c r="X642" s="182"/>
      <c r="Y642" s="182"/>
      <c r="Z642" s="182"/>
    </row>
    <row r="643" ht="10.5" customHeight="1">
      <c r="A643" s="182"/>
      <c r="B643" s="182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182"/>
      <c r="N643" s="182"/>
      <c r="O643" s="182"/>
      <c r="P643" s="182"/>
      <c r="Q643" s="182"/>
      <c r="R643" s="182"/>
      <c r="S643" s="182"/>
      <c r="T643" s="182"/>
      <c r="U643" s="182"/>
      <c r="V643" s="182"/>
      <c r="W643" s="182"/>
      <c r="X643" s="182"/>
      <c r="Y643" s="182"/>
      <c r="Z643" s="182"/>
    </row>
    <row r="644" ht="10.5" customHeight="1">
      <c r="A644" s="182"/>
      <c r="B644" s="182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182"/>
      <c r="N644" s="182"/>
      <c r="O644" s="182"/>
      <c r="P644" s="182"/>
      <c r="Q644" s="182"/>
      <c r="R644" s="182"/>
      <c r="S644" s="182"/>
      <c r="T644" s="182"/>
      <c r="U644" s="182"/>
      <c r="V644" s="182"/>
      <c r="W644" s="182"/>
      <c r="X644" s="182"/>
      <c r="Y644" s="182"/>
      <c r="Z644" s="182"/>
    </row>
    <row r="645" ht="10.5" customHeight="1">
      <c r="A645" s="182"/>
      <c r="B645" s="182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  <c r="M645" s="182"/>
      <c r="N645" s="182"/>
      <c r="O645" s="182"/>
      <c r="P645" s="182"/>
      <c r="Q645" s="182"/>
      <c r="R645" s="182"/>
      <c r="S645" s="182"/>
      <c r="T645" s="182"/>
      <c r="U645" s="182"/>
      <c r="V645" s="182"/>
      <c r="W645" s="182"/>
      <c r="X645" s="182"/>
      <c r="Y645" s="182"/>
      <c r="Z645" s="182"/>
    </row>
    <row r="646" ht="10.5" customHeight="1">
      <c r="A646" s="182"/>
      <c r="B646" s="182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182"/>
      <c r="N646" s="182"/>
      <c r="O646" s="182"/>
      <c r="P646" s="182"/>
      <c r="Q646" s="182"/>
      <c r="R646" s="182"/>
      <c r="S646" s="182"/>
      <c r="T646" s="182"/>
      <c r="U646" s="182"/>
      <c r="V646" s="182"/>
      <c r="W646" s="182"/>
      <c r="X646" s="182"/>
      <c r="Y646" s="182"/>
      <c r="Z646" s="182"/>
    </row>
    <row r="647" ht="10.5" customHeight="1">
      <c r="A647" s="182"/>
      <c r="B647" s="182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182"/>
      <c r="N647" s="182"/>
      <c r="O647" s="182"/>
      <c r="P647" s="182"/>
      <c r="Q647" s="182"/>
      <c r="R647" s="182"/>
      <c r="S647" s="182"/>
      <c r="T647" s="182"/>
      <c r="U647" s="182"/>
      <c r="V647" s="182"/>
      <c r="W647" s="182"/>
      <c r="X647" s="182"/>
      <c r="Y647" s="182"/>
      <c r="Z647" s="182"/>
    </row>
    <row r="648" ht="10.5" customHeight="1">
      <c r="A648" s="182"/>
      <c r="B648" s="182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182"/>
      <c r="N648" s="182"/>
      <c r="O648" s="182"/>
      <c r="P648" s="182"/>
      <c r="Q648" s="182"/>
      <c r="R648" s="182"/>
      <c r="S648" s="182"/>
      <c r="T648" s="182"/>
      <c r="U648" s="182"/>
      <c r="V648" s="182"/>
      <c r="W648" s="182"/>
      <c r="X648" s="182"/>
      <c r="Y648" s="182"/>
      <c r="Z648" s="182"/>
    </row>
    <row r="649" ht="10.5" customHeight="1">
      <c r="A649" s="182"/>
      <c r="B649" s="182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182"/>
      <c r="N649" s="182"/>
      <c r="O649" s="182"/>
      <c r="P649" s="182"/>
      <c r="Q649" s="182"/>
      <c r="R649" s="182"/>
      <c r="S649" s="182"/>
      <c r="T649" s="182"/>
      <c r="U649" s="182"/>
      <c r="V649" s="182"/>
      <c r="W649" s="182"/>
      <c r="X649" s="182"/>
      <c r="Y649" s="182"/>
      <c r="Z649" s="182"/>
    </row>
    <row r="650" ht="10.5" customHeight="1">
      <c r="A650" s="182"/>
      <c r="B650" s="182"/>
      <c r="C650" s="182"/>
      <c r="D650" s="182"/>
      <c r="E650" s="182"/>
      <c r="F650" s="182"/>
      <c r="G650" s="182"/>
      <c r="H650" s="182"/>
      <c r="I650" s="182"/>
      <c r="J650" s="182"/>
      <c r="K650" s="182"/>
      <c r="L650" s="182"/>
      <c r="M650" s="182"/>
      <c r="N650" s="182"/>
      <c r="O650" s="182"/>
      <c r="P650" s="182"/>
      <c r="Q650" s="182"/>
      <c r="R650" s="182"/>
      <c r="S650" s="182"/>
      <c r="T650" s="182"/>
      <c r="U650" s="182"/>
      <c r="V650" s="182"/>
      <c r="W650" s="182"/>
      <c r="X650" s="182"/>
      <c r="Y650" s="182"/>
      <c r="Z650" s="182"/>
    </row>
    <row r="651" ht="10.5" customHeight="1">
      <c r="A651" s="182"/>
      <c r="B651" s="182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  <c r="M651" s="182"/>
      <c r="N651" s="182"/>
      <c r="O651" s="182"/>
      <c r="P651" s="182"/>
      <c r="Q651" s="182"/>
      <c r="R651" s="182"/>
      <c r="S651" s="182"/>
      <c r="T651" s="182"/>
      <c r="U651" s="182"/>
      <c r="V651" s="182"/>
      <c r="W651" s="182"/>
      <c r="X651" s="182"/>
      <c r="Y651" s="182"/>
      <c r="Z651" s="182"/>
    </row>
    <row r="652" ht="10.5" customHeight="1">
      <c r="A652" s="182"/>
      <c r="B652" s="182"/>
      <c r="C652" s="182"/>
      <c r="D652" s="182"/>
      <c r="E652" s="182"/>
      <c r="F652" s="182"/>
      <c r="G652" s="182"/>
      <c r="H652" s="182"/>
      <c r="I652" s="182"/>
      <c r="J652" s="182"/>
      <c r="K652" s="182"/>
      <c r="L652" s="182"/>
      <c r="M652" s="182"/>
      <c r="N652" s="182"/>
      <c r="O652" s="182"/>
      <c r="P652" s="182"/>
      <c r="Q652" s="182"/>
      <c r="R652" s="182"/>
      <c r="S652" s="182"/>
      <c r="T652" s="182"/>
      <c r="U652" s="182"/>
      <c r="V652" s="182"/>
      <c r="W652" s="182"/>
      <c r="X652" s="182"/>
      <c r="Y652" s="182"/>
      <c r="Z652" s="182"/>
    </row>
    <row r="653" ht="10.5" customHeight="1">
      <c r="A653" s="182"/>
      <c r="B653" s="182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  <c r="M653" s="182"/>
      <c r="N653" s="182"/>
      <c r="O653" s="182"/>
      <c r="P653" s="182"/>
      <c r="Q653" s="182"/>
      <c r="R653" s="182"/>
      <c r="S653" s="182"/>
      <c r="T653" s="182"/>
      <c r="U653" s="182"/>
      <c r="V653" s="182"/>
      <c r="W653" s="182"/>
      <c r="X653" s="182"/>
      <c r="Y653" s="182"/>
      <c r="Z653" s="182"/>
    </row>
    <row r="654" ht="10.5" customHeight="1">
      <c r="A654" s="182"/>
      <c r="B654" s="182"/>
      <c r="C654" s="182"/>
      <c r="D654" s="182"/>
      <c r="E654" s="182"/>
      <c r="F654" s="182"/>
      <c r="G654" s="182"/>
      <c r="H654" s="182"/>
      <c r="I654" s="182"/>
      <c r="J654" s="182"/>
      <c r="K654" s="182"/>
      <c r="L654" s="182"/>
      <c r="M654" s="182"/>
      <c r="N654" s="182"/>
      <c r="O654" s="182"/>
      <c r="P654" s="182"/>
      <c r="Q654" s="182"/>
      <c r="R654" s="182"/>
      <c r="S654" s="182"/>
      <c r="T654" s="182"/>
      <c r="U654" s="182"/>
      <c r="V654" s="182"/>
      <c r="W654" s="182"/>
      <c r="X654" s="182"/>
      <c r="Y654" s="182"/>
      <c r="Z654" s="182"/>
    </row>
    <row r="655" ht="10.5" customHeight="1">
      <c r="A655" s="182"/>
      <c r="B655" s="182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  <c r="M655" s="182"/>
      <c r="N655" s="182"/>
      <c r="O655" s="182"/>
      <c r="P655" s="182"/>
      <c r="Q655" s="182"/>
      <c r="R655" s="182"/>
      <c r="S655" s="182"/>
      <c r="T655" s="182"/>
      <c r="U655" s="182"/>
      <c r="V655" s="182"/>
      <c r="W655" s="182"/>
      <c r="X655" s="182"/>
      <c r="Y655" s="182"/>
      <c r="Z655" s="182"/>
    </row>
    <row r="656" ht="10.5" customHeight="1">
      <c r="A656" s="182"/>
      <c r="B656" s="182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182"/>
      <c r="N656" s="182"/>
      <c r="O656" s="182"/>
      <c r="P656" s="182"/>
      <c r="Q656" s="182"/>
      <c r="R656" s="182"/>
      <c r="S656" s="182"/>
      <c r="T656" s="182"/>
      <c r="U656" s="182"/>
      <c r="V656" s="182"/>
      <c r="W656" s="182"/>
      <c r="X656" s="182"/>
      <c r="Y656" s="182"/>
      <c r="Z656" s="182"/>
    </row>
    <row r="657" ht="10.5" customHeight="1">
      <c r="A657" s="182"/>
      <c r="B657" s="182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  <c r="M657" s="182"/>
      <c r="N657" s="182"/>
      <c r="O657" s="182"/>
      <c r="P657" s="182"/>
      <c r="Q657" s="182"/>
      <c r="R657" s="182"/>
      <c r="S657" s="182"/>
      <c r="T657" s="182"/>
      <c r="U657" s="182"/>
      <c r="V657" s="182"/>
      <c r="W657" s="182"/>
      <c r="X657" s="182"/>
      <c r="Y657" s="182"/>
      <c r="Z657" s="182"/>
    </row>
    <row r="658" ht="10.5" customHeight="1">
      <c r="A658" s="182"/>
      <c r="B658" s="182"/>
      <c r="C658" s="182"/>
      <c r="D658" s="182"/>
      <c r="E658" s="182"/>
      <c r="F658" s="182"/>
      <c r="G658" s="182"/>
      <c r="H658" s="182"/>
      <c r="I658" s="182"/>
      <c r="J658" s="182"/>
      <c r="K658" s="182"/>
      <c r="L658" s="182"/>
      <c r="M658" s="182"/>
      <c r="N658" s="182"/>
      <c r="O658" s="182"/>
      <c r="P658" s="182"/>
      <c r="Q658" s="182"/>
      <c r="R658" s="182"/>
      <c r="S658" s="182"/>
      <c r="T658" s="182"/>
      <c r="U658" s="182"/>
      <c r="V658" s="182"/>
      <c r="W658" s="182"/>
      <c r="X658" s="182"/>
      <c r="Y658" s="182"/>
      <c r="Z658" s="182"/>
    </row>
    <row r="659" ht="10.5" customHeight="1">
      <c r="A659" s="182"/>
      <c r="B659" s="182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182"/>
      <c r="N659" s="182"/>
      <c r="O659" s="182"/>
      <c r="P659" s="182"/>
      <c r="Q659" s="182"/>
      <c r="R659" s="182"/>
      <c r="S659" s="182"/>
      <c r="T659" s="182"/>
      <c r="U659" s="182"/>
      <c r="V659" s="182"/>
      <c r="W659" s="182"/>
      <c r="X659" s="182"/>
      <c r="Y659" s="182"/>
      <c r="Z659" s="182"/>
    </row>
    <row r="660" ht="10.5" customHeight="1">
      <c r="A660" s="182"/>
      <c r="B660" s="182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182"/>
      <c r="N660" s="182"/>
      <c r="O660" s="182"/>
      <c r="P660" s="182"/>
      <c r="Q660" s="182"/>
      <c r="R660" s="182"/>
      <c r="S660" s="182"/>
      <c r="T660" s="182"/>
      <c r="U660" s="182"/>
      <c r="V660" s="182"/>
      <c r="W660" s="182"/>
      <c r="X660" s="182"/>
      <c r="Y660" s="182"/>
      <c r="Z660" s="182"/>
    </row>
    <row r="661" ht="10.5" customHeight="1">
      <c r="A661" s="182"/>
      <c r="B661" s="182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  <c r="M661" s="182"/>
      <c r="N661" s="182"/>
      <c r="O661" s="182"/>
      <c r="P661" s="182"/>
      <c r="Q661" s="182"/>
      <c r="R661" s="182"/>
      <c r="S661" s="182"/>
      <c r="T661" s="182"/>
      <c r="U661" s="182"/>
      <c r="V661" s="182"/>
      <c r="W661" s="182"/>
      <c r="X661" s="182"/>
      <c r="Y661" s="182"/>
      <c r="Z661" s="182"/>
    </row>
    <row r="662" ht="10.5" customHeight="1">
      <c r="A662" s="182"/>
      <c r="B662" s="182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182"/>
      <c r="N662" s="182"/>
      <c r="O662" s="182"/>
      <c r="P662" s="182"/>
      <c r="Q662" s="182"/>
      <c r="R662" s="182"/>
      <c r="S662" s="182"/>
      <c r="T662" s="182"/>
      <c r="U662" s="182"/>
      <c r="V662" s="182"/>
      <c r="W662" s="182"/>
      <c r="X662" s="182"/>
      <c r="Y662" s="182"/>
      <c r="Z662" s="182"/>
    </row>
    <row r="663" ht="10.5" customHeight="1">
      <c r="A663" s="182"/>
      <c r="B663" s="182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182"/>
      <c r="N663" s="182"/>
      <c r="O663" s="182"/>
      <c r="P663" s="182"/>
      <c r="Q663" s="182"/>
      <c r="R663" s="182"/>
      <c r="S663" s="182"/>
      <c r="T663" s="182"/>
      <c r="U663" s="182"/>
      <c r="V663" s="182"/>
      <c r="W663" s="182"/>
      <c r="X663" s="182"/>
      <c r="Y663" s="182"/>
      <c r="Z663" s="182"/>
    </row>
    <row r="664" ht="10.5" customHeight="1">
      <c r="A664" s="182"/>
      <c r="B664" s="182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182"/>
      <c r="N664" s="182"/>
      <c r="O664" s="182"/>
      <c r="P664" s="182"/>
      <c r="Q664" s="182"/>
      <c r="R664" s="182"/>
      <c r="S664" s="182"/>
      <c r="T664" s="182"/>
      <c r="U664" s="182"/>
      <c r="V664" s="182"/>
      <c r="W664" s="182"/>
      <c r="X664" s="182"/>
      <c r="Y664" s="182"/>
      <c r="Z664" s="182"/>
    </row>
    <row r="665" ht="10.5" customHeight="1">
      <c r="A665" s="182"/>
      <c r="B665" s="182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182"/>
      <c r="N665" s="182"/>
      <c r="O665" s="182"/>
      <c r="P665" s="182"/>
      <c r="Q665" s="182"/>
      <c r="R665" s="182"/>
      <c r="S665" s="182"/>
      <c r="T665" s="182"/>
      <c r="U665" s="182"/>
      <c r="V665" s="182"/>
      <c r="W665" s="182"/>
      <c r="X665" s="182"/>
      <c r="Y665" s="182"/>
      <c r="Z665" s="182"/>
    </row>
    <row r="666" ht="10.5" customHeight="1">
      <c r="A666" s="182"/>
      <c r="B666" s="182"/>
      <c r="C666" s="182"/>
      <c r="D666" s="182"/>
      <c r="E666" s="182"/>
      <c r="F666" s="182"/>
      <c r="G666" s="182"/>
      <c r="H666" s="182"/>
      <c r="I666" s="182"/>
      <c r="J666" s="182"/>
      <c r="K666" s="182"/>
      <c r="L666" s="182"/>
      <c r="M666" s="182"/>
      <c r="N666" s="182"/>
      <c r="O666" s="182"/>
      <c r="P666" s="182"/>
      <c r="Q666" s="182"/>
      <c r="R666" s="182"/>
      <c r="S666" s="182"/>
      <c r="T666" s="182"/>
      <c r="U666" s="182"/>
      <c r="V666" s="182"/>
      <c r="W666" s="182"/>
      <c r="X666" s="182"/>
      <c r="Y666" s="182"/>
      <c r="Z666" s="182"/>
    </row>
    <row r="667" ht="10.5" customHeight="1">
      <c r="A667" s="182"/>
      <c r="B667" s="182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182"/>
      <c r="N667" s="182"/>
      <c r="O667" s="182"/>
      <c r="P667" s="182"/>
      <c r="Q667" s="182"/>
      <c r="R667" s="182"/>
      <c r="S667" s="182"/>
      <c r="T667" s="182"/>
      <c r="U667" s="182"/>
      <c r="V667" s="182"/>
      <c r="W667" s="182"/>
      <c r="X667" s="182"/>
      <c r="Y667" s="182"/>
      <c r="Z667" s="182"/>
    </row>
    <row r="668" ht="10.5" customHeight="1">
      <c r="A668" s="182"/>
      <c r="B668" s="182"/>
      <c r="C668" s="182"/>
      <c r="D668" s="182"/>
      <c r="E668" s="182"/>
      <c r="F668" s="182"/>
      <c r="G668" s="182"/>
      <c r="H668" s="182"/>
      <c r="I668" s="182"/>
      <c r="J668" s="182"/>
      <c r="K668" s="182"/>
      <c r="L668" s="182"/>
      <c r="M668" s="182"/>
      <c r="N668" s="182"/>
      <c r="O668" s="182"/>
      <c r="P668" s="182"/>
      <c r="Q668" s="182"/>
      <c r="R668" s="182"/>
      <c r="S668" s="182"/>
      <c r="T668" s="182"/>
      <c r="U668" s="182"/>
      <c r="V668" s="182"/>
      <c r="W668" s="182"/>
      <c r="X668" s="182"/>
      <c r="Y668" s="182"/>
      <c r="Z668" s="182"/>
    </row>
    <row r="669" ht="10.5" customHeight="1">
      <c r="A669" s="182"/>
      <c r="B669" s="182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  <c r="M669" s="182"/>
      <c r="N669" s="182"/>
      <c r="O669" s="182"/>
      <c r="P669" s="182"/>
      <c r="Q669" s="182"/>
      <c r="R669" s="182"/>
      <c r="S669" s="182"/>
      <c r="T669" s="182"/>
      <c r="U669" s="182"/>
      <c r="V669" s="182"/>
      <c r="W669" s="182"/>
      <c r="X669" s="182"/>
      <c r="Y669" s="182"/>
      <c r="Z669" s="182"/>
    </row>
    <row r="670" ht="10.5" customHeight="1">
      <c r="A670" s="182"/>
      <c r="B670" s="182"/>
      <c r="C670" s="182"/>
      <c r="D670" s="182"/>
      <c r="E670" s="182"/>
      <c r="F670" s="182"/>
      <c r="G670" s="182"/>
      <c r="H670" s="182"/>
      <c r="I670" s="182"/>
      <c r="J670" s="182"/>
      <c r="K670" s="182"/>
      <c r="L670" s="182"/>
      <c r="M670" s="182"/>
      <c r="N670" s="182"/>
      <c r="O670" s="182"/>
      <c r="P670" s="182"/>
      <c r="Q670" s="182"/>
      <c r="R670" s="182"/>
      <c r="S670" s="182"/>
      <c r="T670" s="182"/>
      <c r="U670" s="182"/>
      <c r="V670" s="182"/>
      <c r="W670" s="182"/>
      <c r="X670" s="182"/>
      <c r="Y670" s="182"/>
      <c r="Z670" s="182"/>
    </row>
    <row r="671" ht="10.5" customHeight="1">
      <c r="A671" s="182"/>
      <c r="B671" s="182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  <c r="M671" s="182"/>
      <c r="N671" s="182"/>
      <c r="O671" s="182"/>
      <c r="P671" s="182"/>
      <c r="Q671" s="182"/>
      <c r="R671" s="182"/>
      <c r="S671" s="182"/>
      <c r="T671" s="182"/>
      <c r="U671" s="182"/>
      <c r="V671" s="182"/>
      <c r="W671" s="182"/>
      <c r="X671" s="182"/>
      <c r="Y671" s="182"/>
      <c r="Z671" s="182"/>
    </row>
    <row r="672" ht="10.5" customHeight="1">
      <c r="A672" s="182"/>
      <c r="B672" s="182"/>
      <c r="C672" s="182"/>
      <c r="D672" s="182"/>
      <c r="E672" s="182"/>
      <c r="F672" s="182"/>
      <c r="G672" s="182"/>
      <c r="H672" s="182"/>
      <c r="I672" s="182"/>
      <c r="J672" s="182"/>
      <c r="K672" s="182"/>
      <c r="L672" s="182"/>
      <c r="M672" s="182"/>
      <c r="N672" s="182"/>
      <c r="O672" s="182"/>
      <c r="P672" s="182"/>
      <c r="Q672" s="182"/>
      <c r="R672" s="182"/>
      <c r="S672" s="182"/>
      <c r="T672" s="182"/>
      <c r="U672" s="182"/>
      <c r="V672" s="182"/>
      <c r="W672" s="182"/>
      <c r="X672" s="182"/>
      <c r="Y672" s="182"/>
      <c r="Z672" s="182"/>
    </row>
    <row r="673" ht="10.5" customHeight="1">
      <c r="A673" s="182"/>
      <c r="B673" s="182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182"/>
      <c r="N673" s="182"/>
      <c r="O673" s="182"/>
      <c r="P673" s="182"/>
      <c r="Q673" s="182"/>
      <c r="R673" s="182"/>
      <c r="S673" s="182"/>
      <c r="T673" s="182"/>
      <c r="U673" s="182"/>
      <c r="V673" s="182"/>
      <c r="W673" s="182"/>
      <c r="X673" s="182"/>
      <c r="Y673" s="182"/>
      <c r="Z673" s="182"/>
    </row>
    <row r="674" ht="10.5" customHeight="1">
      <c r="A674" s="182"/>
      <c r="B674" s="182"/>
      <c r="C674" s="182"/>
      <c r="D674" s="182"/>
      <c r="E674" s="182"/>
      <c r="F674" s="182"/>
      <c r="G674" s="182"/>
      <c r="H674" s="182"/>
      <c r="I674" s="182"/>
      <c r="J674" s="182"/>
      <c r="K674" s="182"/>
      <c r="L674" s="182"/>
      <c r="M674" s="182"/>
      <c r="N674" s="182"/>
      <c r="O674" s="182"/>
      <c r="P674" s="182"/>
      <c r="Q674" s="182"/>
      <c r="R674" s="182"/>
      <c r="S674" s="182"/>
      <c r="T674" s="182"/>
      <c r="U674" s="182"/>
      <c r="V674" s="182"/>
      <c r="W674" s="182"/>
      <c r="X674" s="182"/>
      <c r="Y674" s="182"/>
      <c r="Z674" s="182"/>
    </row>
    <row r="675" ht="10.5" customHeight="1">
      <c r="A675" s="182"/>
      <c r="B675" s="182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182"/>
      <c r="N675" s="182"/>
      <c r="O675" s="182"/>
      <c r="P675" s="182"/>
      <c r="Q675" s="182"/>
      <c r="R675" s="182"/>
      <c r="S675" s="182"/>
      <c r="T675" s="182"/>
      <c r="U675" s="182"/>
      <c r="V675" s="182"/>
      <c r="W675" s="182"/>
      <c r="X675" s="182"/>
      <c r="Y675" s="182"/>
      <c r="Z675" s="182"/>
    </row>
    <row r="676" ht="10.5" customHeight="1">
      <c r="A676" s="182"/>
      <c r="B676" s="182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  <c r="O676" s="182"/>
      <c r="P676" s="182"/>
      <c r="Q676" s="182"/>
      <c r="R676" s="182"/>
      <c r="S676" s="182"/>
      <c r="T676" s="182"/>
      <c r="U676" s="182"/>
      <c r="V676" s="182"/>
      <c r="W676" s="182"/>
      <c r="X676" s="182"/>
      <c r="Y676" s="182"/>
      <c r="Z676" s="182"/>
    </row>
    <row r="677" ht="10.5" customHeight="1">
      <c r="A677" s="182"/>
      <c r="B677" s="182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182"/>
      <c r="N677" s="182"/>
      <c r="O677" s="182"/>
      <c r="P677" s="182"/>
      <c r="Q677" s="182"/>
      <c r="R677" s="182"/>
      <c r="S677" s="182"/>
      <c r="T677" s="182"/>
      <c r="U677" s="182"/>
      <c r="V677" s="182"/>
      <c r="W677" s="182"/>
      <c r="X677" s="182"/>
      <c r="Y677" s="182"/>
      <c r="Z677" s="182"/>
    </row>
    <row r="678" ht="10.5" customHeight="1">
      <c r="A678" s="182"/>
      <c r="B678" s="182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182"/>
      <c r="N678" s="182"/>
      <c r="O678" s="182"/>
      <c r="P678" s="182"/>
      <c r="Q678" s="182"/>
      <c r="R678" s="182"/>
      <c r="S678" s="182"/>
      <c r="T678" s="182"/>
      <c r="U678" s="182"/>
      <c r="V678" s="182"/>
      <c r="W678" s="182"/>
      <c r="X678" s="182"/>
      <c r="Y678" s="182"/>
      <c r="Z678" s="182"/>
    </row>
    <row r="679" ht="10.5" customHeight="1">
      <c r="A679" s="182"/>
      <c r="B679" s="182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182"/>
      <c r="N679" s="182"/>
      <c r="O679" s="182"/>
      <c r="P679" s="182"/>
      <c r="Q679" s="182"/>
      <c r="R679" s="182"/>
      <c r="S679" s="182"/>
      <c r="T679" s="182"/>
      <c r="U679" s="182"/>
      <c r="V679" s="182"/>
      <c r="W679" s="182"/>
      <c r="X679" s="182"/>
      <c r="Y679" s="182"/>
      <c r="Z679" s="182"/>
    </row>
    <row r="680" ht="10.5" customHeight="1">
      <c r="A680" s="182"/>
      <c r="B680" s="182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182"/>
      <c r="N680" s="182"/>
      <c r="O680" s="182"/>
      <c r="P680" s="182"/>
      <c r="Q680" s="182"/>
      <c r="R680" s="182"/>
      <c r="S680" s="182"/>
      <c r="T680" s="182"/>
      <c r="U680" s="182"/>
      <c r="V680" s="182"/>
      <c r="W680" s="182"/>
      <c r="X680" s="182"/>
      <c r="Y680" s="182"/>
      <c r="Z680" s="182"/>
    </row>
    <row r="681" ht="10.5" customHeight="1">
      <c r="A681" s="182"/>
      <c r="B681" s="182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182"/>
      <c r="N681" s="182"/>
      <c r="O681" s="182"/>
      <c r="P681" s="182"/>
      <c r="Q681" s="182"/>
      <c r="R681" s="182"/>
      <c r="S681" s="182"/>
      <c r="T681" s="182"/>
      <c r="U681" s="182"/>
      <c r="V681" s="182"/>
      <c r="W681" s="182"/>
      <c r="X681" s="182"/>
      <c r="Y681" s="182"/>
      <c r="Z681" s="182"/>
    </row>
    <row r="682" ht="10.5" customHeight="1">
      <c r="A682" s="182"/>
      <c r="B682" s="182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  <c r="M682" s="182"/>
      <c r="N682" s="182"/>
      <c r="O682" s="182"/>
      <c r="P682" s="182"/>
      <c r="Q682" s="182"/>
      <c r="R682" s="182"/>
      <c r="S682" s="182"/>
      <c r="T682" s="182"/>
      <c r="U682" s="182"/>
      <c r="V682" s="182"/>
      <c r="W682" s="182"/>
      <c r="X682" s="182"/>
      <c r="Y682" s="182"/>
      <c r="Z682" s="182"/>
    </row>
    <row r="683" ht="10.5" customHeight="1">
      <c r="A683" s="182"/>
      <c r="B683" s="182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  <c r="M683" s="182"/>
      <c r="N683" s="182"/>
      <c r="O683" s="182"/>
      <c r="P683" s="182"/>
      <c r="Q683" s="182"/>
      <c r="R683" s="182"/>
      <c r="S683" s="182"/>
      <c r="T683" s="182"/>
      <c r="U683" s="182"/>
      <c r="V683" s="182"/>
      <c r="W683" s="182"/>
      <c r="X683" s="182"/>
      <c r="Y683" s="182"/>
      <c r="Z683" s="182"/>
    </row>
    <row r="684" ht="10.5" customHeight="1">
      <c r="A684" s="182"/>
      <c r="B684" s="182"/>
      <c r="C684" s="182"/>
      <c r="D684" s="182"/>
      <c r="E684" s="182"/>
      <c r="F684" s="182"/>
      <c r="G684" s="182"/>
      <c r="H684" s="182"/>
      <c r="I684" s="182"/>
      <c r="J684" s="182"/>
      <c r="K684" s="182"/>
      <c r="L684" s="182"/>
      <c r="M684" s="182"/>
      <c r="N684" s="182"/>
      <c r="O684" s="182"/>
      <c r="P684" s="182"/>
      <c r="Q684" s="182"/>
      <c r="R684" s="182"/>
      <c r="S684" s="182"/>
      <c r="T684" s="182"/>
      <c r="U684" s="182"/>
      <c r="V684" s="182"/>
      <c r="W684" s="182"/>
      <c r="X684" s="182"/>
      <c r="Y684" s="182"/>
      <c r="Z684" s="182"/>
    </row>
    <row r="685" ht="10.5" customHeight="1">
      <c r="A685" s="182"/>
      <c r="B685" s="182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  <c r="M685" s="182"/>
      <c r="N685" s="182"/>
      <c r="O685" s="182"/>
      <c r="P685" s="182"/>
      <c r="Q685" s="182"/>
      <c r="R685" s="182"/>
      <c r="S685" s="182"/>
      <c r="T685" s="182"/>
      <c r="U685" s="182"/>
      <c r="V685" s="182"/>
      <c r="W685" s="182"/>
      <c r="X685" s="182"/>
      <c r="Y685" s="182"/>
      <c r="Z685" s="182"/>
    </row>
    <row r="686" ht="10.5" customHeight="1">
      <c r="A686" s="182"/>
      <c r="B686" s="182"/>
      <c r="C686" s="182"/>
      <c r="D686" s="182"/>
      <c r="E686" s="182"/>
      <c r="F686" s="182"/>
      <c r="G686" s="182"/>
      <c r="H686" s="182"/>
      <c r="I686" s="182"/>
      <c r="J686" s="182"/>
      <c r="K686" s="182"/>
      <c r="L686" s="182"/>
      <c r="M686" s="182"/>
      <c r="N686" s="182"/>
      <c r="O686" s="182"/>
      <c r="P686" s="182"/>
      <c r="Q686" s="182"/>
      <c r="R686" s="182"/>
      <c r="S686" s="182"/>
      <c r="T686" s="182"/>
      <c r="U686" s="182"/>
      <c r="V686" s="182"/>
      <c r="W686" s="182"/>
      <c r="X686" s="182"/>
      <c r="Y686" s="182"/>
      <c r="Z686" s="182"/>
    </row>
    <row r="687" ht="10.5" customHeight="1">
      <c r="A687" s="182"/>
      <c r="B687" s="182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  <c r="M687" s="182"/>
      <c r="N687" s="182"/>
      <c r="O687" s="182"/>
      <c r="P687" s="182"/>
      <c r="Q687" s="182"/>
      <c r="R687" s="182"/>
      <c r="S687" s="182"/>
      <c r="T687" s="182"/>
      <c r="U687" s="182"/>
      <c r="V687" s="182"/>
      <c r="W687" s="182"/>
      <c r="X687" s="182"/>
      <c r="Y687" s="182"/>
      <c r="Z687" s="182"/>
    </row>
    <row r="688" ht="10.5" customHeight="1">
      <c r="A688" s="182"/>
      <c r="B688" s="182"/>
      <c r="C688" s="182"/>
      <c r="D688" s="182"/>
      <c r="E688" s="182"/>
      <c r="F688" s="182"/>
      <c r="G688" s="182"/>
      <c r="H688" s="182"/>
      <c r="I688" s="182"/>
      <c r="J688" s="182"/>
      <c r="K688" s="182"/>
      <c r="L688" s="182"/>
      <c r="M688" s="182"/>
      <c r="N688" s="182"/>
      <c r="O688" s="182"/>
      <c r="P688" s="182"/>
      <c r="Q688" s="182"/>
      <c r="R688" s="182"/>
      <c r="S688" s="182"/>
      <c r="T688" s="182"/>
      <c r="U688" s="182"/>
      <c r="V688" s="182"/>
      <c r="W688" s="182"/>
      <c r="X688" s="182"/>
      <c r="Y688" s="182"/>
      <c r="Z688" s="182"/>
    </row>
    <row r="689" ht="10.5" customHeight="1">
      <c r="A689" s="182"/>
      <c r="B689" s="182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  <c r="M689" s="182"/>
      <c r="N689" s="182"/>
      <c r="O689" s="182"/>
      <c r="P689" s="182"/>
      <c r="Q689" s="182"/>
      <c r="R689" s="182"/>
      <c r="S689" s="182"/>
      <c r="T689" s="182"/>
      <c r="U689" s="182"/>
      <c r="V689" s="182"/>
      <c r="W689" s="182"/>
      <c r="X689" s="182"/>
      <c r="Y689" s="182"/>
      <c r="Z689" s="182"/>
    </row>
    <row r="690" ht="10.5" customHeight="1">
      <c r="A690" s="182"/>
      <c r="B690" s="182"/>
      <c r="C690" s="182"/>
      <c r="D690" s="182"/>
      <c r="E690" s="182"/>
      <c r="F690" s="182"/>
      <c r="G690" s="182"/>
      <c r="H690" s="182"/>
      <c r="I690" s="182"/>
      <c r="J690" s="182"/>
      <c r="K690" s="182"/>
      <c r="L690" s="182"/>
      <c r="M690" s="182"/>
      <c r="N690" s="182"/>
      <c r="O690" s="182"/>
      <c r="P690" s="182"/>
      <c r="Q690" s="182"/>
      <c r="R690" s="182"/>
      <c r="S690" s="182"/>
      <c r="T690" s="182"/>
      <c r="U690" s="182"/>
      <c r="V690" s="182"/>
      <c r="W690" s="182"/>
      <c r="X690" s="182"/>
      <c r="Y690" s="182"/>
      <c r="Z690" s="182"/>
    </row>
    <row r="691" ht="10.5" customHeight="1">
      <c r="A691" s="182"/>
      <c r="B691" s="182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182"/>
      <c r="N691" s="182"/>
      <c r="O691" s="182"/>
      <c r="P691" s="182"/>
      <c r="Q691" s="182"/>
      <c r="R691" s="182"/>
      <c r="S691" s="182"/>
      <c r="T691" s="182"/>
      <c r="U691" s="182"/>
      <c r="V691" s="182"/>
      <c r="W691" s="182"/>
      <c r="X691" s="182"/>
      <c r="Y691" s="182"/>
      <c r="Z691" s="182"/>
    </row>
    <row r="692" ht="10.5" customHeight="1">
      <c r="A692" s="182"/>
      <c r="B692" s="182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182"/>
      <c r="N692" s="182"/>
      <c r="O692" s="182"/>
      <c r="P692" s="182"/>
      <c r="Q692" s="182"/>
      <c r="R692" s="182"/>
      <c r="S692" s="182"/>
      <c r="T692" s="182"/>
      <c r="U692" s="182"/>
      <c r="V692" s="182"/>
      <c r="W692" s="182"/>
      <c r="X692" s="182"/>
      <c r="Y692" s="182"/>
      <c r="Z692" s="182"/>
    </row>
    <row r="693" ht="10.5" customHeight="1">
      <c r="A693" s="182"/>
      <c r="B693" s="182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  <c r="M693" s="182"/>
      <c r="N693" s="182"/>
      <c r="O693" s="182"/>
      <c r="P693" s="182"/>
      <c r="Q693" s="182"/>
      <c r="R693" s="182"/>
      <c r="S693" s="182"/>
      <c r="T693" s="182"/>
      <c r="U693" s="182"/>
      <c r="V693" s="182"/>
      <c r="W693" s="182"/>
      <c r="X693" s="182"/>
      <c r="Y693" s="182"/>
      <c r="Z693" s="182"/>
    </row>
    <row r="694" ht="10.5" customHeight="1">
      <c r="A694" s="182"/>
      <c r="B694" s="182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182"/>
      <c r="N694" s="182"/>
      <c r="O694" s="182"/>
      <c r="P694" s="182"/>
      <c r="Q694" s="182"/>
      <c r="R694" s="182"/>
      <c r="S694" s="182"/>
      <c r="T694" s="182"/>
      <c r="U694" s="182"/>
      <c r="V694" s="182"/>
      <c r="W694" s="182"/>
      <c r="X694" s="182"/>
      <c r="Y694" s="182"/>
      <c r="Z694" s="182"/>
    </row>
    <row r="695" ht="10.5" customHeight="1">
      <c r="A695" s="182"/>
      <c r="B695" s="182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182"/>
      <c r="N695" s="182"/>
      <c r="O695" s="182"/>
      <c r="P695" s="182"/>
      <c r="Q695" s="182"/>
      <c r="R695" s="182"/>
      <c r="S695" s="182"/>
      <c r="T695" s="182"/>
      <c r="U695" s="182"/>
      <c r="V695" s="182"/>
      <c r="W695" s="182"/>
      <c r="X695" s="182"/>
      <c r="Y695" s="182"/>
      <c r="Z695" s="182"/>
    </row>
    <row r="696" ht="10.5" customHeight="1">
      <c r="A696" s="182"/>
      <c r="B696" s="182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182"/>
      <c r="N696" s="182"/>
      <c r="O696" s="182"/>
      <c r="P696" s="182"/>
      <c r="Q696" s="182"/>
      <c r="R696" s="182"/>
      <c r="S696" s="182"/>
      <c r="T696" s="182"/>
      <c r="U696" s="182"/>
      <c r="V696" s="182"/>
      <c r="W696" s="182"/>
      <c r="X696" s="182"/>
      <c r="Y696" s="182"/>
      <c r="Z696" s="182"/>
    </row>
    <row r="697" ht="10.5" customHeight="1">
      <c r="A697" s="182"/>
      <c r="B697" s="182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182"/>
      <c r="N697" s="182"/>
      <c r="O697" s="182"/>
      <c r="P697" s="182"/>
      <c r="Q697" s="182"/>
      <c r="R697" s="182"/>
      <c r="S697" s="182"/>
      <c r="T697" s="182"/>
      <c r="U697" s="182"/>
      <c r="V697" s="182"/>
      <c r="W697" s="182"/>
      <c r="X697" s="182"/>
      <c r="Y697" s="182"/>
      <c r="Z697" s="182"/>
    </row>
    <row r="698" ht="10.5" customHeight="1">
      <c r="A698" s="182"/>
      <c r="B698" s="182"/>
      <c r="C698" s="182"/>
      <c r="D698" s="182"/>
      <c r="E698" s="182"/>
      <c r="F698" s="182"/>
      <c r="G698" s="182"/>
      <c r="H698" s="182"/>
      <c r="I698" s="182"/>
      <c r="J698" s="182"/>
      <c r="K698" s="182"/>
      <c r="L698" s="182"/>
      <c r="M698" s="182"/>
      <c r="N698" s="182"/>
      <c r="O698" s="182"/>
      <c r="P698" s="182"/>
      <c r="Q698" s="182"/>
      <c r="R698" s="182"/>
      <c r="S698" s="182"/>
      <c r="T698" s="182"/>
      <c r="U698" s="182"/>
      <c r="V698" s="182"/>
      <c r="W698" s="182"/>
      <c r="X698" s="182"/>
      <c r="Y698" s="182"/>
      <c r="Z698" s="182"/>
    </row>
    <row r="699" ht="10.5" customHeight="1">
      <c r="A699" s="182"/>
      <c r="B699" s="182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  <c r="M699" s="182"/>
      <c r="N699" s="182"/>
      <c r="O699" s="182"/>
      <c r="P699" s="182"/>
      <c r="Q699" s="182"/>
      <c r="R699" s="182"/>
      <c r="S699" s="182"/>
      <c r="T699" s="182"/>
      <c r="U699" s="182"/>
      <c r="V699" s="182"/>
      <c r="W699" s="182"/>
      <c r="X699" s="182"/>
      <c r="Y699" s="182"/>
      <c r="Z699" s="182"/>
    </row>
    <row r="700" ht="10.5" customHeight="1">
      <c r="A700" s="182"/>
      <c r="B700" s="182"/>
      <c r="C700" s="182"/>
      <c r="D700" s="182"/>
      <c r="E700" s="182"/>
      <c r="F700" s="182"/>
      <c r="G700" s="182"/>
      <c r="H700" s="182"/>
      <c r="I700" s="182"/>
      <c r="J700" s="182"/>
      <c r="K700" s="182"/>
      <c r="L700" s="182"/>
      <c r="M700" s="182"/>
      <c r="N700" s="182"/>
      <c r="O700" s="182"/>
      <c r="P700" s="182"/>
      <c r="Q700" s="182"/>
      <c r="R700" s="182"/>
      <c r="S700" s="182"/>
      <c r="T700" s="182"/>
      <c r="U700" s="182"/>
      <c r="V700" s="182"/>
      <c r="W700" s="182"/>
      <c r="X700" s="182"/>
      <c r="Y700" s="182"/>
      <c r="Z700" s="182"/>
    </row>
    <row r="701" ht="10.5" customHeight="1">
      <c r="A701" s="182"/>
      <c r="B701" s="182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  <c r="M701" s="182"/>
      <c r="N701" s="182"/>
      <c r="O701" s="182"/>
      <c r="P701" s="182"/>
      <c r="Q701" s="182"/>
      <c r="R701" s="182"/>
      <c r="S701" s="182"/>
      <c r="T701" s="182"/>
      <c r="U701" s="182"/>
      <c r="V701" s="182"/>
      <c r="W701" s="182"/>
      <c r="X701" s="182"/>
      <c r="Y701" s="182"/>
      <c r="Z701" s="182"/>
    </row>
    <row r="702" ht="10.5" customHeight="1">
      <c r="A702" s="182"/>
      <c r="B702" s="182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  <c r="M702" s="182"/>
      <c r="N702" s="182"/>
      <c r="O702" s="182"/>
      <c r="P702" s="182"/>
      <c r="Q702" s="182"/>
      <c r="R702" s="182"/>
      <c r="S702" s="182"/>
      <c r="T702" s="182"/>
      <c r="U702" s="182"/>
      <c r="V702" s="182"/>
      <c r="W702" s="182"/>
      <c r="X702" s="182"/>
      <c r="Y702" s="182"/>
      <c r="Z702" s="182"/>
    </row>
    <row r="703" ht="10.5" customHeight="1">
      <c r="A703" s="182"/>
      <c r="B703" s="182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  <c r="M703" s="182"/>
      <c r="N703" s="182"/>
      <c r="O703" s="182"/>
      <c r="P703" s="182"/>
      <c r="Q703" s="182"/>
      <c r="R703" s="182"/>
      <c r="S703" s="182"/>
      <c r="T703" s="182"/>
      <c r="U703" s="182"/>
      <c r="V703" s="182"/>
      <c r="W703" s="182"/>
      <c r="X703" s="182"/>
      <c r="Y703" s="182"/>
      <c r="Z703" s="182"/>
    </row>
    <row r="704" ht="10.5" customHeight="1">
      <c r="A704" s="182"/>
      <c r="B704" s="182"/>
      <c r="C704" s="182"/>
      <c r="D704" s="182"/>
      <c r="E704" s="182"/>
      <c r="F704" s="182"/>
      <c r="G704" s="182"/>
      <c r="H704" s="182"/>
      <c r="I704" s="182"/>
      <c r="J704" s="182"/>
      <c r="K704" s="182"/>
      <c r="L704" s="182"/>
      <c r="M704" s="182"/>
      <c r="N704" s="182"/>
      <c r="O704" s="182"/>
      <c r="P704" s="182"/>
      <c r="Q704" s="182"/>
      <c r="R704" s="182"/>
      <c r="S704" s="182"/>
      <c r="T704" s="182"/>
      <c r="U704" s="182"/>
      <c r="V704" s="182"/>
      <c r="W704" s="182"/>
      <c r="X704" s="182"/>
      <c r="Y704" s="182"/>
      <c r="Z704" s="182"/>
    </row>
    <row r="705" ht="10.5" customHeight="1">
      <c r="A705" s="182"/>
      <c r="B705" s="182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  <c r="M705" s="182"/>
      <c r="N705" s="182"/>
      <c r="O705" s="182"/>
      <c r="P705" s="182"/>
      <c r="Q705" s="182"/>
      <c r="R705" s="182"/>
      <c r="S705" s="182"/>
      <c r="T705" s="182"/>
      <c r="U705" s="182"/>
      <c r="V705" s="182"/>
      <c r="W705" s="182"/>
      <c r="X705" s="182"/>
      <c r="Y705" s="182"/>
      <c r="Z705" s="182"/>
    </row>
    <row r="706" ht="10.5" customHeight="1">
      <c r="A706" s="182"/>
      <c r="B706" s="182"/>
      <c r="C706" s="182"/>
      <c r="D706" s="182"/>
      <c r="E706" s="182"/>
      <c r="F706" s="182"/>
      <c r="G706" s="182"/>
      <c r="H706" s="182"/>
      <c r="I706" s="182"/>
      <c r="J706" s="182"/>
      <c r="K706" s="182"/>
      <c r="L706" s="182"/>
      <c r="M706" s="182"/>
      <c r="N706" s="182"/>
      <c r="O706" s="182"/>
      <c r="P706" s="182"/>
      <c r="Q706" s="182"/>
      <c r="R706" s="182"/>
      <c r="S706" s="182"/>
      <c r="T706" s="182"/>
      <c r="U706" s="182"/>
      <c r="V706" s="182"/>
      <c r="W706" s="182"/>
      <c r="X706" s="182"/>
      <c r="Y706" s="182"/>
      <c r="Z706" s="182"/>
    </row>
    <row r="707" ht="10.5" customHeight="1">
      <c r="A707" s="182"/>
      <c r="B707" s="182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182"/>
      <c r="N707" s="182"/>
      <c r="O707" s="182"/>
      <c r="P707" s="182"/>
      <c r="Q707" s="182"/>
      <c r="R707" s="182"/>
      <c r="S707" s="182"/>
      <c r="T707" s="182"/>
      <c r="U707" s="182"/>
      <c r="V707" s="182"/>
      <c r="W707" s="182"/>
      <c r="X707" s="182"/>
      <c r="Y707" s="182"/>
      <c r="Z707" s="182"/>
    </row>
    <row r="708" ht="10.5" customHeight="1">
      <c r="A708" s="182"/>
      <c r="B708" s="182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182"/>
      <c r="N708" s="182"/>
      <c r="O708" s="182"/>
      <c r="P708" s="182"/>
      <c r="Q708" s="182"/>
      <c r="R708" s="182"/>
      <c r="S708" s="182"/>
      <c r="T708" s="182"/>
      <c r="U708" s="182"/>
      <c r="V708" s="182"/>
      <c r="W708" s="182"/>
      <c r="X708" s="182"/>
      <c r="Y708" s="182"/>
      <c r="Z708" s="182"/>
    </row>
    <row r="709" ht="10.5" customHeight="1">
      <c r="A709" s="182"/>
      <c r="B709" s="182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  <c r="M709" s="182"/>
      <c r="N709" s="182"/>
      <c r="O709" s="182"/>
      <c r="P709" s="182"/>
      <c r="Q709" s="182"/>
      <c r="R709" s="182"/>
      <c r="S709" s="182"/>
      <c r="T709" s="182"/>
      <c r="U709" s="182"/>
      <c r="V709" s="182"/>
      <c r="W709" s="182"/>
      <c r="X709" s="182"/>
      <c r="Y709" s="182"/>
      <c r="Z709" s="182"/>
    </row>
    <row r="710" ht="10.5" customHeight="1">
      <c r="A710" s="182"/>
      <c r="B710" s="182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182"/>
      <c r="N710" s="182"/>
      <c r="O710" s="182"/>
      <c r="P710" s="182"/>
      <c r="Q710" s="182"/>
      <c r="R710" s="182"/>
      <c r="S710" s="182"/>
      <c r="T710" s="182"/>
      <c r="U710" s="182"/>
      <c r="V710" s="182"/>
      <c r="W710" s="182"/>
      <c r="X710" s="182"/>
      <c r="Y710" s="182"/>
      <c r="Z710" s="182"/>
    </row>
    <row r="711" ht="10.5" customHeight="1">
      <c r="A711" s="182"/>
      <c r="B711" s="182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182"/>
      <c r="N711" s="182"/>
      <c r="O711" s="182"/>
      <c r="P711" s="182"/>
      <c r="Q711" s="182"/>
      <c r="R711" s="182"/>
      <c r="S711" s="182"/>
      <c r="T711" s="182"/>
      <c r="U711" s="182"/>
      <c r="V711" s="182"/>
      <c r="W711" s="182"/>
      <c r="X711" s="182"/>
      <c r="Y711" s="182"/>
      <c r="Z711" s="182"/>
    </row>
    <row r="712" ht="10.5" customHeight="1">
      <c r="A712" s="182"/>
      <c r="B712" s="182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182"/>
      <c r="N712" s="182"/>
      <c r="O712" s="182"/>
      <c r="P712" s="182"/>
      <c r="Q712" s="182"/>
      <c r="R712" s="182"/>
      <c r="S712" s="182"/>
      <c r="T712" s="182"/>
      <c r="U712" s="182"/>
      <c r="V712" s="182"/>
      <c r="W712" s="182"/>
      <c r="X712" s="182"/>
      <c r="Y712" s="182"/>
      <c r="Z712" s="182"/>
    </row>
    <row r="713" ht="10.5" customHeight="1">
      <c r="A713" s="182"/>
      <c r="B713" s="182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182"/>
      <c r="N713" s="182"/>
      <c r="O713" s="182"/>
      <c r="P713" s="182"/>
      <c r="Q713" s="182"/>
      <c r="R713" s="182"/>
      <c r="S713" s="182"/>
      <c r="T713" s="182"/>
      <c r="U713" s="182"/>
      <c r="V713" s="182"/>
      <c r="W713" s="182"/>
      <c r="X713" s="182"/>
      <c r="Y713" s="182"/>
      <c r="Z713" s="182"/>
    </row>
    <row r="714" ht="10.5" customHeight="1">
      <c r="A714" s="182"/>
      <c r="B714" s="182"/>
      <c r="C714" s="182"/>
      <c r="D714" s="182"/>
      <c r="E714" s="182"/>
      <c r="F714" s="182"/>
      <c r="G714" s="182"/>
      <c r="H714" s="182"/>
      <c r="I714" s="182"/>
      <c r="J714" s="182"/>
      <c r="K714" s="182"/>
      <c r="L714" s="182"/>
      <c r="M714" s="182"/>
      <c r="N714" s="182"/>
      <c r="O714" s="182"/>
      <c r="P714" s="182"/>
      <c r="Q714" s="182"/>
      <c r="R714" s="182"/>
      <c r="S714" s="182"/>
      <c r="T714" s="182"/>
      <c r="U714" s="182"/>
      <c r="V714" s="182"/>
      <c r="W714" s="182"/>
      <c r="X714" s="182"/>
      <c r="Y714" s="182"/>
      <c r="Z714" s="182"/>
    </row>
    <row r="715" ht="10.5" customHeight="1">
      <c r="A715" s="182"/>
      <c r="B715" s="182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  <c r="M715" s="182"/>
      <c r="N715" s="182"/>
      <c r="O715" s="182"/>
      <c r="P715" s="182"/>
      <c r="Q715" s="182"/>
      <c r="R715" s="182"/>
      <c r="S715" s="182"/>
      <c r="T715" s="182"/>
      <c r="U715" s="182"/>
      <c r="V715" s="182"/>
      <c r="W715" s="182"/>
      <c r="X715" s="182"/>
      <c r="Y715" s="182"/>
      <c r="Z715" s="182"/>
    </row>
    <row r="716" ht="10.5" customHeight="1">
      <c r="A716" s="182"/>
      <c r="B716" s="182"/>
      <c r="C716" s="182"/>
      <c r="D716" s="182"/>
      <c r="E716" s="182"/>
      <c r="F716" s="182"/>
      <c r="G716" s="182"/>
      <c r="H716" s="182"/>
      <c r="I716" s="182"/>
      <c r="J716" s="182"/>
      <c r="K716" s="182"/>
      <c r="L716" s="182"/>
      <c r="M716" s="182"/>
      <c r="N716" s="182"/>
      <c r="O716" s="182"/>
      <c r="P716" s="182"/>
      <c r="Q716" s="182"/>
      <c r="R716" s="182"/>
      <c r="S716" s="182"/>
      <c r="T716" s="182"/>
      <c r="U716" s="182"/>
      <c r="V716" s="182"/>
      <c r="W716" s="182"/>
      <c r="X716" s="182"/>
      <c r="Y716" s="182"/>
      <c r="Z716" s="182"/>
    </row>
    <row r="717" ht="10.5" customHeight="1">
      <c r="A717" s="182"/>
      <c r="B717" s="182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  <c r="M717" s="182"/>
      <c r="N717" s="182"/>
      <c r="O717" s="182"/>
      <c r="P717" s="182"/>
      <c r="Q717" s="182"/>
      <c r="R717" s="182"/>
      <c r="S717" s="182"/>
      <c r="T717" s="182"/>
      <c r="U717" s="182"/>
      <c r="V717" s="182"/>
      <c r="W717" s="182"/>
      <c r="X717" s="182"/>
      <c r="Y717" s="182"/>
      <c r="Z717" s="182"/>
    </row>
    <row r="718" ht="10.5" customHeight="1">
      <c r="A718" s="182"/>
      <c r="B718" s="182"/>
      <c r="C718" s="182"/>
      <c r="D718" s="182"/>
      <c r="E718" s="182"/>
      <c r="F718" s="182"/>
      <c r="G718" s="182"/>
      <c r="H718" s="182"/>
      <c r="I718" s="182"/>
      <c r="J718" s="182"/>
      <c r="K718" s="182"/>
      <c r="L718" s="182"/>
      <c r="M718" s="182"/>
      <c r="N718" s="182"/>
      <c r="O718" s="182"/>
      <c r="P718" s="182"/>
      <c r="Q718" s="182"/>
      <c r="R718" s="182"/>
      <c r="S718" s="182"/>
      <c r="T718" s="182"/>
      <c r="U718" s="182"/>
      <c r="V718" s="182"/>
      <c r="W718" s="182"/>
      <c r="X718" s="182"/>
      <c r="Y718" s="182"/>
      <c r="Z718" s="182"/>
    </row>
    <row r="719" ht="10.5" customHeight="1">
      <c r="A719" s="182"/>
      <c r="B719" s="182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  <c r="M719" s="182"/>
      <c r="N719" s="182"/>
      <c r="O719" s="182"/>
      <c r="P719" s="182"/>
      <c r="Q719" s="182"/>
      <c r="R719" s="182"/>
      <c r="S719" s="182"/>
      <c r="T719" s="182"/>
      <c r="U719" s="182"/>
      <c r="V719" s="182"/>
      <c r="W719" s="182"/>
      <c r="X719" s="182"/>
      <c r="Y719" s="182"/>
      <c r="Z719" s="182"/>
    </row>
    <row r="720" ht="10.5" customHeight="1">
      <c r="A720" s="182"/>
      <c r="B720" s="182"/>
      <c r="C720" s="182"/>
      <c r="D720" s="182"/>
      <c r="E720" s="182"/>
      <c r="F720" s="182"/>
      <c r="G720" s="182"/>
      <c r="H720" s="182"/>
      <c r="I720" s="182"/>
      <c r="J720" s="182"/>
      <c r="K720" s="182"/>
      <c r="L720" s="182"/>
      <c r="M720" s="182"/>
      <c r="N720" s="182"/>
      <c r="O720" s="182"/>
      <c r="P720" s="182"/>
      <c r="Q720" s="182"/>
      <c r="R720" s="182"/>
      <c r="S720" s="182"/>
      <c r="T720" s="182"/>
      <c r="U720" s="182"/>
      <c r="V720" s="182"/>
      <c r="W720" s="182"/>
      <c r="X720" s="182"/>
      <c r="Y720" s="182"/>
      <c r="Z720" s="182"/>
    </row>
    <row r="721" ht="10.5" customHeight="1">
      <c r="A721" s="182"/>
      <c r="B721" s="182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  <c r="M721" s="182"/>
      <c r="N721" s="182"/>
      <c r="O721" s="182"/>
      <c r="P721" s="182"/>
      <c r="Q721" s="182"/>
      <c r="R721" s="182"/>
      <c r="S721" s="182"/>
      <c r="T721" s="182"/>
      <c r="U721" s="182"/>
      <c r="V721" s="182"/>
      <c r="W721" s="182"/>
      <c r="X721" s="182"/>
      <c r="Y721" s="182"/>
      <c r="Z721" s="182"/>
    </row>
    <row r="722" ht="10.5" customHeight="1">
      <c r="A722" s="182"/>
      <c r="B722" s="182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  <c r="M722" s="182"/>
      <c r="N722" s="182"/>
      <c r="O722" s="182"/>
      <c r="P722" s="182"/>
      <c r="Q722" s="182"/>
      <c r="R722" s="182"/>
      <c r="S722" s="182"/>
      <c r="T722" s="182"/>
      <c r="U722" s="182"/>
      <c r="V722" s="182"/>
      <c r="W722" s="182"/>
      <c r="X722" s="182"/>
      <c r="Y722" s="182"/>
      <c r="Z722" s="182"/>
    </row>
    <row r="723" ht="10.5" customHeight="1">
      <c r="A723" s="182"/>
      <c r="B723" s="182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  <c r="M723" s="182"/>
      <c r="N723" s="182"/>
      <c r="O723" s="182"/>
      <c r="P723" s="182"/>
      <c r="Q723" s="182"/>
      <c r="R723" s="182"/>
      <c r="S723" s="182"/>
      <c r="T723" s="182"/>
      <c r="U723" s="182"/>
      <c r="V723" s="182"/>
      <c r="W723" s="182"/>
      <c r="X723" s="182"/>
      <c r="Y723" s="182"/>
      <c r="Z723" s="182"/>
    </row>
    <row r="724" ht="10.5" customHeight="1">
      <c r="A724" s="182"/>
      <c r="B724" s="182"/>
      <c r="C724" s="182"/>
      <c r="D724" s="182"/>
      <c r="E724" s="182"/>
      <c r="F724" s="182"/>
      <c r="G724" s="182"/>
      <c r="H724" s="182"/>
      <c r="I724" s="182"/>
      <c r="J724" s="182"/>
      <c r="K724" s="182"/>
      <c r="L724" s="182"/>
      <c r="M724" s="182"/>
      <c r="N724" s="182"/>
      <c r="O724" s="182"/>
      <c r="P724" s="182"/>
      <c r="Q724" s="182"/>
      <c r="R724" s="182"/>
      <c r="S724" s="182"/>
      <c r="T724" s="182"/>
      <c r="U724" s="182"/>
      <c r="V724" s="182"/>
      <c r="W724" s="182"/>
      <c r="X724" s="182"/>
      <c r="Y724" s="182"/>
      <c r="Z724" s="182"/>
    </row>
    <row r="725" ht="10.5" customHeight="1">
      <c r="A725" s="182"/>
      <c r="B725" s="182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  <c r="M725" s="182"/>
      <c r="N725" s="182"/>
      <c r="O725" s="182"/>
      <c r="P725" s="182"/>
      <c r="Q725" s="182"/>
      <c r="R725" s="182"/>
      <c r="S725" s="182"/>
      <c r="T725" s="182"/>
      <c r="U725" s="182"/>
      <c r="V725" s="182"/>
      <c r="W725" s="182"/>
      <c r="X725" s="182"/>
      <c r="Y725" s="182"/>
      <c r="Z725" s="182"/>
    </row>
    <row r="726" ht="10.5" customHeight="1">
      <c r="A726" s="182"/>
      <c r="B726" s="182"/>
      <c r="C726" s="182"/>
      <c r="D726" s="182"/>
      <c r="E726" s="182"/>
      <c r="F726" s="182"/>
      <c r="G726" s="182"/>
      <c r="H726" s="182"/>
      <c r="I726" s="182"/>
      <c r="J726" s="182"/>
      <c r="K726" s="182"/>
      <c r="L726" s="182"/>
      <c r="M726" s="182"/>
      <c r="N726" s="182"/>
      <c r="O726" s="182"/>
      <c r="P726" s="182"/>
      <c r="Q726" s="182"/>
      <c r="R726" s="182"/>
      <c r="S726" s="182"/>
      <c r="T726" s="182"/>
      <c r="U726" s="182"/>
      <c r="V726" s="182"/>
      <c r="W726" s="182"/>
      <c r="X726" s="182"/>
      <c r="Y726" s="182"/>
      <c r="Z726" s="182"/>
    </row>
    <row r="727" ht="10.5" customHeight="1">
      <c r="A727" s="182"/>
      <c r="B727" s="182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  <c r="M727" s="182"/>
      <c r="N727" s="182"/>
      <c r="O727" s="182"/>
      <c r="P727" s="182"/>
      <c r="Q727" s="182"/>
      <c r="R727" s="182"/>
      <c r="S727" s="182"/>
      <c r="T727" s="182"/>
      <c r="U727" s="182"/>
      <c r="V727" s="182"/>
      <c r="W727" s="182"/>
      <c r="X727" s="182"/>
      <c r="Y727" s="182"/>
      <c r="Z727" s="182"/>
    </row>
    <row r="728" ht="10.5" customHeight="1">
      <c r="A728" s="182"/>
      <c r="B728" s="182"/>
      <c r="C728" s="182"/>
      <c r="D728" s="182"/>
      <c r="E728" s="182"/>
      <c r="F728" s="182"/>
      <c r="G728" s="182"/>
      <c r="H728" s="182"/>
      <c r="I728" s="182"/>
      <c r="J728" s="182"/>
      <c r="K728" s="182"/>
      <c r="L728" s="182"/>
      <c r="M728" s="182"/>
      <c r="N728" s="182"/>
      <c r="O728" s="182"/>
      <c r="P728" s="182"/>
      <c r="Q728" s="182"/>
      <c r="R728" s="182"/>
      <c r="S728" s="182"/>
      <c r="T728" s="182"/>
      <c r="U728" s="182"/>
      <c r="V728" s="182"/>
      <c r="W728" s="182"/>
      <c r="X728" s="182"/>
      <c r="Y728" s="182"/>
      <c r="Z728" s="182"/>
    </row>
    <row r="729" ht="10.5" customHeight="1">
      <c r="A729" s="182"/>
      <c r="B729" s="182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  <c r="M729" s="182"/>
      <c r="N729" s="182"/>
      <c r="O729" s="182"/>
      <c r="P729" s="182"/>
      <c r="Q729" s="182"/>
      <c r="R729" s="182"/>
      <c r="S729" s="182"/>
      <c r="T729" s="182"/>
      <c r="U729" s="182"/>
      <c r="V729" s="182"/>
      <c r="W729" s="182"/>
      <c r="X729" s="182"/>
      <c r="Y729" s="182"/>
      <c r="Z729" s="182"/>
    </row>
    <row r="730" ht="10.5" customHeight="1">
      <c r="A730" s="182"/>
      <c r="B730" s="182"/>
      <c r="C730" s="182"/>
      <c r="D730" s="182"/>
      <c r="E730" s="182"/>
      <c r="F730" s="182"/>
      <c r="G730" s="182"/>
      <c r="H730" s="182"/>
      <c r="I730" s="182"/>
      <c r="J730" s="182"/>
      <c r="K730" s="182"/>
      <c r="L730" s="182"/>
      <c r="M730" s="182"/>
      <c r="N730" s="182"/>
      <c r="O730" s="182"/>
      <c r="P730" s="182"/>
      <c r="Q730" s="182"/>
      <c r="R730" s="182"/>
      <c r="S730" s="182"/>
      <c r="T730" s="182"/>
      <c r="U730" s="182"/>
      <c r="V730" s="182"/>
      <c r="W730" s="182"/>
      <c r="X730" s="182"/>
      <c r="Y730" s="182"/>
      <c r="Z730" s="182"/>
    </row>
    <row r="731" ht="10.5" customHeight="1">
      <c r="A731" s="182"/>
      <c r="B731" s="182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  <c r="M731" s="182"/>
      <c r="N731" s="182"/>
      <c r="O731" s="182"/>
      <c r="P731" s="182"/>
      <c r="Q731" s="182"/>
      <c r="R731" s="182"/>
      <c r="S731" s="182"/>
      <c r="T731" s="182"/>
      <c r="U731" s="182"/>
      <c r="V731" s="182"/>
      <c r="W731" s="182"/>
      <c r="X731" s="182"/>
      <c r="Y731" s="182"/>
      <c r="Z731" s="182"/>
    </row>
    <row r="732" ht="10.5" customHeight="1">
      <c r="A732" s="182"/>
      <c r="B732" s="182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  <c r="M732" s="182"/>
      <c r="N732" s="182"/>
      <c r="O732" s="182"/>
      <c r="P732" s="182"/>
      <c r="Q732" s="182"/>
      <c r="R732" s="182"/>
      <c r="S732" s="182"/>
      <c r="T732" s="182"/>
      <c r="U732" s="182"/>
      <c r="V732" s="182"/>
      <c r="W732" s="182"/>
      <c r="X732" s="182"/>
      <c r="Y732" s="182"/>
      <c r="Z732" s="182"/>
    </row>
    <row r="733" ht="10.5" customHeight="1">
      <c r="A733" s="182"/>
      <c r="B733" s="182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  <c r="M733" s="182"/>
      <c r="N733" s="182"/>
      <c r="O733" s="182"/>
      <c r="P733" s="182"/>
      <c r="Q733" s="182"/>
      <c r="R733" s="182"/>
      <c r="S733" s="182"/>
      <c r="T733" s="182"/>
      <c r="U733" s="182"/>
      <c r="V733" s="182"/>
      <c r="W733" s="182"/>
      <c r="X733" s="182"/>
      <c r="Y733" s="182"/>
      <c r="Z733" s="182"/>
    </row>
    <row r="734" ht="10.5" customHeight="1">
      <c r="A734" s="182"/>
      <c r="B734" s="182"/>
      <c r="C734" s="182"/>
      <c r="D734" s="182"/>
      <c r="E734" s="182"/>
      <c r="F734" s="182"/>
      <c r="G734" s="182"/>
      <c r="H734" s="182"/>
      <c r="I734" s="182"/>
      <c r="J734" s="182"/>
      <c r="K734" s="182"/>
      <c r="L734" s="182"/>
      <c r="M734" s="182"/>
      <c r="N734" s="182"/>
      <c r="O734" s="182"/>
      <c r="P734" s="182"/>
      <c r="Q734" s="182"/>
      <c r="R734" s="182"/>
      <c r="S734" s="182"/>
      <c r="T734" s="182"/>
      <c r="U734" s="182"/>
      <c r="V734" s="182"/>
      <c r="W734" s="182"/>
      <c r="X734" s="182"/>
      <c r="Y734" s="182"/>
      <c r="Z734" s="182"/>
    </row>
    <row r="735" ht="10.5" customHeight="1">
      <c r="A735" s="182"/>
      <c r="B735" s="182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  <c r="M735" s="182"/>
      <c r="N735" s="182"/>
      <c r="O735" s="182"/>
      <c r="P735" s="182"/>
      <c r="Q735" s="182"/>
      <c r="R735" s="182"/>
      <c r="S735" s="182"/>
      <c r="T735" s="182"/>
      <c r="U735" s="182"/>
      <c r="V735" s="182"/>
      <c r="W735" s="182"/>
      <c r="X735" s="182"/>
      <c r="Y735" s="182"/>
      <c r="Z735" s="182"/>
    </row>
    <row r="736" ht="10.5" customHeight="1">
      <c r="A736" s="182"/>
      <c r="B736" s="182"/>
      <c r="C736" s="182"/>
      <c r="D736" s="182"/>
      <c r="E736" s="182"/>
      <c r="F736" s="182"/>
      <c r="G736" s="182"/>
      <c r="H736" s="182"/>
      <c r="I736" s="182"/>
      <c r="J736" s="182"/>
      <c r="K736" s="182"/>
      <c r="L736" s="182"/>
      <c r="M736" s="182"/>
      <c r="N736" s="182"/>
      <c r="O736" s="182"/>
      <c r="P736" s="182"/>
      <c r="Q736" s="182"/>
      <c r="R736" s="182"/>
      <c r="S736" s="182"/>
      <c r="T736" s="182"/>
      <c r="U736" s="182"/>
      <c r="V736" s="182"/>
      <c r="W736" s="182"/>
      <c r="X736" s="182"/>
      <c r="Y736" s="182"/>
      <c r="Z736" s="182"/>
    </row>
    <row r="737" ht="10.5" customHeight="1">
      <c r="A737" s="182"/>
      <c r="B737" s="182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  <c r="M737" s="182"/>
      <c r="N737" s="182"/>
      <c r="O737" s="182"/>
      <c r="P737" s="182"/>
      <c r="Q737" s="182"/>
      <c r="R737" s="182"/>
      <c r="S737" s="182"/>
      <c r="T737" s="182"/>
      <c r="U737" s="182"/>
      <c r="V737" s="182"/>
      <c r="W737" s="182"/>
      <c r="X737" s="182"/>
      <c r="Y737" s="182"/>
      <c r="Z737" s="182"/>
    </row>
    <row r="738" ht="10.5" customHeight="1">
      <c r="A738" s="182"/>
      <c r="B738" s="182"/>
      <c r="C738" s="182"/>
      <c r="D738" s="182"/>
      <c r="E738" s="182"/>
      <c r="F738" s="182"/>
      <c r="G738" s="182"/>
      <c r="H738" s="182"/>
      <c r="I738" s="182"/>
      <c r="J738" s="182"/>
      <c r="K738" s="182"/>
      <c r="L738" s="182"/>
      <c r="M738" s="182"/>
      <c r="N738" s="182"/>
      <c r="O738" s="182"/>
      <c r="P738" s="182"/>
      <c r="Q738" s="182"/>
      <c r="R738" s="182"/>
      <c r="S738" s="182"/>
      <c r="T738" s="182"/>
      <c r="U738" s="182"/>
      <c r="V738" s="182"/>
      <c r="W738" s="182"/>
      <c r="X738" s="182"/>
      <c r="Y738" s="182"/>
      <c r="Z738" s="182"/>
    </row>
    <row r="739" ht="10.5" customHeight="1">
      <c r="A739" s="182"/>
      <c r="B739" s="182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  <c r="M739" s="182"/>
      <c r="N739" s="182"/>
      <c r="O739" s="182"/>
      <c r="P739" s="182"/>
      <c r="Q739" s="182"/>
      <c r="R739" s="182"/>
      <c r="S739" s="182"/>
      <c r="T739" s="182"/>
      <c r="U739" s="182"/>
      <c r="V739" s="182"/>
      <c r="W739" s="182"/>
      <c r="X739" s="182"/>
      <c r="Y739" s="182"/>
      <c r="Z739" s="182"/>
    </row>
    <row r="740" ht="10.5" customHeight="1">
      <c r="A740" s="182"/>
      <c r="B740" s="182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  <c r="M740" s="182"/>
      <c r="N740" s="182"/>
      <c r="O740" s="182"/>
      <c r="P740" s="182"/>
      <c r="Q740" s="182"/>
      <c r="R740" s="182"/>
      <c r="S740" s="182"/>
      <c r="T740" s="182"/>
      <c r="U740" s="182"/>
      <c r="V740" s="182"/>
      <c r="W740" s="182"/>
      <c r="X740" s="182"/>
      <c r="Y740" s="182"/>
      <c r="Z740" s="182"/>
    </row>
    <row r="741" ht="10.5" customHeight="1">
      <c r="A741" s="182"/>
      <c r="B741" s="182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  <c r="M741" s="182"/>
      <c r="N741" s="182"/>
      <c r="O741" s="182"/>
      <c r="P741" s="182"/>
      <c r="Q741" s="182"/>
      <c r="R741" s="182"/>
      <c r="S741" s="182"/>
      <c r="T741" s="182"/>
      <c r="U741" s="182"/>
      <c r="V741" s="182"/>
      <c r="W741" s="182"/>
      <c r="X741" s="182"/>
      <c r="Y741" s="182"/>
      <c r="Z741" s="182"/>
    </row>
    <row r="742" ht="10.5" customHeight="1">
      <c r="A742" s="182"/>
      <c r="B742" s="182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  <c r="M742" s="182"/>
      <c r="N742" s="182"/>
      <c r="O742" s="182"/>
      <c r="P742" s="182"/>
      <c r="Q742" s="182"/>
      <c r="R742" s="182"/>
      <c r="S742" s="182"/>
      <c r="T742" s="182"/>
      <c r="U742" s="182"/>
      <c r="V742" s="182"/>
      <c r="W742" s="182"/>
      <c r="X742" s="182"/>
      <c r="Y742" s="182"/>
      <c r="Z742" s="182"/>
    </row>
    <row r="743" ht="10.5" customHeight="1">
      <c r="A743" s="182"/>
      <c r="B743" s="182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  <c r="M743" s="182"/>
      <c r="N743" s="182"/>
      <c r="O743" s="182"/>
      <c r="P743" s="182"/>
      <c r="Q743" s="182"/>
      <c r="R743" s="182"/>
      <c r="S743" s="182"/>
      <c r="T743" s="182"/>
      <c r="U743" s="182"/>
      <c r="V743" s="182"/>
      <c r="W743" s="182"/>
      <c r="X743" s="182"/>
      <c r="Y743" s="182"/>
      <c r="Z743" s="182"/>
    </row>
    <row r="744" ht="10.5" customHeight="1">
      <c r="A744" s="182"/>
      <c r="B744" s="182"/>
      <c r="C744" s="182"/>
      <c r="D744" s="182"/>
      <c r="E744" s="182"/>
      <c r="F744" s="182"/>
      <c r="G744" s="182"/>
      <c r="H744" s="182"/>
      <c r="I744" s="182"/>
      <c r="J744" s="182"/>
      <c r="K744" s="182"/>
      <c r="L744" s="182"/>
      <c r="M744" s="182"/>
      <c r="N744" s="182"/>
      <c r="O744" s="182"/>
      <c r="P744" s="182"/>
      <c r="Q744" s="182"/>
      <c r="R744" s="182"/>
      <c r="S744" s="182"/>
      <c r="T744" s="182"/>
      <c r="U744" s="182"/>
      <c r="V744" s="182"/>
      <c r="W744" s="182"/>
      <c r="X744" s="182"/>
      <c r="Y744" s="182"/>
      <c r="Z744" s="182"/>
    </row>
    <row r="745" ht="10.5" customHeight="1">
      <c r="A745" s="182"/>
      <c r="B745" s="182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  <c r="M745" s="182"/>
      <c r="N745" s="182"/>
      <c r="O745" s="182"/>
      <c r="P745" s="182"/>
      <c r="Q745" s="182"/>
      <c r="R745" s="182"/>
      <c r="S745" s="182"/>
      <c r="T745" s="182"/>
      <c r="U745" s="182"/>
      <c r="V745" s="182"/>
      <c r="W745" s="182"/>
      <c r="X745" s="182"/>
      <c r="Y745" s="182"/>
      <c r="Z745" s="182"/>
    </row>
    <row r="746" ht="10.5" customHeight="1">
      <c r="A746" s="182"/>
      <c r="B746" s="182"/>
      <c r="C746" s="182"/>
      <c r="D746" s="182"/>
      <c r="E746" s="182"/>
      <c r="F746" s="182"/>
      <c r="G746" s="182"/>
      <c r="H746" s="182"/>
      <c r="I746" s="182"/>
      <c r="J746" s="182"/>
      <c r="K746" s="182"/>
      <c r="L746" s="182"/>
      <c r="M746" s="182"/>
      <c r="N746" s="182"/>
      <c r="O746" s="182"/>
      <c r="P746" s="182"/>
      <c r="Q746" s="182"/>
      <c r="R746" s="182"/>
      <c r="S746" s="182"/>
      <c r="T746" s="182"/>
      <c r="U746" s="182"/>
      <c r="V746" s="182"/>
      <c r="W746" s="182"/>
      <c r="X746" s="182"/>
      <c r="Y746" s="182"/>
      <c r="Z746" s="182"/>
    </row>
    <row r="747" ht="10.5" customHeight="1">
      <c r="A747" s="182"/>
      <c r="B747" s="182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  <c r="M747" s="182"/>
      <c r="N747" s="182"/>
      <c r="O747" s="182"/>
      <c r="P747" s="182"/>
      <c r="Q747" s="182"/>
      <c r="R747" s="182"/>
      <c r="S747" s="182"/>
      <c r="T747" s="182"/>
      <c r="U747" s="182"/>
      <c r="V747" s="182"/>
      <c r="W747" s="182"/>
      <c r="X747" s="182"/>
      <c r="Y747" s="182"/>
      <c r="Z747" s="182"/>
    </row>
    <row r="748" ht="10.5" customHeight="1">
      <c r="A748" s="182"/>
      <c r="B748" s="182"/>
      <c r="C748" s="182"/>
      <c r="D748" s="182"/>
      <c r="E748" s="182"/>
      <c r="F748" s="182"/>
      <c r="G748" s="182"/>
      <c r="H748" s="182"/>
      <c r="I748" s="182"/>
      <c r="J748" s="182"/>
      <c r="K748" s="182"/>
      <c r="L748" s="182"/>
      <c r="M748" s="182"/>
      <c r="N748" s="182"/>
      <c r="O748" s="182"/>
      <c r="P748" s="182"/>
      <c r="Q748" s="182"/>
      <c r="R748" s="182"/>
      <c r="S748" s="182"/>
      <c r="T748" s="182"/>
      <c r="U748" s="182"/>
      <c r="V748" s="182"/>
      <c r="W748" s="182"/>
      <c r="X748" s="182"/>
      <c r="Y748" s="182"/>
      <c r="Z748" s="182"/>
    </row>
    <row r="749" ht="10.5" customHeight="1">
      <c r="A749" s="182"/>
      <c r="B749" s="182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  <c r="M749" s="182"/>
      <c r="N749" s="182"/>
      <c r="O749" s="182"/>
      <c r="P749" s="182"/>
      <c r="Q749" s="182"/>
      <c r="R749" s="182"/>
      <c r="S749" s="182"/>
      <c r="T749" s="182"/>
      <c r="U749" s="182"/>
      <c r="V749" s="182"/>
      <c r="W749" s="182"/>
      <c r="X749" s="182"/>
      <c r="Y749" s="182"/>
      <c r="Z749" s="182"/>
    </row>
    <row r="750" ht="10.5" customHeight="1">
      <c r="A750" s="182"/>
      <c r="B750" s="182"/>
      <c r="C750" s="182"/>
      <c r="D750" s="182"/>
      <c r="E750" s="182"/>
      <c r="F750" s="182"/>
      <c r="G750" s="182"/>
      <c r="H750" s="182"/>
      <c r="I750" s="182"/>
      <c r="J750" s="182"/>
      <c r="K750" s="182"/>
      <c r="L750" s="182"/>
      <c r="M750" s="182"/>
      <c r="N750" s="182"/>
      <c r="O750" s="182"/>
      <c r="P750" s="182"/>
      <c r="Q750" s="182"/>
      <c r="R750" s="182"/>
      <c r="S750" s="182"/>
      <c r="T750" s="182"/>
      <c r="U750" s="182"/>
      <c r="V750" s="182"/>
      <c r="W750" s="182"/>
      <c r="X750" s="182"/>
      <c r="Y750" s="182"/>
      <c r="Z750" s="182"/>
    </row>
    <row r="751" ht="10.5" customHeight="1">
      <c r="A751" s="182"/>
      <c r="B751" s="182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182"/>
      <c r="N751" s="182"/>
      <c r="O751" s="182"/>
      <c r="P751" s="182"/>
      <c r="Q751" s="182"/>
      <c r="R751" s="182"/>
      <c r="S751" s="182"/>
      <c r="T751" s="182"/>
      <c r="U751" s="182"/>
      <c r="V751" s="182"/>
      <c r="W751" s="182"/>
      <c r="X751" s="182"/>
      <c r="Y751" s="182"/>
      <c r="Z751" s="182"/>
    </row>
    <row r="752" ht="10.5" customHeight="1">
      <c r="A752" s="182"/>
      <c r="B752" s="182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  <c r="M752" s="182"/>
      <c r="N752" s="182"/>
      <c r="O752" s="182"/>
      <c r="P752" s="182"/>
      <c r="Q752" s="182"/>
      <c r="R752" s="182"/>
      <c r="S752" s="182"/>
      <c r="T752" s="182"/>
      <c r="U752" s="182"/>
      <c r="V752" s="182"/>
      <c r="W752" s="182"/>
      <c r="X752" s="182"/>
      <c r="Y752" s="182"/>
      <c r="Z752" s="182"/>
    </row>
    <row r="753" ht="10.5" customHeight="1">
      <c r="A753" s="182"/>
      <c r="B753" s="182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  <c r="M753" s="182"/>
      <c r="N753" s="182"/>
      <c r="O753" s="182"/>
      <c r="P753" s="182"/>
      <c r="Q753" s="182"/>
      <c r="R753" s="182"/>
      <c r="S753" s="182"/>
      <c r="T753" s="182"/>
      <c r="U753" s="182"/>
      <c r="V753" s="182"/>
      <c r="W753" s="182"/>
      <c r="X753" s="182"/>
      <c r="Y753" s="182"/>
      <c r="Z753" s="182"/>
    </row>
    <row r="754" ht="10.5" customHeight="1">
      <c r="A754" s="182"/>
      <c r="B754" s="182"/>
      <c r="C754" s="182"/>
      <c r="D754" s="182"/>
      <c r="E754" s="182"/>
      <c r="F754" s="182"/>
      <c r="G754" s="182"/>
      <c r="H754" s="182"/>
      <c r="I754" s="182"/>
      <c r="J754" s="182"/>
      <c r="K754" s="182"/>
      <c r="L754" s="182"/>
      <c r="M754" s="182"/>
      <c r="N754" s="182"/>
      <c r="O754" s="182"/>
      <c r="P754" s="182"/>
      <c r="Q754" s="182"/>
      <c r="R754" s="182"/>
      <c r="S754" s="182"/>
      <c r="T754" s="182"/>
      <c r="U754" s="182"/>
      <c r="V754" s="182"/>
      <c r="W754" s="182"/>
      <c r="X754" s="182"/>
      <c r="Y754" s="182"/>
      <c r="Z754" s="182"/>
    </row>
    <row r="755" ht="10.5" customHeight="1">
      <c r="A755" s="182"/>
      <c r="B755" s="182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  <c r="M755" s="182"/>
      <c r="N755" s="182"/>
      <c r="O755" s="182"/>
      <c r="P755" s="182"/>
      <c r="Q755" s="182"/>
      <c r="R755" s="182"/>
      <c r="S755" s="182"/>
      <c r="T755" s="182"/>
      <c r="U755" s="182"/>
      <c r="V755" s="182"/>
      <c r="W755" s="182"/>
      <c r="X755" s="182"/>
      <c r="Y755" s="182"/>
      <c r="Z755" s="182"/>
    </row>
    <row r="756" ht="10.5" customHeight="1">
      <c r="A756" s="182"/>
      <c r="B756" s="182"/>
      <c r="C756" s="182"/>
      <c r="D756" s="182"/>
      <c r="E756" s="182"/>
      <c r="F756" s="182"/>
      <c r="G756" s="182"/>
      <c r="H756" s="182"/>
      <c r="I756" s="182"/>
      <c r="J756" s="182"/>
      <c r="K756" s="182"/>
      <c r="L756" s="182"/>
      <c r="M756" s="182"/>
      <c r="N756" s="182"/>
      <c r="O756" s="182"/>
      <c r="P756" s="182"/>
      <c r="Q756" s="182"/>
      <c r="R756" s="182"/>
      <c r="S756" s="182"/>
      <c r="T756" s="182"/>
      <c r="U756" s="182"/>
      <c r="V756" s="182"/>
      <c r="W756" s="182"/>
      <c r="X756" s="182"/>
      <c r="Y756" s="182"/>
      <c r="Z756" s="182"/>
    </row>
    <row r="757" ht="10.5" customHeight="1">
      <c r="A757" s="182"/>
      <c r="B757" s="182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  <c r="M757" s="182"/>
      <c r="N757" s="182"/>
      <c r="O757" s="182"/>
      <c r="P757" s="182"/>
      <c r="Q757" s="182"/>
      <c r="R757" s="182"/>
      <c r="S757" s="182"/>
      <c r="T757" s="182"/>
      <c r="U757" s="182"/>
      <c r="V757" s="182"/>
      <c r="W757" s="182"/>
      <c r="X757" s="182"/>
      <c r="Y757" s="182"/>
      <c r="Z757" s="182"/>
    </row>
    <row r="758" ht="10.5" customHeight="1">
      <c r="A758" s="182"/>
      <c r="B758" s="182"/>
      <c r="C758" s="182"/>
      <c r="D758" s="182"/>
      <c r="E758" s="182"/>
      <c r="F758" s="182"/>
      <c r="G758" s="182"/>
      <c r="H758" s="182"/>
      <c r="I758" s="182"/>
      <c r="J758" s="182"/>
      <c r="K758" s="182"/>
      <c r="L758" s="182"/>
      <c r="M758" s="182"/>
      <c r="N758" s="182"/>
      <c r="O758" s="182"/>
      <c r="P758" s="182"/>
      <c r="Q758" s="182"/>
      <c r="R758" s="182"/>
      <c r="S758" s="182"/>
      <c r="T758" s="182"/>
      <c r="U758" s="182"/>
      <c r="V758" s="182"/>
      <c r="W758" s="182"/>
      <c r="X758" s="182"/>
      <c r="Y758" s="182"/>
      <c r="Z758" s="182"/>
    </row>
    <row r="759" ht="10.5" customHeight="1">
      <c r="A759" s="182"/>
      <c r="B759" s="182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  <c r="M759" s="182"/>
      <c r="N759" s="182"/>
      <c r="O759" s="182"/>
      <c r="P759" s="182"/>
      <c r="Q759" s="182"/>
      <c r="R759" s="182"/>
      <c r="S759" s="182"/>
      <c r="T759" s="182"/>
      <c r="U759" s="182"/>
      <c r="V759" s="182"/>
      <c r="W759" s="182"/>
      <c r="X759" s="182"/>
      <c r="Y759" s="182"/>
      <c r="Z759" s="182"/>
    </row>
    <row r="760" ht="10.5" customHeight="1">
      <c r="A760" s="182"/>
      <c r="B760" s="182"/>
      <c r="C760" s="182"/>
      <c r="D760" s="182"/>
      <c r="E760" s="182"/>
      <c r="F760" s="182"/>
      <c r="G760" s="182"/>
      <c r="H760" s="182"/>
      <c r="I760" s="182"/>
      <c r="J760" s="182"/>
      <c r="K760" s="182"/>
      <c r="L760" s="182"/>
      <c r="M760" s="182"/>
      <c r="N760" s="182"/>
      <c r="O760" s="182"/>
      <c r="P760" s="182"/>
      <c r="Q760" s="182"/>
      <c r="R760" s="182"/>
      <c r="S760" s="182"/>
      <c r="T760" s="182"/>
      <c r="U760" s="182"/>
      <c r="V760" s="182"/>
      <c r="W760" s="182"/>
      <c r="X760" s="182"/>
      <c r="Y760" s="182"/>
      <c r="Z760" s="182"/>
    </row>
    <row r="761" ht="10.5" customHeight="1">
      <c r="A761" s="182"/>
      <c r="B761" s="182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  <c r="M761" s="182"/>
      <c r="N761" s="182"/>
      <c r="O761" s="182"/>
      <c r="P761" s="182"/>
      <c r="Q761" s="182"/>
      <c r="R761" s="182"/>
      <c r="S761" s="182"/>
      <c r="T761" s="182"/>
      <c r="U761" s="182"/>
      <c r="V761" s="182"/>
      <c r="W761" s="182"/>
      <c r="X761" s="182"/>
      <c r="Y761" s="182"/>
      <c r="Z761" s="182"/>
    </row>
    <row r="762" ht="10.5" customHeight="1">
      <c r="A762" s="182"/>
      <c r="B762" s="182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  <c r="M762" s="182"/>
      <c r="N762" s="182"/>
      <c r="O762" s="182"/>
      <c r="P762" s="182"/>
      <c r="Q762" s="182"/>
      <c r="R762" s="182"/>
      <c r="S762" s="182"/>
      <c r="T762" s="182"/>
      <c r="U762" s="182"/>
      <c r="V762" s="182"/>
      <c r="W762" s="182"/>
      <c r="X762" s="182"/>
      <c r="Y762" s="182"/>
      <c r="Z762" s="182"/>
    </row>
    <row r="763" ht="10.5" customHeight="1">
      <c r="A763" s="182"/>
      <c r="B763" s="182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  <c r="M763" s="182"/>
      <c r="N763" s="182"/>
      <c r="O763" s="182"/>
      <c r="P763" s="182"/>
      <c r="Q763" s="182"/>
      <c r="R763" s="182"/>
      <c r="S763" s="182"/>
      <c r="T763" s="182"/>
      <c r="U763" s="182"/>
      <c r="V763" s="182"/>
      <c r="W763" s="182"/>
      <c r="X763" s="182"/>
      <c r="Y763" s="182"/>
      <c r="Z763" s="182"/>
    </row>
    <row r="764" ht="10.5" customHeight="1">
      <c r="A764" s="182"/>
      <c r="B764" s="182"/>
      <c r="C764" s="182"/>
      <c r="D764" s="182"/>
      <c r="E764" s="182"/>
      <c r="F764" s="182"/>
      <c r="G764" s="182"/>
      <c r="H764" s="182"/>
      <c r="I764" s="182"/>
      <c r="J764" s="182"/>
      <c r="K764" s="182"/>
      <c r="L764" s="182"/>
      <c r="M764" s="182"/>
      <c r="N764" s="182"/>
      <c r="O764" s="182"/>
      <c r="P764" s="182"/>
      <c r="Q764" s="182"/>
      <c r="R764" s="182"/>
      <c r="S764" s="182"/>
      <c r="T764" s="182"/>
      <c r="U764" s="182"/>
      <c r="V764" s="182"/>
      <c r="W764" s="182"/>
      <c r="X764" s="182"/>
      <c r="Y764" s="182"/>
      <c r="Z764" s="182"/>
    </row>
    <row r="765" ht="10.5" customHeight="1">
      <c r="A765" s="182"/>
      <c r="B765" s="182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  <c r="M765" s="182"/>
      <c r="N765" s="182"/>
      <c r="O765" s="182"/>
      <c r="P765" s="182"/>
      <c r="Q765" s="182"/>
      <c r="R765" s="182"/>
      <c r="S765" s="182"/>
      <c r="T765" s="182"/>
      <c r="U765" s="182"/>
      <c r="V765" s="182"/>
      <c r="W765" s="182"/>
      <c r="X765" s="182"/>
      <c r="Y765" s="182"/>
      <c r="Z765" s="182"/>
    </row>
    <row r="766" ht="10.5" customHeight="1">
      <c r="A766" s="182"/>
      <c r="B766" s="182"/>
      <c r="C766" s="182"/>
      <c r="D766" s="182"/>
      <c r="E766" s="182"/>
      <c r="F766" s="182"/>
      <c r="G766" s="182"/>
      <c r="H766" s="182"/>
      <c r="I766" s="182"/>
      <c r="J766" s="182"/>
      <c r="K766" s="182"/>
      <c r="L766" s="182"/>
      <c r="M766" s="182"/>
      <c r="N766" s="182"/>
      <c r="O766" s="182"/>
      <c r="P766" s="182"/>
      <c r="Q766" s="182"/>
      <c r="R766" s="182"/>
      <c r="S766" s="182"/>
      <c r="T766" s="182"/>
      <c r="U766" s="182"/>
      <c r="V766" s="182"/>
      <c r="W766" s="182"/>
      <c r="X766" s="182"/>
      <c r="Y766" s="182"/>
      <c r="Z766" s="182"/>
    </row>
    <row r="767" ht="10.5" customHeight="1">
      <c r="A767" s="182"/>
      <c r="B767" s="182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  <c r="M767" s="182"/>
      <c r="N767" s="182"/>
      <c r="O767" s="182"/>
      <c r="P767" s="182"/>
      <c r="Q767" s="182"/>
      <c r="R767" s="182"/>
      <c r="S767" s="182"/>
      <c r="T767" s="182"/>
      <c r="U767" s="182"/>
      <c r="V767" s="182"/>
      <c r="W767" s="182"/>
      <c r="X767" s="182"/>
      <c r="Y767" s="182"/>
      <c r="Z767" s="182"/>
    </row>
    <row r="768" ht="10.5" customHeight="1">
      <c r="A768" s="182"/>
      <c r="B768" s="182"/>
      <c r="C768" s="182"/>
      <c r="D768" s="182"/>
      <c r="E768" s="182"/>
      <c r="F768" s="182"/>
      <c r="G768" s="182"/>
      <c r="H768" s="182"/>
      <c r="I768" s="182"/>
      <c r="J768" s="182"/>
      <c r="K768" s="182"/>
      <c r="L768" s="182"/>
      <c r="M768" s="182"/>
      <c r="N768" s="182"/>
      <c r="O768" s="182"/>
      <c r="P768" s="182"/>
      <c r="Q768" s="182"/>
      <c r="R768" s="182"/>
      <c r="S768" s="182"/>
      <c r="T768" s="182"/>
      <c r="U768" s="182"/>
      <c r="V768" s="182"/>
      <c r="W768" s="182"/>
      <c r="X768" s="182"/>
      <c r="Y768" s="182"/>
      <c r="Z768" s="182"/>
    </row>
    <row r="769" ht="10.5" customHeight="1">
      <c r="A769" s="182"/>
      <c r="B769" s="182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  <c r="M769" s="182"/>
      <c r="N769" s="182"/>
      <c r="O769" s="182"/>
      <c r="P769" s="182"/>
      <c r="Q769" s="182"/>
      <c r="R769" s="182"/>
      <c r="S769" s="182"/>
      <c r="T769" s="182"/>
      <c r="U769" s="182"/>
      <c r="V769" s="182"/>
      <c r="W769" s="182"/>
      <c r="X769" s="182"/>
      <c r="Y769" s="182"/>
      <c r="Z769" s="182"/>
    </row>
    <row r="770" ht="10.5" customHeight="1">
      <c r="A770" s="182"/>
      <c r="B770" s="182"/>
      <c r="C770" s="182"/>
      <c r="D770" s="182"/>
      <c r="E770" s="182"/>
      <c r="F770" s="182"/>
      <c r="G770" s="182"/>
      <c r="H770" s="182"/>
      <c r="I770" s="182"/>
      <c r="J770" s="182"/>
      <c r="K770" s="182"/>
      <c r="L770" s="182"/>
      <c r="M770" s="182"/>
      <c r="N770" s="182"/>
      <c r="O770" s="182"/>
      <c r="P770" s="182"/>
      <c r="Q770" s="182"/>
      <c r="R770" s="182"/>
      <c r="S770" s="182"/>
      <c r="T770" s="182"/>
      <c r="U770" s="182"/>
      <c r="V770" s="182"/>
      <c r="W770" s="182"/>
      <c r="X770" s="182"/>
      <c r="Y770" s="182"/>
      <c r="Z770" s="182"/>
    </row>
    <row r="771" ht="10.5" customHeight="1">
      <c r="A771" s="182"/>
      <c r="B771" s="182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  <c r="M771" s="182"/>
      <c r="N771" s="182"/>
      <c r="O771" s="182"/>
      <c r="P771" s="182"/>
      <c r="Q771" s="182"/>
      <c r="R771" s="182"/>
      <c r="S771" s="182"/>
      <c r="T771" s="182"/>
      <c r="U771" s="182"/>
      <c r="V771" s="182"/>
      <c r="W771" s="182"/>
      <c r="X771" s="182"/>
      <c r="Y771" s="182"/>
      <c r="Z771" s="182"/>
    </row>
    <row r="772" ht="10.5" customHeight="1">
      <c r="A772" s="182"/>
      <c r="B772" s="182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  <c r="M772" s="182"/>
      <c r="N772" s="182"/>
      <c r="O772" s="182"/>
      <c r="P772" s="182"/>
      <c r="Q772" s="182"/>
      <c r="R772" s="182"/>
      <c r="S772" s="182"/>
      <c r="T772" s="182"/>
      <c r="U772" s="182"/>
      <c r="V772" s="182"/>
      <c r="W772" s="182"/>
      <c r="X772" s="182"/>
      <c r="Y772" s="182"/>
      <c r="Z772" s="182"/>
    </row>
    <row r="773" ht="10.5" customHeight="1">
      <c r="A773" s="182"/>
      <c r="B773" s="182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  <c r="M773" s="182"/>
      <c r="N773" s="182"/>
      <c r="O773" s="182"/>
      <c r="P773" s="182"/>
      <c r="Q773" s="182"/>
      <c r="R773" s="182"/>
      <c r="S773" s="182"/>
      <c r="T773" s="182"/>
      <c r="U773" s="182"/>
      <c r="V773" s="182"/>
      <c r="W773" s="182"/>
      <c r="X773" s="182"/>
      <c r="Y773" s="182"/>
      <c r="Z773" s="182"/>
    </row>
    <row r="774" ht="10.5" customHeight="1">
      <c r="A774" s="182"/>
      <c r="B774" s="182"/>
      <c r="C774" s="182"/>
      <c r="D774" s="182"/>
      <c r="E774" s="182"/>
      <c r="F774" s="182"/>
      <c r="G774" s="182"/>
      <c r="H774" s="182"/>
      <c r="I774" s="182"/>
      <c r="J774" s="182"/>
      <c r="K774" s="182"/>
      <c r="L774" s="182"/>
      <c r="M774" s="182"/>
      <c r="N774" s="182"/>
      <c r="O774" s="182"/>
      <c r="P774" s="182"/>
      <c r="Q774" s="182"/>
      <c r="R774" s="182"/>
      <c r="S774" s="182"/>
      <c r="T774" s="182"/>
      <c r="U774" s="182"/>
      <c r="V774" s="182"/>
      <c r="W774" s="182"/>
      <c r="X774" s="182"/>
      <c r="Y774" s="182"/>
      <c r="Z774" s="182"/>
    </row>
    <row r="775" ht="10.5" customHeight="1">
      <c r="A775" s="182"/>
      <c r="B775" s="182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  <c r="M775" s="182"/>
      <c r="N775" s="182"/>
      <c r="O775" s="182"/>
      <c r="P775" s="182"/>
      <c r="Q775" s="182"/>
      <c r="R775" s="182"/>
      <c r="S775" s="182"/>
      <c r="T775" s="182"/>
      <c r="U775" s="182"/>
      <c r="V775" s="182"/>
      <c r="W775" s="182"/>
      <c r="X775" s="182"/>
      <c r="Y775" s="182"/>
      <c r="Z775" s="182"/>
    </row>
    <row r="776" ht="10.5" customHeight="1">
      <c r="A776" s="182"/>
      <c r="B776" s="182"/>
      <c r="C776" s="182"/>
      <c r="D776" s="182"/>
      <c r="E776" s="182"/>
      <c r="F776" s="182"/>
      <c r="G776" s="182"/>
      <c r="H776" s="182"/>
      <c r="I776" s="182"/>
      <c r="J776" s="182"/>
      <c r="K776" s="182"/>
      <c r="L776" s="182"/>
      <c r="M776" s="182"/>
      <c r="N776" s="182"/>
      <c r="O776" s="182"/>
      <c r="P776" s="182"/>
      <c r="Q776" s="182"/>
      <c r="R776" s="182"/>
      <c r="S776" s="182"/>
      <c r="T776" s="182"/>
      <c r="U776" s="182"/>
      <c r="V776" s="182"/>
      <c r="W776" s="182"/>
      <c r="X776" s="182"/>
      <c r="Y776" s="182"/>
      <c r="Z776" s="182"/>
    </row>
    <row r="777" ht="10.5" customHeight="1">
      <c r="A777" s="182"/>
      <c r="B777" s="182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  <c r="M777" s="182"/>
      <c r="N777" s="182"/>
      <c r="O777" s="182"/>
      <c r="P777" s="182"/>
      <c r="Q777" s="182"/>
      <c r="R777" s="182"/>
      <c r="S777" s="182"/>
      <c r="T777" s="182"/>
      <c r="U777" s="182"/>
      <c r="V777" s="182"/>
      <c r="W777" s="182"/>
      <c r="X777" s="182"/>
      <c r="Y777" s="182"/>
      <c r="Z777" s="182"/>
    </row>
    <row r="778" ht="10.5" customHeight="1">
      <c r="A778" s="182"/>
      <c r="B778" s="182"/>
      <c r="C778" s="182"/>
      <c r="D778" s="182"/>
      <c r="E778" s="182"/>
      <c r="F778" s="182"/>
      <c r="G778" s="182"/>
      <c r="H778" s="182"/>
      <c r="I778" s="182"/>
      <c r="J778" s="182"/>
      <c r="K778" s="182"/>
      <c r="L778" s="182"/>
      <c r="M778" s="182"/>
      <c r="N778" s="182"/>
      <c r="O778" s="182"/>
      <c r="P778" s="182"/>
      <c r="Q778" s="182"/>
      <c r="R778" s="182"/>
      <c r="S778" s="182"/>
      <c r="T778" s="182"/>
      <c r="U778" s="182"/>
      <c r="V778" s="182"/>
      <c r="W778" s="182"/>
      <c r="X778" s="182"/>
      <c r="Y778" s="182"/>
      <c r="Z778" s="182"/>
    </row>
    <row r="779" ht="10.5" customHeight="1">
      <c r="A779" s="182"/>
      <c r="B779" s="182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  <c r="M779" s="182"/>
      <c r="N779" s="182"/>
      <c r="O779" s="182"/>
      <c r="P779" s="182"/>
      <c r="Q779" s="182"/>
      <c r="R779" s="182"/>
      <c r="S779" s="182"/>
      <c r="T779" s="182"/>
      <c r="U779" s="182"/>
      <c r="V779" s="182"/>
      <c r="W779" s="182"/>
      <c r="X779" s="182"/>
      <c r="Y779" s="182"/>
      <c r="Z779" s="182"/>
    </row>
    <row r="780" ht="10.5" customHeight="1">
      <c r="A780" s="182"/>
      <c r="B780" s="182"/>
      <c r="C780" s="182"/>
      <c r="D780" s="182"/>
      <c r="E780" s="182"/>
      <c r="F780" s="182"/>
      <c r="G780" s="182"/>
      <c r="H780" s="182"/>
      <c r="I780" s="182"/>
      <c r="J780" s="182"/>
      <c r="K780" s="182"/>
      <c r="L780" s="182"/>
      <c r="M780" s="182"/>
      <c r="N780" s="182"/>
      <c r="O780" s="182"/>
      <c r="P780" s="182"/>
      <c r="Q780" s="182"/>
      <c r="R780" s="182"/>
      <c r="S780" s="182"/>
      <c r="T780" s="182"/>
      <c r="U780" s="182"/>
      <c r="V780" s="182"/>
      <c r="W780" s="182"/>
      <c r="X780" s="182"/>
      <c r="Y780" s="182"/>
      <c r="Z780" s="182"/>
    </row>
    <row r="781" ht="10.5" customHeight="1">
      <c r="A781" s="182"/>
      <c r="B781" s="182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  <c r="M781" s="182"/>
      <c r="N781" s="182"/>
      <c r="O781" s="182"/>
      <c r="P781" s="182"/>
      <c r="Q781" s="182"/>
      <c r="R781" s="182"/>
      <c r="S781" s="182"/>
      <c r="T781" s="182"/>
      <c r="U781" s="182"/>
      <c r="V781" s="182"/>
      <c r="W781" s="182"/>
      <c r="X781" s="182"/>
      <c r="Y781" s="182"/>
      <c r="Z781" s="182"/>
    </row>
    <row r="782" ht="10.5" customHeight="1">
      <c r="A782" s="182"/>
      <c r="B782" s="182"/>
      <c r="C782" s="182"/>
      <c r="D782" s="182"/>
      <c r="E782" s="182"/>
      <c r="F782" s="182"/>
      <c r="G782" s="182"/>
      <c r="H782" s="182"/>
      <c r="I782" s="182"/>
      <c r="J782" s="182"/>
      <c r="K782" s="182"/>
      <c r="L782" s="182"/>
      <c r="M782" s="182"/>
      <c r="N782" s="182"/>
      <c r="O782" s="182"/>
      <c r="P782" s="182"/>
      <c r="Q782" s="182"/>
      <c r="R782" s="182"/>
      <c r="S782" s="182"/>
      <c r="T782" s="182"/>
      <c r="U782" s="182"/>
      <c r="V782" s="182"/>
      <c r="W782" s="182"/>
      <c r="X782" s="182"/>
      <c r="Y782" s="182"/>
      <c r="Z782" s="182"/>
    </row>
    <row r="783" ht="10.5" customHeight="1">
      <c r="A783" s="182"/>
      <c r="B783" s="182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  <c r="M783" s="182"/>
      <c r="N783" s="182"/>
      <c r="O783" s="182"/>
      <c r="P783" s="182"/>
      <c r="Q783" s="182"/>
      <c r="R783" s="182"/>
      <c r="S783" s="182"/>
      <c r="T783" s="182"/>
      <c r="U783" s="182"/>
      <c r="V783" s="182"/>
      <c r="W783" s="182"/>
      <c r="X783" s="182"/>
      <c r="Y783" s="182"/>
      <c r="Z783" s="182"/>
    </row>
    <row r="784" ht="10.5" customHeight="1">
      <c r="A784" s="182"/>
      <c r="B784" s="182"/>
      <c r="C784" s="182"/>
      <c r="D784" s="182"/>
      <c r="E784" s="182"/>
      <c r="F784" s="182"/>
      <c r="G784" s="182"/>
      <c r="H784" s="182"/>
      <c r="I784" s="182"/>
      <c r="J784" s="182"/>
      <c r="K784" s="182"/>
      <c r="L784" s="182"/>
      <c r="M784" s="182"/>
      <c r="N784" s="182"/>
      <c r="O784" s="182"/>
      <c r="P784" s="182"/>
      <c r="Q784" s="182"/>
      <c r="R784" s="182"/>
      <c r="S784" s="182"/>
      <c r="T784" s="182"/>
      <c r="U784" s="182"/>
      <c r="V784" s="182"/>
      <c r="W784" s="182"/>
      <c r="X784" s="182"/>
      <c r="Y784" s="182"/>
      <c r="Z784" s="182"/>
    </row>
    <row r="785" ht="10.5" customHeight="1">
      <c r="A785" s="182"/>
      <c r="B785" s="182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  <c r="M785" s="182"/>
      <c r="N785" s="182"/>
      <c r="O785" s="182"/>
      <c r="P785" s="182"/>
      <c r="Q785" s="182"/>
      <c r="R785" s="182"/>
      <c r="S785" s="182"/>
      <c r="T785" s="182"/>
      <c r="U785" s="182"/>
      <c r="V785" s="182"/>
      <c r="W785" s="182"/>
      <c r="X785" s="182"/>
      <c r="Y785" s="182"/>
      <c r="Z785" s="182"/>
    </row>
    <row r="786" ht="10.5" customHeight="1">
      <c r="A786" s="182"/>
      <c r="B786" s="182"/>
      <c r="C786" s="182"/>
      <c r="D786" s="182"/>
      <c r="E786" s="182"/>
      <c r="F786" s="182"/>
      <c r="G786" s="182"/>
      <c r="H786" s="182"/>
      <c r="I786" s="182"/>
      <c r="J786" s="182"/>
      <c r="K786" s="182"/>
      <c r="L786" s="182"/>
      <c r="M786" s="182"/>
      <c r="N786" s="182"/>
      <c r="O786" s="182"/>
      <c r="P786" s="182"/>
      <c r="Q786" s="182"/>
      <c r="R786" s="182"/>
      <c r="S786" s="182"/>
      <c r="T786" s="182"/>
      <c r="U786" s="182"/>
      <c r="V786" s="182"/>
      <c r="W786" s="182"/>
      <c r="X786" s="182"/>
      <c r="Y786" s="182"/>
      <c r="Z786" s="182"/>
    </row>
    <row r="787" ht="10.5" customHeight="1">
      <c r="A787" s="182"/>
      <c r="B787" s="182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  <c r="M787" s="182"/>
      <c r="N787" s="182"/>
      <c r="O787" s="182"/>
      <c r="P787" s="182"/>
      <c r="Q787" s="182"/>
      <c r="R787" s="182"/>
      <c r="S787" s="182"/>
      <c r="T787" s="182"/>
      <c r="U787" s="182"/>
      <c r="V787" s="182"/>
      <c r="W787" s="182"/>
      <c r="X787" s="182"/>
      <c r="Y787" s="182"/>
      <c r="Z787" s="182"/>
    </row>
    <row r="788" ht="10.5" customHeight="1">
      <c r="A788" s="182"/>
      <c r="B788" s="182"/>
      <c r="C788" s="182"/>
      <c r="D788" s="182"/>
      <c r="E788" s="182"/>
      <c r="F788" s="182"/>
      <c r="G788" s="182"/>
      <c r="H788" s="182"/>
      <c r="I788" s="182"/>
      <c r="J788" s="182"/>
      <c r="K788" s="182"/>
      <c r="L788" s="182"/>
      <c r="M788" s="182"/>
      <c r="N788" s="182"/>
      <c r="O788" s="182"/>
      <c r="P788" s="182"/>
      <c r="Q788" s="182"/>
      <c r="R788" s="182"/>
      <c r="S788" s="182"/>
      <c r="T788" s="182"/>
      <c r="U788" s="182"/>
      <c r="V788" s="182"/>
      <c r="W788" s="182"/>
      <c r="X788" s="182"/>
      <c r="Y788" s="182"/>
      <c r="Z788" s="182"/>
    </row>
    <row r="789" ht="10.5" customHeight="1">
      <c r="A789" s="182"/>
      <c r="B789" s="182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  <c r="M789" s="182"/>
      <c r="N789" s="182"/>
      <c r="O789" s="182"/>
      <c r="P789" s="182"/>
      <c r="Q789" s="182"/>
      <c r="R789" s="182"/>
      <c r="S789" s="182"/>
      <c r="T789" s="182"/>
      <c r="U789" s="182"/>
      <c r="V789" s="182"/>
      <c r="W789" s="182"/>
      <c r="X789" s="182"/>
      <c r="Y789" s="182"/>
      <c r="Z789" s="182"/>
    </row>
    <row r="790" ht="10.5" customHeight="1">
      <c r="A790" s="182"/>
      <c r="B790" s="182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  <c r="M790" s="182"/>
      <c r="N790" s="182"/>
      <c r="O790" s="182"/>
      <c r="P790" s="182"/>
      <c r="Q790" s="182"/>
      <c r="R790" s="182"/>
      <c r="S790" s="182"/>
      <c r="T790" s="182"/>
      <c r="U790" s="182"/>
      <c r="V790" s="182"/>
      <c r="W790" s="182"/>
      <c r="X790" s="182"/>
      <c r="Y790" s="182"/>
      <c r="Z790" s="182"/>
    </row>
    <row r="791" ht="10.5" customHeight="1">
      <c r="A791" s="182"/>
      <c r="B791" s="182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  <c r="M791" s="182"/>
      <c r="N791" s="182"/>
      <c r="O791" s="182"/>
      <c r="P791" s="182"/>
      <c r="Q791" s="182"/>
      <c r="R791" s="182"/>
      <c r="S791" s="182"/>
      <c r="T791" s="182"/>
      <c r="U791" s="182"/>
      <c r="V791" s="182"/>
      <c r="W791" s="182"/>
      <c r="X791" s="182"/>
      <c r="Y791" s="182"/>
      <c r="Z791" s="182"/>
    </row>
    <row r="792" ht="10.5" customHeight="1">
      <c r="A792" s="182"/>
      <c r="B792" s="182"/>
      <c r="C792" s="182"/>
      <c r="D792" s="182"/>
      <c r="E792" s="182"/>
      <c r="F792" s="182"/>
      <c r="G792" s="182"/>
      <c r="H792" s="182"/>
      <c r="I792" s="182"/>
      <c r="J792" s="182"/>
      <c r="K792" s="182"/>
      <c r="L792" s="182"/>
      <c r="M792" s="182"/>
      <c r="N792" s="182"/>
      <c r="O792" s="182"/>
      <c r="P792" s="182"/>
      <c r="Q792" s="182"/>
      <c r="R792" s="182"/>
      <c r="S792" s="182"/>
      <c r="T792" s="182"/>
      <c r="U792" s="182"/>
      <c r="V792" s="182"/>
      <c r="W792" s="182"/>
      <c r="X792" s="182"/>
      <c r="Y792" s="182"/>
      <c r="Z792" s="182"/>
    </row>
    <row r="793" ht="10.5" customHeight="1">
      <c r="A793" s="182"/>
      <c r="B793" s="182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  <c r="M793" s="182"/>
      <c r="N793" s="182"/>
      <c r="O793" s="182"/>
      <c r="P793" s="182"/>
      <c r="Q793" s="182"/>
      <c r="R793" s="182"/>
      <c r="S793" s="182"/>
      <c r="T793" s="182"/>
      <c r="U793" s="182"/>
      <c r="V793" s="182"/>
      <c r="W793" s="182"/>
      <c r="X793" s="182"/>
      <c r="Y793" s="182"/>
      <c r="Z793" s="182"/>
    </row>
    <row r="794" ht="10.5" customHeight="1">
      <c r="A794" s="182"/>
      <c r="B794" s="182"/>
      <c r="C794" s="182"/>
      <c r="D794" s="182"/>
      <c r="E794" s="182"/>
      <c r="F794" s="182"/>
      <c r="G794" s="182"/>
      <c r="H794" s="182"/>
      <c r="I794" s="182"/>
      <c r="J794" s="182"/>
      <c r="K794" s="182"/>
      <c r="L794" s="182"/>
      <c r="M794" s="182"/>
      <c r="N794" s="182"/>
      <c r="O794" s="182"/>
      <c r="P794" s="182"/>
      <c r="Q794" s="182"/>
      <c r="R794" s="182"/>
      <c r="S794" s="182"/>
      <c r="T794" s="182"/>
      <c r="U794" s="182"/>
      <c r="V794" s="182"/>
      <c r="W794" s="182"/>
      <c r="X794" s="182"/>
      <c r="Y794" s="182"/>
      <c r="Z794" s="182"/>
    </row>
    <row r="795" ht="10.5" customHeight="1">
      <c r="A795" s="182"/>
      <c r="B795" s="182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  <c r="M795" s="182"/>
      <c r="N795" s="182"/>
      <c r="O795" s="182"/>
      <c r="P795" s="182"/>
      <c r="Q795" s="182"/>
      <c r="R795" s="182"/>
      <c r="S795" s="182"/>
      <c r="T795" s="182"/>
      <c r="U795" s="182"/>
      <c r="V795" s="182"/>
      <c r="W795" s="182"/>
      <c r="X795" s="182"/>
      <c r="Y795" s="182"/>
      <c r="Z795" s="182"/>
    </row>
    <row r="796" ht="10.5" customHeight="1">
      <c r="A796" s="182"/>
      <c r="B796" s="182"/>
      <c r="C796" s="182"/>
      <c r="D796" s="182"/>
      <c r="E796" s="182"/>
      <c r="F796" s="182"/>
      <c r="G796" s="182"/>
      <c r="H796" s="182"/>
      <c r="I796" s="182"/>
      <c r="J796" s="182"/>
      <c r="K796" s="182"/>
      <c r="L796" s="182"/>
      <c r="M796" s="182"/>
      <c r="N796" s="182"/>
      <c r="O796" s="182"/>
      <c r="P796" s="182"/>
      <c r="Q796" s="182"/>
      <c r="R796" s="182"/>
      <c r="S796" s="182"/>
      <c r="T796" s="182"/>
      <c r="U796" s="182"/>
      <c r="V796" s="182"/>
      <c r="W796" s="182"/>
      <c r="X796" s="182"/>
      <c r="Y796" s="182"/>
      <c r="Z796" s="182"/>
    </row>
    <row r="797" ht="10.5" customHeight="1">
      <c r="A797" s="182"/>
      <c r="B797" s="182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  <c r="M797" s="182"/>
      <c r="N797" s="182"/>
      <c r="O797" s="182"/>
      <c r="P797" s="182"/>
      <c r="Q797" s="182"/>
      <c r="R797" s="182"/>
      <c r="S797" s="182"/>
      <c r="T797" s="182"/>
      <c r="U797" s="182"/>
      <c r="V797" s="182"/>
      <c r="W797" s="182"/>
      <c r="X797" s="182"/>
      <c r="Y797" s="182"/>
      <c r="Z797" s="182"/>
    </row>
    <row r="798" ht="10.5" customHeight="1">
      <c r="A798" s="182"/>
      <c r="B798" s="182"/>
      <c r="C798" s="182"/>
      <c r="D798" s="182"/>
      <c r="E798" s="182"/>
      <c r="F798" s="182"/>
      <c r="G798" s="182"/>
      <c r="H798" s="182"/>
      <c r="I798" s="182"/>
      <c r="J798" s="182"/>
      <c r="K798" s="182"/>
      <c r="L798" s="182"/>
      <c r="M798" s="182"/>
      <c r="N798" s="182"/>
      <c r="O798" s="182"/>
      <c r="P798" s="182"/>
      <c r="Q798" s="182"/>
      <c r="R798" s="182"/>
      <c r="S798" s="182"/>
      <c r="T798" s="182"/>
      <c r="U798" s="182"/>
      <c r="V798" s="182"/>
      <c r="W798" s="182"/>
      <c r="X798" s="182"/>
      <c r="Y798" s="182"/>
      <c r="Z798" s="182"/>
    </row>
    <row r="799" ht="10.5" customHeight="1">
      <c r="A799" s="182"/>
      <c r="B799" s="182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  <c r="M799" s="182"/>
      <c r="N799" s="182"/>
      <c r="O799" s="182"/>
      <c r="P799" s="182"/>
      <c r="Q799" s="182"/>
      <c r="R799" s="182"/>
      <c r="S799" s="182"/>
      <c r="T799" s="182"/>
      <c r="U799" s="182"/>
      <c r="V799" s="182"/>
      <c r="W799" s="182"/>
      <c r="X799" s="182"/>
      <c r="Y799" s="182"/>
      <c r="Z799" s="182"/>
    </row>
    <row r="800" ht="10.5" customHeight="1">
      <c r="A800" s="182"/>
      <c r="B800" s="182"/>
      <c r="C800" s="182"/>
      <c r="D800" s="182"/>
      <c r="E800" s="182"/>
      <c r="F800" s="182"/>
      <c r="G800" s="182"/>
      <c r="H800" s="182"/>
      <c r="I800" s="182"/>
      <c r="J800" s="182"/>
      <c r="K800" s="182"/>
      <c r="L800" s="182"/>
      <c r="M800" s="182"/>
      <c r="N800" s="182"/>
      <c r="O800" s="182"/>
      <c r="P800" s="182"/>
      <c r="Q800" s="182"/>
      <c r="R800" s="182"/>
      <c r="S800" s="182"/>
      <c r="T800" s="182"/>
      <c r="U800" s="182"/>
      <c r="V800" s="182"/>
      <c r="W800" s="182"/>
      <c r="X800" s="182"/>
      <c r="Y800" s="182"/>
      <c r="Z800" s="182"/>
    </row>
    <row r="801" ht="10.5" customHeight="1">
      <c r="A801" s="182"/>
      <c r="B801" s="182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  <c r="M801" s="182"/>
      <c r="N801" s="182"/>
      <c r="O801" s="182"/>
      <c r="P801" s="182"/>
      <c r="Q801" s="182"/>
      <c r="R801" s="182"/>
      <c r="S801" s="182"/>
      <c r="T801" s="182"/>
      <c r="U801" s="182"/>
      <c r="V801" s="182"/>
      <c r="W801" s="182"/>
      <c r="X801" s="182"/>
      <c r="Y801" s="182"/>
      <c r="Z801" s="182"/>
    </row>
    <row r="802" ht="10.5" customHeight="1">
      <c r="A802" s="182"/>
      <c r="B802" s="182"/>
      <c r="C802" s="182"/>
      <c r="D802" s="182"/>
      <c r="E802" s="182"/>
      <c r="F802" s="182"/>
      <c r="G802" s="182"/>
      <c r="H802" s="182"/>
      <c r="I802" s="182"/>
      <c r="J802" s="182"/>
      <c r="K802" s="182"/>
      <c r="L802" s="182"/>
      <c r="M802" s="182"/>
      <c r="N802" s="182"/>
      <c r="O802" s="182"/>
      <c r="P802" s="182"/>
      <c r="Q802" s="182"/>
      <c r="R802" s="182"/>
      <c r="S802" s="182"/>
      <c r="T802" s="182"/>
      <c r="U802" s="182"/>
      <c r="V802" s="182"/>
      <c r="W802" s="182"/>
      <c r="X802" s="182"/>
      <c r="Y802" s="182"/>
      <c r="Z802" s="182"/>
    </row>
    <row r="803" ht="10.5" customHeight="1">
      <c r="A803" s="182"/>
      <c r="B803" s="182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  <c r="M803" s="182"/>
      <c r="N803" s="182"/>
      <c r="O803" s="182"/>
      <c r="P803" s="182"/>
      <c r="Q803" s="182"/>
      <c r="R803" s="182"/>
      <c r="S803" s="182"/>
      <c r="T803" s="182"/>
      <c r="U803" s="182"/>
      <c r="V803" s="182"/>
      <c r="W803" s="182"/>
      <c r="X803" s="182"/>
      <c r="Y803" s="182"/>
      <c r="Z803" s="182"/>
    </row>
    <row r="804" ht="10.5" customHeight="1">
      <c r="A804" s="182"/>
      <c r="B804" s="182"/>
      <c r="C804" s="182"/>
      <c r="D804" s="182"/>
      <c r="E804" s="182"/>
      <c r="F804" s="182"/>
      <c r="G804" s="182"/>
      <c r="H804" s="182"/>
      <c r="I804" s="182"/>
      <c r="J804" s="182"/>
      <c r="K804" s="182"/>
      <c r="L804" s="182"/>
      <c r="M804" s="182"/>
      <c r="N804" s="182"/>
      <c r="O804" s="182"/>
      <c r="P804" s="182"/>
      <c r="Q804" s="182"/>
      <c r="R804" s="182"/>
      <c r="S804" s="182"/>
      <c r="T804" s="182"/>
      <c r="U804" s="182"/>
      <c r="V804" s="182"/>
      <c r="W804" s="182"/>
      <c r="X804" s="182"/>
      <c r="Y804" s="182"/>
      <c r="Z804" s="182"/>
    </row>
    <row r="805" ht="10.5" customHeight="1">
      <c r="A805" s="182"/>
      <c r="B805" s="182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  <c r="M805" s="182"/>
      <c r="N805" s="182"/>
      <c r="O805" s="182"/>
      <c r="P805" s="182"/>
      <c r="Q805" s="182"/>
      <c r="R805" s="182"/>
      <c r="S805" s="182"/>
      <c r="T805" s="182"/>
      <c r="U805" s="182"/>
      <c r="V805" s="182"/>
      <c r="W805" s="182"/>
      <c r="X805" s="182"/>
      <c r="Y805" s="182"/>
      <c r="Z805" s="182"/>
    </row>
    <row r="806" ht="10.5" customHeight="1">
      <c r="A806" s="182"/>
      <c r="B806" s="182"/>
      <c r="C806" s="182"/>
      <c r="D806" s="182"/>
      <c r="E806" s="182"/>
      <c r="F806" s="182"/>
      <c r="G806" s="182"/>
      <c r="H806" s="182"/>
      <c r="I806" s="182"/>
      <c r="J806" s="182"/>
      <c r="K806" s="182"/>
      <c r="L806" s="182"/>
      <c r="M806" s="182"/>
      <c r="N806" s="182"/>
      <c r="O806" s="182"/>
      <c r="P806" s="182"/>
      <c r="Q806" s="182"/>
      <c r="R806" s="182"/>
      <c r="S806" s="182"/>
      <c r="T806" s="182"/>
      <c r="U806" s="182"/>
      <c r="V806" s="182"/>
      <c r="W806" s="182"/>
      <c r="X806" s="182"/>
      <c r="Y806" s="182"/>
      <c r="Z806" s="182"/>
    </row>
    <row r="807" ht="10.5" customHeight="1">
      <c r="A807" s="182"/>
      <c r="B807" s="182"/>
      <c r="C807" s="182"/>
      <c r="D807" s="182"/>
      <c r="E807" s="182"/>
      <c r="F807" s="182"/>
      <c r="G807" s="182"/>
      <c r="H807" s="182"/>
      <c r="I807" s="182"/>
      <c r="J807" s="182"/>
      <c r="K807" s="182"/>
      <c r="L807" s="182"/>
      <c r="M807" s="182"/>
      <c r="N807" s="182"/>
      <c r="O807" s="182"/>
      <c r="P807" s="182"/>
      <c r="Q807" s="182"/>
      <c r="R807" s="182"/>
      <c r="S807" s="182"/>
      <c r="T807" s="182"/>
      <c r="U807" s="182"/>
      <c r="V807" s="182"/>
      <c r="W807" s="182"/>
      <c r="X807" s="182"/>
      <c r="Y807" s="182"/>
      <c r="Z807" s="182"/>
    </row>
    <row r="808" ht="10.5" customHeight="1">
      <c r="A808" s="182"/>
      <c r="B808" s="182"/>
      <c r="C808" s="182"/>
      <c r="D808" s="182"/>
      <c r="E808" s="182"/>
      <c r="F808" s="182"/>
      <c r="G808" s="182"/>
      <c r="H808" s="182"/>
      <c r="I808" s="182"/>
      <c r="J808" s="182"/>
      <c r="K808" s="182"/>
      <c r="L808" s="182"/>
      <c r="M808" s="182"/>
      <c r="N808" s="182"/>
      <c r="O808" s="182"/>
      <c r="P808" s="182"/>
      <c r="Q808" s="182"/>
      <c r="R808" s="182"/>
      <c r="S808" s="182"/>
      <c r="T808" s="182"/>
      <c r="U808" s="182"/>
      <c r="V808" s="182"/>
      <c r="W808" s="182"/>
      <c r="X808" s="182"/>
      <c r="Y808" s="182"/>
      <c r="Z808" s="182"/>
    </row>
    <row r="809" ht="10.5" customHeight="1">
      <c r="A809" s="182"/>
      <c r="B809" s="182"/>
      <c r="C809" s="182"/>
      <c r="D809" s="182"/>
      <c r="E809" s="182"/>
      <c r="F809" s="182"/>
      <c r="G809" s="182"/>
      <c r="H809" s="182"/>
      <c r="I809" s="182"/>
      <c r="J809" s="182"/>
      <c r="K809" s="182"/>
      <c r="L809" s="182"/>
      <c r="M809" s="182"/>
      <c r="N809" s="182"/>
      <c r="O809" s="182"/>
      <c r="P809" s="182"/>
      <c r="Q809" s="182"/>
      <c r="R809" s="182"/>
      <c r="S809" s="182"/>
      <c r="T809" s="182"/>
      <c r="U809" s="182"/>
      <c r="V809" s="182"/>
      <c r="W809" s="182"/>
      <c r="X809" s="182"/>
      <c r="Y809" s="182"/>
      <c r="Z809" s="182"/>
    </row>
    <row r="810" ht="10.5" customHeight="1">
      <c r="A810" s="182"/>
      <c r="B810" s="182"/>
      <c r="C810" s="182"/>
      <c r="D810" s="182"/>
      <c r="E810" s="182"/>
      <c r="F810" s="182"/>
      <c r="G810" s="182"/>
      <c r="H810" s="182"/>
      <c r="I810" s="182"/>
      <c r="J810" s="182"/>
      <c r="K810" s="182"/>
      <c r="L810" s="182"/>
      <c r="M810" s="182"/>
      <c r="N810" s="182"/>
      <c r="O810" s="182"/>
      <c r="P810" s="182"/>
      <c r="Q810" s="182"/>
      <c r="R810" s="182"/>
      <c r="S810" s="182"/>
      <c r="T810" s="182"/>
      <c r="U810" s="182"/>
      <c r="V810" s="182"/>
      <c r="W810" s="182"/>
      <c r="X810" s="182"/>
      <c r="Y810" s="182"/>
      <c r="Z810" s="182"/>
    </row>
    <row r="811" ht="10.5" customHeight="1">
      <c r="A811" s="182"/>
      <c r="B811" s="182"/>
      <c r="C811" s="182"/>
      <c r="D811" s="182"/>
      <c r="E811" s="182"/>
      <c r="F811" s="182"/>
      <c r="G811" s="182"/>
      <c r="H811" s="182"/>
      <c r="I811" s="182"/>
      <c r="J811" s="182"/>
      <c r="K811" s="182"/>
      <c r="L811" s="182"/>
      <c r="M811" s="182"/>
      <c r="N811" s="182"/>
      <c r="O811" s="182"/>
      <c r="P811" s="182"/>
      <c r="Q811" s="182"/>
      <c r="R811" s="182"/>
      <c r="S811" s="182"/>
      <c r="T811" s="182"/>
      <c r="U811" s="182"/>
      <c r="V811" s="182"/>
      <c r="W811" s="182"/>
      <c r="X811" s="182"/>
      <c r="Y811" s="182"/>
      <c r="Z811" s="182"/>
    </row>
    <row r="812" ht="10.5" customHeight="1">
      <c r="A812" s="182"/>
      <c r="B812" s="182"/>
      <c r="C812" s="182"/>
      <c r="D812" s="182"/>
      <c r="E812" s="182"/>
      <c r="F812" s="182"/>
      <c r="G812" s="182"/>
      <c r="H812" s="182"/>
      <c r="I812" s="182"/>
      <c r="J812" s="182"/>
      <c r="K812" s="182"/>
      <c r="L812" s="182"/>
      <c r="M812" s="182"/>
      <c r="N812" s="182"/>
      <c r="O812" s="182"/>
      <c r="P812" s="182"/>
      <c r="Q812" s="182"/>
      <c r="R812" s="182"/>
      <c r="S812" s="182"/>
      <c r="T812" s="182"/>
      <c r="U812" s="182"/>
      <c r="V812" s="182"/>
      <c r="W812" s="182"/>
      <c r="X812" s="182"/>
      <c r="Y812" s="182"/>
      <c r="Z812" s="182"/>
    </row>
    <row r="813" ht="10.5" customHeight="1">
      <c r="A813" s="182"/>
      <c r="B813" s="182"/>
      <c r="C813" s="182"/>
      <c r="D813" s="182"/>
      <c r="E813" s="182"/>
      <c r="F813" s="182"/>
      <c r="G813" s="182"/>
      <c r="H813" s="182"/>
      <c r="I813" s="182"/>
      <c r="J813" s="182"/>
      <c r="K813" s="182"/>
      <c r="L813" s="182"/>
      <c r="M813" s="182"/>
      <c r="N813" s="182"/>
      <c r="O813" s="182"/>
      <c r="P813" s="182"/>
      <c r="Q813" s="182"/>
      <c r="R813" s="182"/>
      <c r="S813" s="182"/>
      <c r="T813" s="182"/>
      <c r="U813" s="182"/>
      <c r="V813" s="182"/>
      <c r="W813" s="182"/>
      <c r="X813" s="182"/>
      <c r="Y813" s="182"/>
      <c r="Z813" s="182"/>
    </row>
    <row r="814" ht="10.5" customHeight="1">
      <c r="A814" s="182"/>
      <c r="B814" s="182"/>
      <c r="C814" s="182"/>
      <c r="D814" s="182"/>
      <c r="E814" s="182"/>
      <c r="F814" s="182"/>
      <c r="G814" s="182"/>
      <c r="H814" s="182"/>
      <c r="I814" s="182"/>
      <c r="J814" s="182"/>
      <c r="K814" s="182"/>
      <c r="L814" s="182"/>
      <c r="M814" s="182"/>
      <c r="N814" s="182"/>
      <c r="O814" s="182"/>
      <c r="P814" s="182"/>
      <c r="Q814" s="182"/>
      <c r="R814" s="182"/>
      <c r="S814" s="182"/>
      <c r="T814" s="182"/>
      <c r="U814" s="182"/>
      <c r="V814" s="182"/>
      <c r="W814" s="182"/>
      <c r="X814" s="182"/>
      <c r="Y814" s="182"/>
      <c r="Z814" s="182"/>
    </row>
    <row r="815" ht="10.5" customHeight="1">
      <c r="A815" s="182"/>
      <c r="B815" s="182"/>
      <c r="C815" s="182"/>
      <c r="D815" s="182"/>
      <c r="E815" s="182"/>
      <c r="F815" s="182"/>
      <c r="G815" s="182"/>
      <c r="H815" s="182"/>
      <c r="I815" s="182"/>
      <c r="J815" s="182"/>
      <c r="K815" s="182"/>
      <c r="L815" s="182"/>
      <c r="M815" s="182"/>
      <c r="N815" s="182"/>
      <c r="O815" s="182"/>
      <c r="P815" s="182"/>
      <c r="Q815" s="182"/>
      <c r="R815" s="182"/>
      <c r="S815" s="182"/>
      <c r="T815" s="182"/>
      <c r="U815" s="182"/>
      <c r="V815" s="182"/>
      <c r="W815" s="182"/>
      <c r="X815" s="182"/>
      <c r="Y815" s="182"/>
      <c r="Z815" s="182"/>
    </row>
    <row r="816" ht="10.5" customHeight="1">
      <c r="A816" s="182"/>
      <c r="B816" s="182"/>
      <c r="C816" s="182"/>
      <c r="D816" s="182"/>
      <c r="E816" s="182"/>
      <c r="F816" s="182"/>
      <c r="G816" s="182"/>
      <c r="H816" s="182"/>
      <c r="I816" s="182"/>
      <c r="J816" s="182"/>
      <c r="K816" s="182"/>
      <c r="L816" s="182"/>
      <c r="M816" s="182"/>
      <c r="N816" s="182"/>
      <c r="O816" s="182"/>
      <c r="P816" s="182"/>
      <c r="Q816" s="182"/>
      <c r="R816" s="182"/>
      <c r="S816" s="182"/>
      <c r="T816" s="182"/>
      <c r="U816" s="182"/>
      <c r="V816" s="182"/>
      <c r="W816" s="182"/>
      <c r="X816" s="182"/>
      <c r="Y816" s="182"/>
      <c r="Z816" s="182"/>
    </row>
    <row r="817" ht="10.5" customHeight="1">
      <c r="A817" s="182"/>
      <c r="B817" s="182"/>
      <c r="C817" s="182"/>
      <c r="D817" s="182"/>
      <c r="E817" s="182"/>
      <c r="F817" s="182"/>
      <c r="G817" s="182"/>
      <c r="H817" s="182"/>
      <c r="I817" s="182"/>
      <c r="J817" s="182"/>
      <c r="K817" s="182"/>
      <c r="L817" s="182"/>
      <c r="M817" s="182"/>
      <c r="N817" s="182"/>
      <c r="O817" s="182"/>
      <c r="P817" s="182"/>
      <c r="Q817" s="182"/>
      <c r="R817" s="182"/>
      <c r="S817" s="182"/>
      <c r="T817" s="182"/>
      <c r="U817" s="182"/>
      <c r="V817" s="182"/>
      <c r="W817" s="182"/>
      <c r="X817" s="182"/>
      <c r="Y817" s="182"/>
      <c r="Z817" s="182"/>
    </row>
    <row r="818" ht="10.5" customHeight="1">
      <c r="A818" s="182"/>
      <c r="B818" s="182"/>
      <c r="C818" s="182"/>
      <c r="D818" s="182"/>
      <c r="E818" s="182"/>
      <c r="F818" s="182"/>
      <c r="G818" s="182"/>
      <c r="H818" s="182"/>
      <c r="I818" s="182"/>
      <c r="J818" s="182"/>
      <c r="K818" s="182"/>
      <c r="L818" s="182"/>
      <c r="M818" s="182"/>
      <c r="N818" s="182"/>
      <c r="O818" s="182"/>
      <c r="P818" s="182"/>
      <c r="Q818" s="182"/>
      <c r="R818" s="182"/>
      <c r="S818" s="182"/>
      <c r="T818" s="182"/>
      <c r="U818" s="182"/>
      <c r="V818" s="182"/>
      <c r="W818" s="182"/>
      <c r="X818" s="182"/>
      <c r="Y818" s="182"/>
      <c r="Z818" s="182"/>
    </row>
    <row r="819" ht="10.5" customHeight="1">
      <c r="A819" s="182"/>
      <c r="B819" s="182"/>
      <c r="C819" s="182"/>
      <c r="D819" s="182"/>
      <c r="E819" s="182"/>
      <c r="F819" s="182"/>
      <c r="G819" s="182"/>
      <c r="H819" s="182"/>
      <c r="I819" s="182"/>
      <c r="J819" s="182"/>
      <c r="K819" s="182"/>
      <c r="L819" s="182"/>
      <c r="M819" s="182"/>
      <c r="N819" s="182"/>
      <c r="O819" s="182"/>
      <c r="P819" s="182"/>
      <c r="Q819" s="182"/>
      <c r="R819" s="182"/>
      <c r="S819" s="182"/>
      <c r="T819" s="182"/>
      <c r="U819" s="182"/>
      <c r="V819" s="182"/>
      <c r="W819" s="182"/>
      <c r="X819" s="182"/>
      <c r="Y819" s="182"/>
      <c r="Z819" s="182"/>
    </row>
    <row r="820" ht="10.5" customHeight="1">
      <c r="A820" s="182"/>
      <c r="B820" s="182"/>
      <c r="C820" s="182"/>
      <c r="D820" s="182"/>
      <c r="E820" s="182"/>
      <c r="F820" s="182"/>
      <c r="G820" s="182"/>
      <c r="H820" s="182"/>
      <c r="I820" s="182"/>
      <c r="J820" s="182"/>
      <c r="K820" s="182"/>
      <c r="L820" s="182"/>
      <c r="M820" s="182"/>
      <c r="N820" s="182"/>
      <c r="O820" s="182"/>
      <c r="P820" s="182"/>
      <c r="Q820" s="182"/>
      <c r="R820" s="182"/>
      <c r="S820" s="182"/>
      <c r="T820" s="182"/>
      <c r="U820" s="182"/>
      <c r="V820" s="182"/>
      <c r="W820" s="182"/>
      <c r="X820" s="182"/>
      <c r="Y820" s="182"/>
      <c r="Z820" s="182"/>
    </row>
    <row r="821" ht="10.5" customHeight="1">
      <c r="A821" s="182"/>
      <c r="B821" s="182"/>
      <c r="C821" s="182"/>
      <c r="D821" s="182"/>
      <c r="E821" s="182"/>
      <c r="F821" s="182"/>
      <c r="G821" s="182"/>
      <c r="H821" s="182"/>
      <c r="I821" s="182"/>
      <c r="J821" s="182"/>
      <c r="K821" s="182"/>
      <c r="L821" s="182"/>
      <c r="M821" s="182"/>
      <c r="N821" s="182"/>
      <c r="O821" s="182"/>
      <c r="P821" s="182"/>
      <c r="Q821" s="182"/>
      <c r="R821" s="182"/>
      <c r="S821" s="182"/>
      <c r="T821" s="182"/>
      <c r="U821" s="182"/>
      <c r="V821" s="182"/>
      <c r="W821" s="182"/>
      <c r="X821" s="182"/>
      <c r="Y821" s="182"/>
      <c r="Z821" s="182"/>
    </row>
    <row r="822" ht="10.5" customHeight="1">
      <c r="A822" s="182"/>
      <c r="B822" s="182"/>
      <c r="C822" s="182"/>
      <c r="D822" s="182"/>
      <c r="E822" s="182"/>
      <c r="F822" s="182"/>
      <c r="G822" s="182"/>
      <c r="H822" s="182"/>
      <c r="I822" s="182"/>
      <c r="J822" s="182"/>
      <c r="K822" s="182"/>
      <c r="L822" s="182"/>
      <c r="M822" s="182"/>
      <c r="N822" s="182"/>
      <c r="O822" s="182"/>
      <c r="P822" s="182"/>
      <c r="Q822" s="182"/>
      <c r="R822" s="182"/>
      <c r="S822" s="182"/>
      <c r="T822" s="182"/>
      <c r="U822" s="182"/>
      <c r="V822" s="182"/>
      <c r="W822" s="182"/>
      <c r="X822" s="182"/>
      <c r="Y822" s="182"/>
      <c r="Z822" s="182"/>
    </row>
    <row r="823" ht="10.5" customHeight="1">
      <c r="A823" s="182"/>
      <c r="B823" s="182"/>
      <c r="C823" s="182"/>
      <c r="D823" s="182"/>
      <c r="E823" s="182"/>
      <c r="F823" s="182"/>
      <c r="G823" s="182"/>
      <c r="H823" s="182"/>
      <c r="I823" s="182"/>
      <c r="J823" s="182"/>
      <c r="K823" s="182"/>
      <c r="L823" s="182"/>
      <c r="M823" s="182"/>
      <c r="N823" s="182"/>
      <c r="O823" s="182"/>
      <c r="P823" s="182"/>
      <c r="Q823" s="182"/>
      <c r="R823" s="182"/>
      <c r="S823" s="182"/>
      <c r="T823" s="182"/>
      <c r="U823" s="182"/>
      <c r="V823" s="182"/>
      <c r="W823" s="182"/>
      <c r="X823" s="182"/>
      <c r="Y823" s="182"/>
      <c r="Z823" s="182"/>
    </row>
    <row r="824" ht="10.5" customHeight="1">
      <c r="A824" s="182"/>
      <c r="B824" s="182"/>
      <c r="C824" s="182"/>
      <c r="D824" s="182"/>
      <c r="E824" s="182"/>
      <c r="F824" s="182"/>
      <c r="G824" s="182"/>
      <c r="H824" s="182"/>
      <c r="I824" s="182"/>
      <c r="J824" s="182"/>
      <c r="K824" s="182"/>
      <c r="L824" s="182"/>
      <c r="M824" s="182"/>
      <c r="N824" s="182"/>
      <c r="O824" s="182"/>
      <c r="P824" s="182"/>
      <c r="Q824" s="182"/>
      <c r="R824" s="182"/>
      <c r="S824" s="182"/>
      <c r="T824" s="182"/>
      <c r="U824" s="182"/>
      <c r="V824" s="182"/>
      <c r="W824" s="182"/>
      <c r="X824" s="182"/>
      <c r="Y824" s="182"/>
      <c r="Z824" s="182"/>
    </row>
    <row r="825" ht="10.5" customHeight="1">
      <c r="A825" s="182"/>
      <c r="B825" s="182"/>
      <c r="C825" s="182"/>
      <c r="D825" s="182"/>
      <c r="E825" s="182"/>
      <c r="F825" s="182"/>
      <c r="G825" s="182"/>
      <c r="H825" s="182"/>
      <c r="I825" s="182"/>
      <c r="J825" s="182"/>
      <c r="K825" s="182"/>
      <c r="L825" s="182"/>
      <c r="M825" s="182"/>
      <c r="N825" s="182"/>
      <c r="O825" s="182"/>
      <c r="P825" s="182"/>
      <c r="Q825" s="182"/>
      <c r="R825" s="182"/>
      <c r="S825" s="182"/>
      <c r="T825" s="182"/>
      <c r="U825" s="182"/>
      <c r="V825" s="182"/>
      <c r="W825" s="182"/>
      <c r="X825" s="182"/>
      <c r="Y825" s="182"/>
      <c r="Z825" s="182"/>
    </row>
    <row r="826" ht="10.5" customHeight="1">
      <c r="A826" s="182"/>
      <c r="B826" s="182"/>
      <c r="C826" s="182"/>
      <c r="D826" s="182"/>
      <c r="E826" s="182"/>
      <c r="F826" s="182"/>
      <c r="G826" s="182"/>
      <c r="H826" s="182"/>
      <c r="I826" s="182"/>
      <c r="J826" s="182"/>
      <c r="K826" s="182"/>
      <c r="L826" s="182"/>
      <c r="M826" s="182"/>
      <c r="N826" s="182"/>
      <c r="O826" s="182"/>
      <c r="P826" s="182"/>
      <c r="Q826" s="182"/>
      <c r="R826" s="182"/>
      <c r="S826" s="182"/>
      <c r="T826" s="182"/>
      <c r="U826" s="182"/>
      <c r="V826" s="182"/>
      <c r="W826" s="182"/>
      <c r="X826" s="182"/>
      <c r="Y826" s="182"/>
      <c r="Z826" s="182"/>
    </row>
    <row r="827" ht="10.5" customHeight="1">
      <c r="A827" s="182"/>
      <c r="B827" s="182"/>
      <c r="C827" s="182"/>
      <c r="D827" s="182"/>
      <c r="E827" s="182"/>
      <c r="F827" s="182"/>
      <c r="G827" s="182"/>
      <c r="H827" s="182"/>
      <c r="I827" s="182"/>
      <c r="J827" s="182"/>
      <c r="K827" s="182"/>
      <c r="L827" s="182"/>
      <c r="M827" s="182"/>
      <c r="N827" s="182"/>
      <c r="O827" s="182"/>
      <c r="P827" s="182"/>
      <c r="Q827" s="182"/>
      <c r="R827" s="182"/>
      <c r="S827" s="182"/>
      <c r="T827" s="182"/>
      <c r="U827" s="182"/>
      <c r="V827" s="182"/>
      <c r="W827" s="182"/>
      <c r="X827" s="182"/>
      <c r="Y827" s="182"/>
      <c r="Z827" s="182"/>
    </row>
    <row r="828" ht="10.5" customHeight="1">
      <c r="A828" s="182"/>
      <c r="B828" s="182"/>
      <c r="C828" s="182"/>
      <c r="D828" s="182"/>
      <c r="E828" s="182"/>
      <c r="F828" s="182"/>
      <c r="G828" s="182"/>
      <c r="H828" s="182"/>
      <c r="I828" s="182"/>
      <c r="J828" s="182"/>
      <c r="K828" s="182"/>
      <c r="L828" s="182"/>
      <c r="M828" s="182"/>
      <c r="N828" s="182"/>
      <c r="O828" s="182"/>
      <c r="P828" s="182"/>
      <c r="Q828" s="182"/>
      <c r="R828" s="182"/>
      <c r="S828" s="182"/>
      <c r="T828" s="182"/>
      <c r="U828" s="182"/>
      <c r="V828" s="182"/>
      <c r="W828" s="182"/>
      <c r="X828" s="182"/>
      <c r="Y828" s="182"/>
      <c r="Z828" s="182"/>
    </row>
    <row r="829" ht="10.5" customHeight="1">
      <c r="A829" s="182"/>
      <c r="B829" s="182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  <c r="M829" s="182"/>
      <c r="N829" s="182"/>
      <c r="O829" s="182"/>
      <c r="P829" s="182"/>
      <c r="Q829" s="182"/>
      <c r="R829" s="182"/>
      <c r="S829" s="182"/>
      <c r="T829" s="182"/>
      <c r="U829" s="182"/>
      <c r="V829" s="182"/>
      <c r="W829" s="182"/>
      <c r="X829" s="182"/>
      <c r="Y829" s="182"/>
      <c r="Z829" s="182"/>
    </row>
    <row r="830" ht="10.5" customHeight="1">
      <c r="A830" s="182"/>
      <c r="B830" s="182"/>
      <c r="C830" s="182"/>
      <c r="D830" s="182"/>
      <c r="E830" s="182"/>
      <c r="F830" s="182"/>
      <c r="G830" s="182"/>
      <c r="H830" s="182"/>
      <c r="I830" s="182"/>
      <c r="J830" s="182"/>
      <c r="K830" s="182"/>
      <c r="L830" s="182"/>
      <c r="M830" s="182"/>
      <c r="N830" s="182"/>
      <c r="O830" s="182"/>
      <c r="P830" s="182"/>
      <c r="Q830" s="182"/>
      <c r="R830" s="182"/>
      <c r="S830" s="182"/>
      <c r="T830" s="182"/>
      <c r="U830" s="182"/>
      <c r="V830" s="182"/>
      <c r="W830" s="182"/>
      <c r="X830" s="182"/>
      <c r="Y830" s="182"/>
      <c r="Z830" s="182"/>
    </row>
    <row r="831" ht="10.5" customHeight="1">
      <c r="A831" s="182"/>
      <c r="B831" s="182"/>
      <c r="C831" s="182"/>
      <c r="D831" s="182"/>
      <c r="E831" s="182"/>
      <c r="F831" s="182"/>
      <c r="G831" s="182"/>
      <c r="H831" s="182"/>
      <c r="I831" s="182"/>
      <c r="J831" s="182"/>
      <c r="K831" s="182"/>
      <c r="L831" s="182"/>
      <c r="M831" s="182"/>
      <c r="N831" s="182"/>
      <c r="O831" s="182"/>
      <c r="P831" s="182"/>
      <c r="Q831" s="182"/>
      <c r="R831" s="182"/>
      <c r="S831" s="182"/>
      <c r="T831" s="182"/>
      <c r="U831" s="182"/>
      <c r="V831" s="182"/>
      <c r="W831" s="182"/>
      <c r="X831" s="182"/>
      <c r="Y831" s="182"/>
      <c r="Z831" s="182"/>
    </row>
    <row r="832" ht="10.5" customHeight="1">
      <c r="A832" s="182"/>
      <c r="B832" s="182"/>
      <c r="C832" s="182"/>
      <c r="D832" s="182"/>
      <c r="E832" s="182"/>
      <c r="F832" s="182"/>
      <c r="G832" s="182"/>
      <c r="H832" s="182"/>
      <c r="I832" s="182"/>
      <c r="J832" s="182"/>
      <c r="K832" s="182"/>
      <c r="L832" s="182"/>
      <c r="M832" s="182"/>
      <c r="N832" s="182"/>
      <c r="O832" s="182"/>
      <c r="P832" s="182"/>
      <c r="Q832" s="182"/>
      <c r="R832" s="182"/>
      <c r="S832" s="182"/>
      <c r="T832" s="182"/>
      <c r="U832" s="182"/>
      <c r="V832" s="182"/>
      <c r="W832" s="182"/>
      <c r="X832" s="182"/>
      <c r="Y832" s="182"/>
      <c r="Z832" s="182"/>
    </row>
    <row r="833" ht="10.5" customHeight="1">
      <c r="A833" s="182"/>
      <c r="B833" s="182"/>
      <c r="C833" s="182"/>
      <c r="D833" s="182"/>
      <c r="E833" s="182"/>
      <c r="F833" s="182"/>
      <c r="G833" s="182"/>
      <c r="H833" s="182"/>
      <c r="I833" s="182"/>
      <c r="J833" s="182"/>
      <c r="K833" s="182"/>
      <c r="L833" s="182"/>
      <c r="M833" s="182"/>
      <c r="N833" s="182"/>
      <c r="O833" s="182"/>
      <c r="P833" s="182"/>
      <c r="Q833" s="182"/>
      <c r="R833" s="182"/>
      <c r="S833" s="182"/>
      <c r="T833" s="182"/>
      <c r="U833" s="182"/>
      <c r="V833" s="182"/>
      <c r="W833" s="182"/>
      <c r="X833" s="182"/>
      <c r="Y833" s="182"/>
      <c r="Z833" s="182"/>
    </row>
    <row r="834" ht="10.5" customHeight="1">
      <c r="A834" s="182"/>
      <c r="B834" s="182"/>
      <c r="C834" s="182"/>
      <c r="D834" s="182"/>
      <c r="E834" s="182"/>
      <c r="F834" s="182"/>
      <c r="G834" s="182"/>
      <c r="H834" s="182"/>
      <c r="I834" s="182"/>
      <c r="J834" s="182"/>
      <c r="K834" s="182"/>
      <c r="L834" s="182"/>
      <c r="M834" s="182"/>
      <c r="N834" s="182"/>
      <c r="O834" s="182"/>
      <c r="P834" s="182"/>
      <c r="Q834" s="182"/>
      <c r="R834" s="182"/>
      <c r="S834" s="182"/>
      <c r="T834" s="182"/>
      <c r="U834" s="182"/>
      <c r="V834" s="182"/>
      <c r="W834" s="182"/>
      <c r="X834" s="182"/>
      <c r="Y834" s="182"/>
      <c r="Z834" s="182"/>
    </row>
    <row r="835" ht="10.5" customHeight="1">
      <c r="A835" s="182"/>
      <c r="B835" s="182"/>
      <c r="C835" s="182"/>
      <c r="D835" s="182"/>
      <c r="E835" s="182"/>
      <c r="F835" s="182"/>
      <c r="G835" s="182"/>
      <c r="H835" s="182"/>
      <c r="I835" s="182"/>
      <c r="J835" s="182"/>
      <c r="K835" s="182"/>
      <c r="L835" s="182"/>
      <c r="M835" s="182"/>
      <c r="N835" s="182"/>
      <c r="O835" s="182"/>
      <c r="P835" s="182"/>
      <c r="Q835" s="182"/>
      <c r="R835" s="182"/>
      <c r="S835" s="182"/>
      <c r="T835" s="182"/>
      <c r="U835" s="182"/>
      <c r="V835" s="182"/>
      <c r="W835" s="182"/>
      <c r="X835" s="182"/>
      <c r="Y835" s="182"/>
      <c r="Z835" s="182"/>
    </row>
    <row r="836" ht="10.5" customHeight="1">
      <c r="A836" s="182"/>
      <c r="B836" s="182"/>
      <c r="C836" s="182"/>
      <c r="D836" s="182"/>
      <c r="E836" s="182"/>
      <c r="F836" s="182"/>
      <c r="G836" s="182"/>
      <c r="H836" s="182"/>
      <c r="I836" s="182"/>
      <c r="J836" s="182"/>
      <c r="K836" s="182"/>
      <c r="L836" s="182"/>
      <c r="M836" s="182"/>
      <c r="N836" s="182"/>
      <c r="O836" s="182"/>
      <c r="P836" s="182"/>
      <c r="Q836" s="182"/>
      <c r="R836" s="182"/>
      <c r="S836" s="182"/>
      <c r="T836" s="182"/>
      <c r="U836" s="182"/>
      <c r="V836" s="182"/>
      <c r="W836" s="182"/>
      <c r="X836" s="182"/>
      <c r="Y836" s="182"/>
      <c r="Z836" s="182"/>
    </row>
    <row r="837" ht="10.5" customHeight="1">
      <c r="A837" s="182"/>
      <c r="B837" s="182"/>
      <c r="C837" s="182"/>
      <c r="D837" s="182"/>
      <c r="E837" s="182"/>
      <c r="F837" s="182"/>
      <c r="G837" s="182"/>
      <c r="H837" s="182"/>
      <c r="I837" s="182"/>
      <c r="J837" s="182"/>
      <c r="K837" s="182"/>
      <c r="L837" s="182"/>
      <c r="M837" s="182"/>
      <c r="N837" s="182"/>
      <c r="O837" s="182"/>
      <c r="P837" s="182"/>
      <c r="Q837" s="182"/>
      <c r="R837" s="182"/>
      <c r="S837" s="182"/>
      <c r="T837" s="182"/>
      <c r="U837" s="182"/>
      <c r="V837" s="182"/>
      <c r="W837" s="182"/>
      <c r="X837" s="182"/>
      <c r="Y837" s="182"/>
      <c r="Z837" s="182"/>
    </row>
    <row r="838" ht="10.5" customHeight="1">
      <c r="A838" s="182"/>
      <c r="B838" s="182"/>
      <c r="C838" s="182"/>
      <c r="D838" s="182"/>
      <c r="E838" s="182"/>
      <c r="F838" s="182"/>
      <c r="G838" s="182"/>
      <c r="H838" s="182"/>
      <c r="I838" s="182"/>
      <c r="J838" s="182"/>
      <c r="K838" s="182"/>
      <c r="L838" s="182"/>
      <c r="M838" s="182"/>
      <c r="N838" s="182"/>
      <c r="O838" s="182"/>
      <c r="P838" s="182"/>
      <c r="Q838" s="182"/>
      <c r="R838" s="182"/>
      <c r="S838" s="182"/>
      <c r="T838" s="182"/>
      <c r="U838" s="182"/>
      <c r="V838" s="182"/>
      <c r="W838" s="182"/>
      <c r="X838" s="182"/>
      <c r="Y838" s="182"/>
      <c r="Z838" s="182"/>
    </row>
    <row r="839" ht="10.5" customHeight="1">
      <c r="A839" s="182"/>
      <c r="B839" s="182"/>
      <c r="C839" s="182"/>
      <c r="D839" s="182"/>
      <c r="E839" s="182"/>
      <c r="F839" s="182"/>
      <c r="G839" s="182"/>
      <c r="H839" s="182"/>
      <c r="I839" s="182"/>
      <c r="J839" s="182"/>
      <c r="K839" s="182"/>
      <c r="L839" s="182"/>
      <c r="M839" s="182"/>
      <c r="N839" s="182"/>
      <c r="O839" s="182"/>
      <c r="P839" s="182"/>
      <c r="Q839" s="182"/>
      <c r="R839" s="182"/>
      <c r="S839" s="182"/>
      <c r="T839" s="182"/>
      <c r="U839" s="182"/>
      <c r="V839" s="182"/>
      <c r="W839" s="182"/>
      <c r="X839" s="182"/>
      <c r="Y839" s="182"/>
      <c r="Z839" s="182"/>
    </row>
    <row r="840" ht="10.5" customHeight="1">
      <c r="A840" s="182"/>
      <c r="B840" s="182"/>
      <c r="C840" s="182"/>
      <c r="D840" s="182"/>
      <c r="E840" s="182"/>
      <c r="F840" s="182"/>
      <c r="G840" s="182"/>
      <c r="H840" s="182"/>
      <c r="I840" s="182"/>
      <c r="J840" s="182"/>
      <c r="K840" s="182"/>
      <c r="L840" s="182"/>
      <c r="M840" s="182"/>
      <c r="N840" s="182"/>
      <c r="O840" s="182"/>
      <c r="P840" s="182"/>
      <c r="Q840" s="182"/>
      <c r="R840" s="182"/>
      <c r="S840" s="182"/>
      <c r="T840" s="182"/>
      <c r="U840" s="182"/>
      <c r="V840" s="182"/>
      <c r="W840" s="182"/>
      <c r="X840" s="182"/>
      <c r="Y840" s="182"/>
      <c r="Z840" s="182"/>
    </row>
    <row r="841" ht="10.5" customHeight="1">
      <c r="A841" s="182"/>
      <c r="B841" s="182"/>
      <c r="C841" s="182"/>
      <c r="D841" s="182"/>
      <c r="E841" s="182"/>
      <c r="F841" s="182"/>
      <c r="G841" s="182"/>
      <c r="H841" s="182"/>
      <c r="I841" s="182"/>
      <c r="J841" s="182"/>
      <c r="K841" s="182"/>
      <c r="L841" s="182"/>
      <c r="M841" s="182"/>
      <c r="N841" s="182"/>
      <c r="O841" s="182"/>
      <c r="P841" s="182"/>
      <c r="Q841" s="182"/>
      <c r="R841" s="182"/>
      <c r="S841" s="182"/>
      <c r="T841" s="182"/>
      <c r="U841" s="182"/>
      <c r="V841" s="182"/>
      <c r="W841" s="182"/>
      <c r="X841" s="182"/>
      <c r="Y841" s="182"/>
      <c r="Z841" s="182"/>
    </row>
    <row r="842" ht="10.5" customHeight="1">
      <c r="A842" s="182"/>
      <c r="B842" s="182"/>
      <c r="C842" s="182"/>
      <c r="D842" s="182"/>
      <c r="E842" s="182"/>
      <c r="F842" s="182"/>
      <c r="G842" s="182"/>
      <c r="H842" s="182"/>
      <c r="I842" s="182"/>
      <c r="J842" s="182"/>
      <c r="K842" s="182"/>
      <c r="L842" s="182"/>
      <c r="M842" s="182"/>
      <c r="N842" s="182"/>
      <c r="O842" s="182"/>
      <c r="P842" s="182"/>
      <c r="Q842" s="182"/>
      <c r="R842" s="182"/>
      <c r="S842" s="182"/>
      <c r="T842" s="182"/>
      <c r="U842" s="182"/>
      <c r="V842" s="182"/>
      <c r="W842" s="182"/>
      <c r="X842" s="182"/>
      <c r="Y842" s="182"/>
      <c r="Z842" s="182"/>
    </row>
    <row r="843" ht="10.5" customHeight="1">
      <c r="A843" s="182"/>
      <c r="B843" s="182"/>
      <c r="C843" s="182"/>
      <c r="D843" s="182"/>
      <c r="E843" s="182"/>
      <c r="F843" s="182"/>
      <c r="G843" s="182"/>
      <c r="H843" s="182"/>
      <c r="I843" s="182"/>
      <c r="J843" s="182"/>
      <c r="K843" s="182"/>
      <c r="L843" s="182"/>
      <c r="M843" s="182"/>
      <c r="N843" s="182"/>
      <c r="O843" s="182"/>
      <c r="P843" s="182"/>
      <c r="Q843" s="182"/>
      <c r="R843" s="182"/>
      <c r="S843" s="182"/>
      <c r="T843" s="182"/>
      <c r="U843" s="182"/>
      <c r="V843" s="182"/>
      <c r="W843" s="182"/>
      <c r="X843" s="182"/>
      <c r="Y843" s="182"/>
      <c r="Z843" s="182"/>
    </row>
    <row r="844" ht="10.5" customHeight="1">
      <c r="A844" s="182"/>
      <c r="B844" s="182"/>
      <c r="C844" s="182"/>
      <c r="D844" s="182"/>
      <c r="E844" s="182"/>
      <c r="F844" s="182"/>
      <c r="G844" s="182"/>
      <c r="H844" s="182"/>
      <c r="I844" s="182"/>
      <c r="J844" s="182"/>
      <c r="K844" s="182"/>
      <c r="L844" s="182"/>
      <c r="M844" s="182"/>
      <c r="N844" s="182"/>
      <c r="O844" s="182"/>
      <c r="P844" s="182"/>
      <c r="Q844" s="182"/>
      <c r="R844" s="182"/>
      <c r="S844" s="182"/>
      <c r="T844" s="182"/>
      <c r="U844" s="182"/>
      <c r="V844" s="182"/>
      <c r="W844" s="182"/>
      <c r="X844" s="182"/>
      <c r="Y844" s="182"/>
      <c r="Z844" s="182"/>
    </row>
    <row r="845" ht="10.5" customHeight="1">
      <c r="A845" s="182"/>
      <c r="B845" s="182"/>
      <c r="C845" s="182"/>
      <c r="D845" s="182"/>
      <c r="E845" s="182"/>
      <c r="F845" s="182"/>
      <c r="G845" s="182"/>
      <c r="H845" s="182"/>
      <c r="I845" s="182"/>
      <c r="J845" s="182"/>
      <c r="K845" s="182"/>
      <c r="L845" s="182"/>
      <c r="M845" s="182"/>
      <c r="N845" s="182"/>
      <c r="O845" s="182"/>
      <c r="P845" s="182"/>
      <c r="Q845" s="182"/>
      <c r="R845" s="182"/>
      <c r="S845" s="182"/>
      <c r="T845" s="182"/>
      <c r="U845" s="182"/>
      <c r="V845" s="182"/>
      <c r="W845" s="182"/>
      <c r="X845" s="182"/>
      <c r="Y845" s="182"/>
      <c r="Z845" s="182"/>
    </row>
    <row r="846" ht="10.5" customHeight="1">
      <c r="A846" s="182"/>
      <c r="B846" s="182"/>
      <c r="C846" s="182"/>
      <c r="D846" s="182"/>
      <c r="E846" s="182"/>
      <c r="F846" s="182"/>
      <c r="G846" s="182"/>
      <c r="H846" s="182"/>
      <c r="I846" s="182"/>
      <c r="J846" s="182"/>
      <c r="K846" s="182"/>
      <c r="L846" s="182"/>
      <c r="M846" s="182"/>
      <c r="N846" s="182"/>
      <c r="O846" s="182"/>
      <c r="P846" s="182"/>
      <c r="Q846" s="182"/>
      <c r="R846" s="182"/>
      <c r="S846" s="182"/>
      <c r="T846" s="182"/>
      <c r="U846" s="182"/>
      <c r="V846" s="182"/>
      <c r="W846" s="182"/>
      <c r="X846" s="182"/>
      <c r="Y846" s="182"/>
      <c r="Z846" s="182"/>
    </row>
    <row r="847" ht="10.5" customHeight="1">
      <c r="A847" s="182"/>
      <c r="B847" s="182"/>
      <c r="C847" s="182"/>
      <c r="D847" s="182"/>
      <c r="E847" s="182"/>
      <c r="F847" s="182"/>
      <c r="G847" s="182"/>
      <c r="H847" s="182"/>
      <c r="I847" s="182"/>
      <c r="J847" s="182"/>
      <c r="K847" s="182"/>
      <c r="L847" s="182"/>
      <c r="M847" s="182"/>
      <c r="N847" s="182"/>
      <c r="O847" s="182"/>
      <c r="P847" s="182"/>
      <c r="Q847" s="182"/>
      <c r="R847" s="182"/>
      <c r="S847" s="182"/>
      <c r="T847" s="182"/>
      <c r="U847" s="182"/>
      <c r="V847" s="182"/>
      <c r="W847" s="182"/>
      <c r="X847" s="182"/>
      <c r="Y847" s="182"/>
      <c r="Z847" s="182"/>
    </row>
    <row r="848" ht="10.5" customHeight="1">
      <c r="A848" s="182"/>
      <c r="B848" s="182"/>
      <c r="C848" s="182"/>
      <c r="D848" s="182"/>
      <c r="E848" s="182"/>
      <c r="F848" s="182"/>
      <c r="G848" s="182"/>
      <c r="H848" s="182"/>
      <c r="I848" s="182"/>
      <c r="J848" s="182"/>
      <c r="K848" s="182"/>
      <c r="L848" s="182"/>
      <c r="M848" s="182"/>
      <c r="N848" s="182"/>
      <c r="O848" s="182"/>
      <c r="P848" s="182"/>
      <c r="Q848" s="182"/>
      <c r="R848" s="182"/>
      <c r="S848" s="182"/>
      <c r="T848" s="182"/>
      <c r="U848" s="182"/>
      <c r="V848" s="182"/>
      <c r="W848" s="182"/>
      <c r="X848" s="182"/>
      <c r="Y848" s="182"/>
      <c r="Z848" s="182"/>
    </row>
    <row r="849" ht="10.5" customHeight="1">
      <c r="A849" s="182"/>
      <c r="B849" s="182"/>
      <c r="C849" s="182"/>
      <c r="D849" s="182"/>
      <c r="E849" s="182"/>
      <c r="F849" s="182"/>
      <c r="G849" s="182"/>
      <c r="H849" s="182"/>
      <c r="I849" s="182"/>
      <c r="J849" s="182"/>
      <c r="K849" s="182"/>
      <c r="L849" s="182"/>
      <c r="M849" s="182"/>
      <c r="N849" s="182"/>
      <c r="O849" s="182"/>
      <c r="P849" s="182"/>
      <c r="Q849" s="182"/>
      <c r="R849" s="182"/>
      <c r="S849" s="182"/>
      <c r="T849" s="182"/>
      <c r="U849" s="182"/>
      <c r="V849" s="182"/>
      <c r="W849" s="182"/>
      <c r="X849" s="182"/>
      <c r="Y849" s="182"/>
      <c r="Z849" s="182"/>
    </row>
    <row r="850" ht="10.5" customHeight="1">
      <c r="A850" s="182"/>
      <c r="B850" s="182"/>
      <c r="C850" s="182"/>
      <c r="D850" s="182"/>
      <c r="E850" s="182"/>
      <c r="F850" s="182"/>
      <c r="G850" s="182"/>
      <c r="H850" s="182"/>
      <c r="I850" s="182"/>
      <c r="J850" s="182"/>
      <c r="K850" s="182"/>
      <c r="L850" s="182"/>
      <c r="M850" s="182"/>
      <c r="N850" s="182"/>
      <c r="O850" s="182"/>
      <c r="P850" s="182"/>
      <c r="Q850" s="182"/>
      <c r="R850" s="182"/>
      <c r="S850" s="182"/>
      <c r="T850" s="182"/>
      <c r="U850" s="182"/>
      <c r="V850" s="182"/>
      <c r="W850" s="182"/>
      <c r="X850" s="182"/>
      <c r="Y850" s="182"/>
      <c r="Z850" s="182"/>
    </row>
    <row r="851" ht="10.5" customHeight="1">
      <c r="A851" s="182"/>
      <c r="B851" s="182"/>
      <c r="C851" s="182"/>
      <c r="D851" s="182"/>
      <c r="E851" s="182"/>
      <c r="F851" s="182"/>
      <c r="G851" s="182"/>
      <c r="H851" s="182"/>
      <c r="I851" s="182"/>
      <c r="J851" s="182"/>
      <c r="K851" s="182"/>
      <c r="L851" s="182"/>
      <c r="M851" s="182"/>
      <c r="N851" s="182"/>
      <c r="O851" s="182"/>
      <c r="P851" s="182"/>
      <c r="Q851" s="182"/>
      <c r="R851" s="182"/>
      <c r="S851" s="182"/>
      <c r="T851" s="182"/>
      <c r="U851" s="182"/>
      <c r="V851" s="182"/>
      <c r="W851" s="182"/>
      <c r="X851" s="182"/>
      <c r="Y851" s="182"/>
      <c r="Z851" s="182"/>
    </row>
    <row r="852" ht="10.5" customHeight="1">
      <c r="A852" s="182"/>
      <c r="B852" s="182"/>
      <c r="C852" s="182"/>
      <c r="D852" s="182"/>
      <c r="E852" s="182"/>
      <c r="F852" s="182"/>
      <c r="G852" s="182"/>
      <c r="H852" s="182"/>
      <c r="I852" s="182"/>
      <c r="J852" s="182"/>
      <c r="K852" s="182"/>
      <c r="L852" s="182"/>
      <c r="M852" s="182"/>
      <c r="N852" s="182"/>
      <c r="O852" s="182"/>
      <c r="P852" s="182"/>
      <c r="Q852" s="182"/>
      <c r="R852" s="182"/>
      <c r="S852" s="182"/>
      <c r="T852" s="182"/>
      <c r="U852" s="182"/>
      <c r="V852" s="182"/>
      <c r="W852" s="182"/>
      <c r="X852" s="182"/>
      <c r="Y852" s="182"/>
      <c r="Z852" s="182"/>
    </row>
    <row r="853" ht="10.5" customHeight="1">
      <c r="A853" s="182"/>
      <c r="B853" s="182"/>
      <c r="C853" s="182"/>
      <c r="D853" s="182"/>
      <c r="E853" s="182"/>
      <c r="F853" s="182"/>
      <c r="G853" s="182"/>
      <c r="H853" s="182"/>
      <c r="I853" s="182"/>
      <c r="J853" s="182"/>
      <c r="K853" s="182"/>
      <c r="L853" s="182"/>
      <c r="M853" s="182"/>
      <c r="N853" s="182"/>
      <c r="O853" s="182"/>
      <c r="P853" s="182"/>
      <c r="Q853" s="182"/>
      <c r="R853" s="182"/>
      <c r="S853" s="182"/>
      <c r="T853" s="182"/>
      <c r="U853" s="182"/>
      <c r="V853" s="182"/>
      <c r="W853" s="182"/>
      <c r="X853" s="182"/>
      <c r="Y853" s="182"/>
      <c r="Z853" s="182"/>
    </row>
    <row r="854" ht="10.5" customHeight="1">
      <c r="A854" s="182"/>
      <c r="B854" s="182"/>
      <c r="C854" s="182"/>
      <c r="D854" s="182"/>
      <c r="E854" s="182"/>
      <c r="F854" s="182"/>
      <c r="G854" s="182"/>
      <c r="H854" s="182"/>
      <c r="I854" s="182"/>
      <c r="J854" s="182"/>
      <c r="K854" s="182"/>
      <c r="L854" s="182"/>
      <c r="M854" s="182"/>
      <c r="N854" s="182"/>
      <c r="O854" s="182"/>
      <c r="P854" s="182"/>
      <c r="Q854" s="182"/>
      <c r="R854" s="182"/>
      <c r="S854" s="182"/>
      <c r="T854" s="182"/>
      <c r="U854" s="182"/>
      <c r="V854" s="182"/>
      <c r="W854" s="182"/>
      <c r="X854" s="182"/>
      <c r="Y854" s="182"/>
      <c r="Z854" s="182"/>
    </row>
    <row r="855" ht="10.5" customHeight="1">
      <c r="A855" s="182"/>
      <c r="B855" s="182"/>
      <c r="C855" s="182"/>
      <c r="D855" s="182"/>
      <c r="E855" s="182"/>
      <c r="F855" s="182"/>
      <c r="G855" s="182"/>
      <c r="H855" s="182"/>
      <c r="I855" s="182"/>
      <c r="J855" s="182"/>
      <c r="K855" s="182"/>
      <c r="L855" s="182"/>
      <c r="M855" s="182"/>
      <c r="N855" s="182"/>
      <c r="O855" s="182"/>
      <c r="P855" s="182"/>
      <c r="Q855" s="182"/>
      <c r="R855" s="182"/>
      <c r="S855" s="182"/>
      <c r="T855" s="182"/>
      <c r="U855" s="182"/>
      <c r="V855" s="182"/>
      <c r="W855" s="182"/>
      <c r="X855" s="182"/>
      <c r="Y855" s="182"/>
      <c r="Z855" s="182"/>
    </row>
    <row r="856" ht="10.5" customHeight="1">
      <c r="A856" s="182"/>
      <c r="B856" s="182"/>
      <c r="C856" s="182"/>
      <c r="D856" s="182"/>
      <c r="E856" s="182"/>
      <c r="F856" s="182"/>
      <c r="G856" s="182"/>
      <c r="H856" s="182"/>
      <c r="I856" s="182"/>
      <c r="J856" s="182"/>
      <c r="K856" s="182"/>
      <c r="L856" s="182"/>
      <c r="M856" s="182"/>
      <c r="N856" s="182"/>
      <c r="O856" s="182"/>
      <c r="P856" s="182"/>
      <c r="Q856" s="182"/>
      <c r="R856" s="182"/>
      <c r="S856" s="182"/>
      <c r="T856" s="182"/>
      <c r="U856" s="182"/>
      <c r="V856" s="182"/>
      <c r="W856" s="182"/>
      <c r="X856" s="182"/>
      <c r="Y856" s="182"/>
      <c r="Z856" s="182"/>
    </row>
    <row r="857" ht="10.5" customHeight="1">
      <c r="A857" s="182"/>
      <c r="B857" s="182"/>
      <c r="C857" s="182"/>
      <c r="D857" s="182"/>
      <c r="E857" s="182"/>
      <c r="F857" s="182"/>
      <c r="G857" s="182"/>
      <c r="H857" s="182"/>
      <c r="I857" s="182"/>
      <c r="J857" s="182"/>
      <c r="K857" s="182"/>
      <c r="L857" s="182"/>
      <c r="M857" s="182"/>
      <c r="N857" s="182"/>
      <c r="O857" s="182"/>
      <c r="P857" s="182"/>
      <c r="Q857" s="182"/>
      <c r="R857" s="182"/>
      <c r="S857" s="182"/>
      <c r="T857" s="182"/>
      <c r="U857" s="182"/>
      <c r="V857" s="182"/>
      <c r="W857" s="182"/>
      <c r="X857" s="182"/>
      <c r="Y857" s="182"/>
      <c r="Z857" s="182"/>
    </row>
    <row r="858" ht="10.5" customHeight="1">
      <c r="A858" s="182"/>
      <c r="B858" s="182"/>
      <c r="C858" s="182"/>
      <c r="D858" s="182"/>
      <c r="E858" s="182"/>
      <c r="F858" s="182"/>
      <c r="G858" s="182"/>
      <c r="H858" s="182"/>
      <c r="I858" s="182"/>
      <c r="J858" s="182"/>
      <c r="K858" s="182"/>
      <c r="L858" s="182"/>
      <c r="M858" s="182"/>
      <c r="N858" s="182"/>
      <c r="O858" s="182"/>
      <c r="P858" s="182"/>
      <c r="Q858" s="182"/>
      <c r="R858" s="182"/>
      <c r="S858" s="182"/>
      <c r="T858" s="182"/>
      <c r="U858" s="182"/>
      <c r="V858" s="182"/>
      <c r="W858" s="182"/>
      <c r="X858" s="182"/>
      <c r="Y858" s="182"/>
      <c r="Z858" s="182"/>
    </row>
    <row r="859" ht="10.5" customHeight="1">
      <c r="A859" s="182"/>
      <c r="B859" s="182"/>
      <c r="C859" s="182"/>
      <c r="D859" s="182"/>
      <c r="E859" s="182"/>
      <c r="F859" s="182"/>
      <c r="G859" s="182"/>
      <c r="H859" s="182"/>
      <c r="I859" s="182"/>
      <c r="J859" s="182"/>
      <c r="K859" s="182"/>
      <c r="L859" s="182"/>
      <c r="M859" s="182"/>
      <c r="N859" s="182"/>
      <c r="O859" s="182"/>
      <c r="P859" s="182"/>
      <c r="Q859" s="182"/>
      <c r="R859" s="182"/>
      <c r="S859" s="182"/>
      <c r="T859" s="182"/>
      <c r="U859" s="182"/>
      <c r="V859" s="182"/>
      <c r="W859" s="182"/>
      <c r="X859" s="182"/>
      <c r="Y859" s="182"/>
      <c r="Z859" s="182"/>
    </row>
    <row r="860" ht="10.5" customHeight="1">
      <c r="A860" s="182"/>
      <c r="B860" s="182"/>
      <c r="C860" s="182"/>
      <c r="D860" s="182"/>
      <c r="E860" s="182"/>
      <c r="F860" s="182"/>
      <c r="G860" s="182"/>
      <c r="H860" s="182"/>
      <c r="I860" s="182"/>
      <c r="J860" s="182"/>
      <c r="K860" s="182"/>
      <c r="L860" s="182"/>
      <c r="M860" s="182"/>
      <c r="N860" s="182"/>
      <c r="O860" s="182"/>
      <c r="P860" s="182"/>
      <c r="Q860" s="182"/>
      <c r="R860" s="182"/>
      <c r="S860" s="182"/>
      <c r="T860" s="182"/>
      <c r="U860" s="182"/>
      <c r="V860" s="182"/>
      <c r="W860" s="182"/>
      <c r="X860" s="182"/>
      <c r="Y860" s="182"/>
      <c r="Z860" s="182"/>
    </row>
    <row r="861" ht="10.5" customHeight="1">
      <c r="A861" s="182"/>
      <c r="B861" s="182"/>
      <c r="C861" s="182"/>
      <c r="D861" s="182"/>
      <c r="E861" s="182"/>
      <c r="F861" s="182"/>
      <c r="G861" s="182"/>
      <c r="H861" s="182"/>
      <c r="I861" s="182"/>
      <c r="J861" s="182"/>
      <c r="K861" s="182"/>
      <c r="L861" s="182"/>
      <c r="M861" s="182"/>
      <c r="N861" s="182"/>
      <c r="O861" s="182"/>
      <c r="P861" s="182"/>
      <c r="Q861" s="182"/>
      <c r="R861" s="182"/>
      <c r="S861" s="182"/>
      <c r="T861" s="182"/>
      <c r="U861" s="182"/>
      <c r="V861" s="182"/>
      <c r="W861" s="182"/>
      <c r="X861" s="182"/>
      <c r="Y861" s="182"/>
      <c r="Z861" s="182"/>
    </row>
    <row r="862" ht="10.5" customHeight="1">
      <c r="A862" s="182"/>
      <c r="B862" s="182"/>
      <c r="C862" s="182"/>
      <c r="D862" s="182"/>
      <c r="E862" s="182"/>
      <c r="F862" s="182"/>
      <c r="G862" s="182"/>
      <c r="H862" s="182"/>
      <c r="I862" s="182"/>
      <c r="J862" s="182"/>
      <c r="K862" s="182"/>
      <c r="L862" s="182"/>
      <c r="M862" s="182"/>
      <c r="N862" s="182"/>
      <c r="O862" s="182"/>
      <c r="P862" s="182"/>
      <c r="Q862" s="182"/>
      <c r="R862" s="182"/>
      <c r="S862" s="182"/>
      <c r="T862" s="182"/>
      <c r="U862" s="182"/>
      <c r="V862" s="182"/>
      <c r="W862" s="182"/>
      <c r="X862" s="182"/>
      <c r="Y862" s="182"/>
      <c r="Z862" s="182"/>
    </row>
    <row r="863" ht="10.5" customHeight="1">
      <c r="A863" s="182"/>
      <c r="B863" s="182"/>
      <c r="C863" s="182"/>
      <c r="D863" s="182"/>
      <c r="E863" s="182"/>
      <c r="F863" s="182"/>
      <c r="G863" s="182"/>
      <c r="H863" s="182"/>
      <c r="I863" s="182"/>
      <c r="J863" s="182"/>
      <c r="K863" s="182"/>
      <c r="L863" s="182"/>
      <c r="M863" s="182"/>
      <c r="N863" s="182"/>
      <c r="O863" s="182"/>
      <c r="P863" s="182"/>
      <c r="Q863" s="182"/>
      <c r="R863" s="182"/>
      <c r="S863" s="182"/>
      <c r="T863" s="182"/>
      <c r="U863" s="182"/>
      <c r="V863" s="182"/>
      <c r="W863" s="182"/>
      <c r="X863" s="182"/>
      <c r="Y863" s="182"/>
      <c r="Z863" s="182"/>
    </row>
    <row r="864" ht="10.5" customHeight="1">
      <c r="A864" s="182"/>
      <c r="B864" s="182"/>
      <c r="C864" s="182"/>
      <c r="D864" s="182"/>
      <c r="E864" s="182"/>
      <c r="F864" s="182"/>
      <c r="G864" s="182"/>
      <c r="H864" s="182"/>
      <c r="I864" s="182"/>
      <c r="J864" s="182"/>
      <c r="K864" s="182"/>
      <c r="L864" s="182"/>
      <c r="M864" s="182"/>
      <c r="N864" s="182"/>
      <c r="O864" s="182"/>
      <c r="P864" s="182"/>
      <c r="Q864" s="182"/>
      <c r="R864" s="182"/>
      <c r="S864" s="182"/>
      <c r="T864" s="182"/>
      <c r="U864" s="182"/>
      <c r="V864" s="182"/>
      <c r="W864" s="182"/>
      <c r="X864" s="182"/>
      <c r="Y864" s="182"/>
      <c r="Z864" s="182"/>
    </row>
    <row r="865" ht="10.5" customHeight="1">
      <c r="A865" s="182"/>
      <c r="B865" s="182"/>
      <c r="C865" s="182"/>
      <c r="D865" s="182"/>
      <c r="E865" s="182"/>
      <c r="F865" s="182"/>
      <c r="G865" s="182"/>
      <c r="H865" s="182"/>
      <c r="I865" s="182"/>
      <c r="J865" s="182"/>
      <c r="K865" s="182"/>
      <c r="L865" s="182"/>
      <c r="M865" s="182"/>
      <c r="N865" s="182"/>
      <c r="O865" s="182"/>
      <c r="P865" s="182"/>
      <c r="Q865" s="182"/>
      <c r="R865" s="182"/>
      <c r="S865" s="182"/>
      <c r="T865" s="182"/>
      <c r="U865" s="182"/>
      <c r="V865" s="182"/>
      <c r="W865" s="182"/>
      <c r="X865" s="182"/>
      <c r="Y865" s="182"/>
      <c r="Z865" s="182"/>
    </row>
    <row r="866" ht="10.5" customHeight="1">
      <c r="A866" s="182"/>
      <c r="B866" s="182"/>
      <c r="C866" s="182"/>
      <c r="D866" s="182"/>
      <c r="E866" s="182"/>
      <c r="F866" s="182"/>
      <c r="G866" s="182"/>
      <c r="H866" s="182"/>
      <c r="I866" s="182"/>
      <c r="J866" s="182"/>
      <c r="K866" s="182"/>
      <c r="L866" s="182"/>
      <c r="M866" s="182"/>
      <c r="N866" s="182"/>
      <c r="O866" s="182"/>
      <c r="P866" s="182"/>
      <c r="Q866" s="182"/>
      <c r="R866" s="182"/>
      <c r="S866" s="182"/>
      <c r="T866" s="182"/>
      <c r="U866" s="182"/>
      <c r="V866" s="182"/>
      <c r="W866" s="182"/>
      <c r="X866" s="182"/>
      <c r="Y866" s="182"/>
      <c r="Z866" s="182"/>
    </row>
    <row r="867" ht="10.5" customHeight="1">
      <c r="A867" s="182"/>
      <c r="B867" s="182"/>
      <c r="C867" s="182"/>
      <c r="D867" s="182"/>
      <c r="E867" s="182"/>
      <c r="F867" s="182"/>
      <c r="G867" s="182"/>
      <c r="H867" s="182"/>
      <c r="I867" s="182"/>
      <c r="J867" s="182"/>
      <c r="K867" s="182"/>
      <c r="L867" s="182"/>
      <c r="M867" s="182"/>
      <c r="N867" s="182"/>
      <c r="O867" s="182"/>
      <c r="P867" s="182"/>
      <c r="Q867" s="182"/>
      <c r="R867" s="182"/>
      <c r="S867" s="182"/>
      <c r="T867" s="182"/>
      <c r="U867" s="182"/>
      <c r="V867" s="182"/>
      <c r="W867" s="182"/>
      <c r="X867" s="182"/>
      <c r="Y867" s="182"/>
      <c r="Z867" s="182"/>
    </row>
    <row r="868" ht="10.5" customHeight="1">
      <c r="A868" s="182"/>
      <c r="B868" s="182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  <c r="M868" s="182"/>
      <c r="N868" s="182"/>
      <c r="O868" s="182"/>
      <c r="P868" s="182"/>
      <c r="Q868" s="182"/>
      <c r="R868" s="182"/>
      <c r="S868" s="182"/>
      <c r="T868" s="182"/>
      <c r="U868" s="182"/>
      <c r="V868" s="182"/>
      <c r="W868" s="182"/>
      <c r="X868" s="182"/>
      <c r="Y868" s="182"/>
      <c r="Z868" s="182"/>
    </row>
    <row r="869" ht="10.5" customHeight="1">
      <c r="A869" s="182"/>
      <c r="B869" s="182"/>
      <c r="C869" s="182"/>
      <c r="D869" s="182"/>
      <c r="E869" s="182"/>
      <c r="F869" s="182"/>
      <c r="G869" s="182"/>
      <c r="H869" s="182"/>
      <c r="I869" s="182"/>
      <c r="J869" s="182"/>
      <c r="K869" s="182"/>
      <c r="L869" s="182"/>
      <c r="M869" s="182"/>
      <c r="N869" s="182"/>
      <c r="O869" s="182"/>
      <c r="P869" s="182"/>
      <c r="Q869" s="182"/>
      <c r="R869" s="182"/>
      <c r="S869" s="182"/>
      <c r="T869" s="182"/>
      <c r="U869" s="182"/>
      <c r="V869" s="182"/>
      <c r="W869" s="182"/>
      <c r="X869" s="182"/>
      <c r="Y869" s="182"/>
      <c r="Z869" s="182"/>
    </row>
    <row r="870" ht="10.5" customHeight="1">
      <c r="A870" s="182"/>
      <c r="B870" s="182"/>
      <c r="C870" s="182"/>
      <c r="D870" s="182"/>
      <c r="E870" s="182"/>
      <c r="F870" s="182"/>
      <c r="G870" s="182"/>
      <c r="H870" s="182"/>
      <c r="I870" s="182"/>
      <c r="J870" s="182"/>
      <c r="K870" s="182"/>
      <c r="L870" s="182"/>
      <c r="M870" s="182"/>
      <c r="N870" s="182"/>
      <c r="O870" s="182"/>
      <c r="P870" s="182"/>
      <c r="Q870" s="182"/>
      <c r="R870" s="182"/>
      <c r="S870" s="182"/>
      <c r="T870" s="182"/>
      <c r="U870" s="182"/>
      <c r="V870" s="182"/>
      <c r="W870" s="182"/>
      <c r="X870" s="182"/>
      <c r="Y870" s="182"/>
      <c r="Z870" s="182"/>
    </row>
    <row r="871" ht="10.5" customHeight="1">
      <c r="A871" s="182"/>
      <c r="B871" s="182"/>
      <c r="C871" s="182"/>
      <c r="D871" s="182"/>
      <c r="E871" s="182"/>
      <c r="F871" s="182"/>
      <c r="G871" s="182"/>
      <c r="H871" s="182"/>
      <c r="I871" s="182"/>
      <c r="J871" s="182"/>
      <c r="K871" s="182"/>
      <c r="L871" s="182"/>
      <c r="M871" s="182"/>
      <c r="N871" s="182"/>
      <c r="O871" s="182"/>
      <c r="P871" s="182"/>
      <c r="Q871" s="182"/>
      <c r="R871" s="182"/>
      <c r="S871" s="182"/>
      <c r="T871" s="182"/>
      <c r="U871" s="182"/>
      <c r="V871" s="182"/>
      <c r="W871" s="182"/>
      <c r="X871" s="182"/>
      <c r="Y871" s="182"/>
      <c r="Z871" s="182"/>
    </row>
    <row r="872" ht="10.5" customHeight="1">
      <c r="A872" s="182"/>
      <c r="B872" s="182"/>
      <c r="C872" s="182"/>
      <c r="D872" s="182"/>
      <c r="E872" s="182"/>
      <c r="F872" s="182"/>
      <c r="G872" s="182"/>
      <c r="H872" s="182"/>
      <c r="I872" s="182"/>
      <c r="J872" s="182"/>
      <c r="K872" s="182"/>
      <c r="L872" s="182"/>
      <c r="M872" s="182"/>
      <c r="N872" s="182"/>
      <c r="O872" s="182"/>
      <c r="P872" s="182"/>
      <c r="Q872" s="182"/>
      <c r="R872" s="182"/>
      <c r="S872" s="182"/>
      <c r="T872" s="182"/>
      <c r="U872" s="182"/>
      <c r="V872" s="182"/>
      <c r="W872" s="182"/>
      <c r="X872" s="182"/>
      <c r="Y872" s="182"/>
      <c r="Z872" s="182"/>
    </row>
    <row r="873" ht="10.5" customHeight="1">
      <c r="A873" s="182"/>
      <c r="B873" s="182"/>
      <c r="C873" s="182"/>
      <c r="D873" s="182"/>
      <c r="E873" s="182"/>
      <c r="F873" s="182"/>
      <c r="G873" s="182"/>
      <c r="H873" s="182"/>
      <c r="I873" s="182"/>
      <c r="J873" s="182"/>
      <c r="K873" s="182"/>
      <c r="L873" s="182"/>
      <c r="M873" s="182"/>
      <c r="N873" s="182"/>
      <c r="O873" s="182"/>
      <c r="P873" s="182"/>
      <c r="Q873" s="182"/>
      <c r="R873" s="182"/>
      <c r="S873" s="182"/>
      <c r="T873" s="182"/>
      <c r="U873" s="182"/>
      <c r="V873" s="182"/>
      <c r="W873" s="182"/>
      <c r="X873" s="182"/>
      <c r="Y873" s="182"/>
      <c r="Z873" s="182"/>
    </row>
    <row r="874" ht="10.5" customHeight="1">
      <c r="A874" s="182"/>
      <c r="B874" s="182"/>
      <c r="C874" s="182"/>
      <c r="D874" s="182"/>
      <c r="E874" s="182"/>
      <c r="F874" s="182"/>
      <c r="G874" s="182"/>
      <c r="H874" s="182"/>
      <c r="I874" s="182"/>
      <c r="J874" s="182"/>
      <c r="K874" s="182"/>
      <c r="L874" s="182"/>
      <c r="M874" s="182"/>
      <c r="N874" s="182"/>
      <c r="O874" s="182"/>
      <c r="P874" s="182"/>
      <c r="Q874" s="182"/>
      <c r="R874" s="182"/>
      <c r="S874" s="182"/>
      <c r="T874" s="182"/>
      <c r="U874" s="182"/>
      <c r="V874" s="182"/>
      <c r="W874" s="182"/>
      <c r="X874" s="182"/>
      <c r="Y874" s="182"/>
      <c r="Z874" s="182"/>
    </row>
    <row r="875" ht="10.5" customHeight="1">
      <c r="A875" s="182"/>
      <c r="B875" s="182"/>
      <c r="C875" s="182"/>
      <c r="D875" s="182"/>
      <c r="E875" s="182"/>
      <c r="F875" s="182"/>
      <c r="G875" s="182"/>
      <c r="H875" s="182"/>
      <c r="I875" s="182"/>
      <c r="J875" s="182"/>
      <c r="K875" s="182"/>
      <c r="L875" s="182"/>
      <c r="M875" s="182"/>
      <c r="N875" s="182"/>
      <c r="O875" s="182"/>
      <c r="P875" s="182"/>
      <c r="Q875" s="182"/>
      <c r="R875" s="182"/>
      <c r="S875" s="182"/>
      <c r="T875" s="182"/>
      <c r="U875" s="182"/>
      <c r="V875" s="182"/>
      <c r="W875" s="182"/>
      <c r="X875" s="182"/>
      <c r="Y875" s="182"/>
      <c r="Z875" s="182"/>
    </row>
    <row r="876" ht="10.5" customHeight="1">
      <c r="A876" s="182"/>
      <c r="B876" s="182"/>
      <c r="C876" s="182"/>
      <c r="D876" s="182"/>
      <c r="E876" s="182"/>
      <c r="F876" s="182"/>
      <c r="G876" s="182"/>
      <c r="H876" s="182"/>
      <c r="I876" s="182"/>
      <c r="J876" s="182"/>
      <c r="K876" s="182"/>
      <c r="L876" s="182"/>
      <c r="M876" s="182"/>
      <c r="N876" s="182"/>
      <c r="O876" s="182"/>
      <c r="P876" s="182"/>
      <c r="Q876" s="182"/>
      <c r="R876" s="182"/>
      <c r="S876" s="182"/>
      <c r="T876" s="182"/>
      <c r="U876" s="182"/>
      <c r="V876" s="182"/>
      <c r="W876" s="182"/>
      <c r="X876" s="182"/>
      <c r="Y876" s="182"/>
      <c r="Z876" s="182"/>
    </row>
    <row r="877" ht="10.5" customHeight="1">
      <c r="A877" s="182"/>
      <c r="B877" s="182"/>
      <c r="C877" s="182"/>
      <c r="D877" s="182"/>
      <c r="E877" s="182"/>
      <c r="F877" s="182"/>
      <c r="G877" s="182"/>
      <c r="H877" s="182"/>
      <c r="I877" s="182"/>
      <c r="J877" s="182"/>
      <c r="K877" s="182"/>
      <c r="L877" s="182"/>
      <c r="M877" s="182"/>
      <c r="N877" s="182"/>
      <c r="O877" s="182"/>
      <c r="P877" s="182"/>
      <c r="Q877" s="182"/>
      <c r="R877" s="182"/>
      <c r="S877" s="182"/>
      <c r="T877" s="182"/>
      <c r="U877" s="182"/>
      <c r="V877" s="182"/>
      <c r="W877" s="182"/>
      <c r="X877" s="182"/>
      <c r="Y877" s="182"/>
      <c r="Z877" s="182"/>
    </row>
    <row r="878" ht="10.5" customHeight="1">
      <c r="A878" s="182"/>
      <c r="B878" s="182"/>
      <c r="C878" s="182"/>
      <c r="D878" s="182"/>
      <c r="E878" s="182"/>
      <c r="F878" s="182"/>
      <c r="G878" s="182"/>
      <c r="H878" s="182"/>
      <c r="I878" s="182"/>
      <c r="J878" s="182"/>
      <c r="K878" s="182"/>
      <c r="L878" s="182"/>
      <c r="M878" s="182"/>
      <c r="N878" s="182"/>
      <c r="O878" s="182"/>
      <c r="P878" s="182"/>
      <c r="Q878" s="182"/>
      <c r="R878" s="182"/>
      <c r="S878" s="182"/>
      <c r="T878" s="182"/>
      <c r="U878" s="182"/>
      <c r="V878" s="182"/>
      <c r="W878" s="182"/>
      <c r="X878" s="182"/>
      <c r="Y878" s="182"/>
      <c r="Z878" s="182"/>
    </row>
    <row r="879" ht="10.5" customHeight="1">
      <c r="A879" s="182"/>
      <c r="B879" s="182"/>
      <c r="C879" s="182"/>
      <c r="D879" s="182"/>
      <c r="E879" s="182"/>
      <c r="F879" s="182"/>
      <c r="G879" s="182"/>
      <c r="H879" s="182"/>
      <c r="I879" s="182"/>
      <c r="J879" s="182"/>
      <c r="K879" s="182"/>
      <c r="L879" s="182"/>
      <c r="M879" s="182"/>
      <c r="N879" s="182"/>
      <c r="O879" s="182"/>
      <c r="P879" s="182"/>
      <c r="Q879" s="182"/>
      <c r="R879" s="182"/>
      <c r="S879" s="182"/>
      <c r="T879" s="182"/>
      <c r="U879" s="182"/>
      <c r="V879" s="182"/>
      <c r="W879" s="182"/>
      <c r="X879" s="182"/>
      <c r="Y879" s="182"/>
      <c r="Z879" s="182"/>
    </row>
    <row r="880" ht="10.5" customHeight="1">
      <c r="A880" s="182"/>
      <c r="B880" s="182"/>
      <c r="C880" s="182"/>
      <c r="D880" s="182"/>
      <c r="E880" s="182"/>
      <c r="F880" s="182"/>
      <c r="G880" s="182"/>
      <c r="H880" s="182"/>
      <c r="I880" s="182"/>
      <c r="J880" s="182"/>
      <c r="K880" s="182"/>
      <c r="L880" s="182"/>
      <c r="M880" s="182"/>
      <c r="N880" s="182"/>
      <c r="O880" s="182"/>
      <c r="P880" s="182"/>
      <c r="Q880" s="182"/>
      <c r="R880" s="182"/>
      <c r="S880" s="182"/>
      <c r="T880" s="182"/>
      <c r="U880" s="182"/>
      <c r="V880" s="182"/>
      <c r="W880" s="182"/>
      <c r="X880" s="182"/>
      <c r="Y880" s="182"/>
      <c r="Z880" s="182"/>
    </row>
    <row r="881" ht="10.5" customHeight="1">
      <c r="A881" s="182"/>
      <c r="B881" s="182"/>
      <c r="C881" s="182"/>
      <c r="D881" s="182"/>
      <c r="E881" s="182"/>
      <c r="F881" s="182"/>
      <c r="G881" s="182"/>
      <c r="H881" s="182"/>
      <c r="I881" s="182"/>
      <c r="J881" s="182"/>
      <c r="K881" s="182"/>
      <c r="L881" s="182"/>
      <c r="M881" s="182"/>
      <c r="N881" s="182"/>
      <c r="O881" s="182"/>
      <c r="P881" s="182"/>
      <c r="Q881" s="182"/>
      <c r="R881" s="182"/>
      <c r="S881" s="182"/>
      <c r="T881" s="182"/>
      <c r="U881" s="182"/>
      <c r="V881" s="182"/>
      <c r="W881" s="182"/>
      <c r="X881" s="182"/>
      <c r="Y881" s="182"/>
      <c r="Z881" s="182"/>
    </row>
    <row r="882" ht="10.5" customHeight="1">
      <c r="A882" s="182"/>
      <c r="B882" s="182"/>
      <c r="C882" s="182"/>
      <c r="D882" s="182"/>
      <c r="E882" s="182"/>
      <c r="F882" s="182"/>
      <c r="G882" s="182"/>
      <c r="H882" s="182"/>
      <c r="I882" s="182"/>
      <c r="J882" s="182"/>
      <c r="K882" s="182"/>
      <c r="L882" s="182"/>
      <c r="M882" s="182"/>
      <c r="N882" s="182"/>
      <c r="O882" s="182"/>
      <c r="P882" s="182"/>
      <c r="Q882" s="182"/>
      <c r="R882" s="182"/>
      <c r="S882" s="182"/>
      <c r="T882" s="182"/>
      <c r="U882" s="182"/>
      <c r="V882" s="182"/>
      <c r="W882" s="182"/>
      <c r="X882" s="182"/>
      <c r="Y882" s="182"/>
      <c r="Z882" s="182"/>
    </row>
    <row r="883" ht="10.5" customHeight="1">
      <c r="A883" s="182"/>
      <c r="B883" s="182"/>
      <c r="C883" s="182"/>
      <c r="D883" s="182"/>
      <c r="E883" s="182"/>
      <c r="F883" s="182"/>
      <c r="G883" s="182"/>
      <c r="H883" s="182"/>
      <c r="I883" s="182"/>
      <c r="J883" s="182"/>
      <c r="K883" s="182"/>
      <c r="L883" s="182"/>
      <c r="M883" s="182"/>
      <c r="N883" s="182"/>
      <c r="O883" s="182"/>
      <c r="P883" s="182"/>
      <c r="Q883" s="182"/>
      <c r="R883" s="182"/>
      <c r="S883" s="182"/>
      <c r="T883" s="182"/>
      <c r="U883" s="182"/>
      <c r="V883" s="182"/>
      <c r="W883" s="182"/>
      <c r="X883" s="182"/>
      <c r="Y883" s="182"/>
      <c r="Z883" s="182"/>
    </row>
    <row r="884" ht="10.5" customHeight="1">
      <c r="A884" s="182"/>
      <c r="B884" s="182"/>
      <c r="C884" s="182"/>
      <c r="D884" s="182"/>
      <c r="E884" s="182"/>
      <c r="F884" s="182"/>
      <c r="G884" s="182"/>
      <c r="H884" s="182"/>
      <c r="I884" s="182"/>
      <c r="J884" s="182"/>
      <c r="K884" s="182"/>
      <c r="L884" s="182"/>
      <c r="M884" s="182"/>
      <c r="N884" s="182"/>
      <c r="O884" s="182"/>
      <c r="P884" s="182"/>
      <c r="Q884" s="182"/>
      <c r="R884" s="182"/>
      <c r="S884" s="182"/>
      <c r="T884" s="182"/>
      <c r="U884" s="182"/>
      <c r="V884" s="182"/>
      <c r="W884" s="182"/>
      <c r="X884" s="182"/>
      <c r="Y884" s="182"/>
      <c r="Z884" s="182"/>
    </row>
    <row r="885" ht="10.5" customHeight="1">
      <c r="A885" s="182"/>
      <c r="B885" s="182"/>
      <c r="C885" s="182"/>
      <c r="D885" s="182"/>
      <c r="E885" s="182"/>
      <c r="F885" s="182"/>
      <c r="G885" s="182"/>
      <c r="H885" s="182"/>
      <c r="I885" s="182"/>
      <c r="J885" s="182"/>
      <c r="K885" s="182"/>
      <c r="L885" s="182"/>
      <c r="M885" s="182"/>
      <c r="N885" s="182"/>
      <c r="O885" s="182"/>
      <c r="P885" s="182"/>
      <c r="Q885" s="182"/>
      <c r="R885" s="182"/>
      <c r="S885" s="182"/>
      <c r="T885" s="182"/>
      <c r="U885" s="182"/>
      <c r="V885" s="182"/>
      <c r="W885" s="182"/>
      <c r="X885" s="182"/>
      <c r="Y885" s="182"/>
      <c r="Z885" s="182"/>
    </row>
    <row r="886" ht="10.5" customHeight="1">
      <c r="A886" s="182"/>
      <c r="B886" s="182"/>
      <c r="C886" s="182"/>
      <c r="D886" s="182"/>
      <c r="E886" s="182"/>
      <c r="F886" s="182"/>
      <c r="G886" s="182"/>
      <c r="H886" s="182"/>
      <c r="I886" s="182"/>
      <c r="J886" s="182"/>
      <c r="K886" s="182"/>
      <c r="L886" s="182"/>
      <c r="M886" s="182"/>
      <c r="N886" s="182"/>
      <c r="O886" s="182"/>
      <c r="P886" s="182"/>
      <c r="Q886" s="182"/>
      <c r="R886" s="182"/>
      <c r="S886" s="182"/>
      <c r="T886" s="182"/>
      <c r="U886" s="182"/>
      <c r="V886" s="182"/>
      <c r="W886" s="182"/>
      <c r="X886" s="182"/>
      <c r="Y886" s="182"/>
      <c r="Z886" s="182"/>
    </row>
    <row r="887" ht="10.5" customHeight="1">
      <c r="A887" s="182"/>
      <c r="B887" s="182"/>
      <c r="C887" s="182"/>
      <c r="D887" s="182"/>
      <c r="E887" s="182"/>
      <c r="F887" s="182"/>
      <c r="G887" s="182"/>
      <c r="H887" s="182"/>
      <c r="I887" s="182"/>
      <c r="J887" s="182"/>
      <c r="K887" s="182"/>
      <c r="L887" s="182"/>
      <c r="M887" s="182"/>
      <c r="N887" s="182"/>
      <c r="O887" s="182"/>
      <c r="P887" s="182"/>
      <c r="Q887" s="182"/>
      <c r="R887" s="182"/>
      <c r="S887" s="182"/>
      <c r="T887" s="182"/>
      <c r="U887" s="182"/>
      <c r="V887" s="182"/>
      <c r="W887" s="182"/>
      <c r="X887" s="182"/>
      <c r="Y887" s="182"/>
      <c r="Z887" s="182"/>
    </row>
    <row r="888" ht="10.5" customHeight="1">
      <c r="A888" s="182"/>
      <c r="B888" s="182"/>
      <c r="C888" s="182"/>
      <c r="D888" s="182"/>
      <c r="E888" s="182"/>
      <c r="F888" s="182"/>
      <c r="G888" s="182"/>
      <c r="H888" s="182"/>
      <c r="I888" s="182"/>
      <c r="J888" s="182"/>
      <c r="K888" s="182"/>
      <c r="L888" s="182"/>
      <c r="M888" s="182"/>
      <c r="N888" s="182"/>
      <c r="O888" s="182"/>
      <c r="P888" s="182"/>
      <c r="Q888" s="182"/>
      <c r="R888" s="182"/>
      <c r="S888" s="182"/>
      <c r="T888" s="182"/>
      <c r="U888" s="182"/>
      <c r="V888" s="182"/>
      <c r="W888" s="182"/>
      <c r="X888" s="182"/>
      <c r="Y888" s="182"/>
      <c r="Z888" s="182"/>
    </row>
    <row r="889" ht="10.5" customHeight="1">
      <c r="A889" s="182"/>
      <c r="B889" s="182"/>
      <c r="C889" s="182"/>
      <c r="D889" s="182"/>
      <c r="E889" s="182"/>
      <c r="F889" s="182"/>
      <c r="G889" s="182"/>
      <c r="H889" s="182"/>
      <c r="I889" s="182"/>
      <c r="J889" s="182"/>
      <c r="K889" s="182"/>
      <c r="L889" s="182"/>
      <c r="M889" s="182"/>
      <c r="N889" s="182"/>
      <c r="O889" s="182"/>
      <c r="P889" s="182"/>
      <c r="Q889" s="182"/>
      <c r="R889" s="182"/>
      <c r="S889" s="182"/>
      <c r="T889" s="182"/>
      <c r="U889" s="182"/>
      <c r="V889" s="182"/>
      <c r="W889" s="182"/>
      <c r="X889" s="182"/>
      <c r="Y889" s="182"/>
      <c r="Z889" s="182"/>
    </row>
    <row r="890" ht="10.5" customHeight="1">
      <c r="A890" s="182"/>
      <c r="B890" s="182"/>
      <c r="C890" s="182"/>
      <c r="D890" s="182"/>
      <c r="E890" s="182"/>
      <c r="F890" s="182"/>
      <c r="G890" s="182"/>
      <c r="H890" s="182"/>
      <c r="I890" s="182"/>
      <c r="J890" s="182"/>
      <c r="K890" s="182"/>
      <c r="L890" s="182"/>
      <c r="M890" s="182"/>
      <c r="N890" s="182"/>
      <c r="O890" s="182"/>
      <c r="P890" s="182"/>
      <c r="Q890" s="182"/>
      <c r="R890" s="182"/>
      <c r="S890" s="182"/>
      <c r="T890" s="182"/>
      <c r="U890" s="182"/>
      <c r="V890" s="182"/>
      <c r="W890" s="182"/>
      <c r="X890" s="182"/>
      <c r="Y890" s="182"/>
      <c r="Z890" s="182"/>
    </row>
    <row r="891" ht="10.5" customHeight="1">
      <c r="A891" s="182"/>
      <c r="B891" s="182"/>
      <c r="C891" s="182"/>
      <c r="D891" s="182"/>
      <c r="E891" s="182"/>
      <c r="F891" s="182"/>
      <c r="G891" s="182"/>
      <c r="H891" s="182"/>
      <c r="I891" s="182"/>
      <c r="J891" s="182"/>
      <c r="K891" s="182"/>
      <c r="L891" s="182"/>
      <c r="M891" s="182"/>
      <c r="N891" s="182"/>
      <c r="O891" s="182"/>
      <c r="P891" s="182"/>
      <c r="Q891" s="182"/>
      <c r="R891" s="182"/>
      <c r="S891" s="182"/>
      <c r="T891" s="182"/>
      <c r="U891" s="182"/>
      <c r="V891" s="182"/>
      <c r="W891" s="182"/>
      <c r="X891" s="182"/>
      <c r="Y891" s="182"/>
      <c r="Z891" s="182"/>
    </row>
    <row r="892" ht="10.5" customHeight="1">
      <c r="A892" s="182"/>
      <c r="B892" s="182"/>
      <c r="C892" s="182"/>
      <c r="D892" s="182"/>
      <c r="E892" s="182"/>
      <c r="F892" s="182"/>
      <c r="G892" s="182"/>
      <c r="H892" s="182"/>
      <c r="I892" s="182"/>
      <c r="J892" s="182"/>
      <c r="K892" s="182"/>
      <c r="L892" s="182"/>
      <c r="M892" s="182"/>
      <c r="N892" s="182"/>
      <c r="O892" s="182"/>
      <c r="P892" s="182"/>
      <c r="Q892" s="182"/>
      <c r="R892" s="182"/>
      <c r="S892" s="182"/>
      <c r="T892" s="182"/>
      <c r="U892" s="182"/>
      <c r="V892" s="182"/>
      <c r="W892" s="182"/>
      <c r="X892" s="182"/>
      <c r="Y892" s="182"/>
      <c r="Z892" s="182"/>
    </row>
    <row r="893" ht="10.5" customHeight="1">
      <c r="A893" s="182"/>
      <c r="B893" s="182"/>
      <c r="C893" s="182"/>
      <c r="D893" s="182"/>
      <c r="E893" s="182"/>
      <c r="F893" s="182"/>
      <c r="G893" s="182"/>
      <c r="H893" s="182"/>
      <c r="I893" s="182"/>
      <c r="J893" s="182"/>
      <c r="K893" s="182"/>
      <c r="L893" s="182"/>
      <c r="M893" s="182"/>
      <c r="N893" s="182"/>
      <c r="O893" s="182"/>
      <c r="P893" s="182"/>
      <c r="Q893" s="182"/>
      <c r="R893" s="182"/>
      <c r="S893" s="182"/>
      <c r="T893" s="182"/>
      <c r="U893" s="182"/>
      <c r="V893" s="182"/>
      <c r="W893" s="182"/>
      <c r="X893" s="182"/>
      <c r="Y893" s="182"/>
      <c r="Z893" s="182"/>
    </row>
    <row r="894" ht="10.5" customHeight="1">
      <c r="A894" s="182"/>
      <c r="B894" s="182"/>
      <c r="C894" s="182"/>
      <c r="D894" s="182"/>
      <c r="E894" s="182"/>
      <c r="F894" s="182"/>
      <c r="G894" s="182"/>
      <c r="H894" s="182"/>
      <c r="I894" s="182"/>
      <c r="J894" s="182"/>
      <c r="K894" s="182"/>
      <c r="L894" s="182"/>
      <c r="M894" s="182"/>
      <c r="N894" s="182"/>
      <c r="O894" s="182"/>
      <c r="P894" s="182"/>
      <c r="Q894" s="182"/>
      <c r="R894" s="182"/>
      <c r="S894" s="182"/>
      <c r="T894" s="182"/>
      <c r="U894" s="182"/>
      <c r="V894" s="182"/>
      <c r="W894" s="182"/>
      <c r="X894" s="182"/>
      <c r="Y894" s="182"/>
      <c r="Z894" s="182"/>
    </row>
    <row r="895" ht="10.5" customHeight="1">
      <c r="A895" s="182"/>
      <c r="B895" s="182"/>
      <c r="C895" s="182"/>
      <c r="D895" s="182"/>
      <c r="E895" s="182"/>
      <c r="F895" s="182"/>
      <c r="G895" s="182"/>
      <c r="H895" s="182"/>
      <c r="I895" s="182"/>
      <c r="J895" s="182"/>
      <c r="K895" s="182"/>
      <c r="L895" s="182"/>
      <c r="M895" s="182"/>
      <c r="N895" s="182"/>
      <c r="O895" s="182"/>
      <c r="P895" s="182"/>
      <c r="Q895" s="182"/>
      <c r="R895" s="182"/>
      <c r="S895" s="182"/>
      <c r="T895" s="182"/>
      <c r="U895" s="182"/>
      <c r="V895" s="182"/>
      <c r="W895" s="182"/>
      <c r="X895" s="182"/>
      <c r="Y895" s="182"/>
      <c r="Z895" s="182"/>
    </row>
    <row r="896" ht="10.5" customHeight="1">
      <c r="A896" s="182"/>
      <c r="B896" s="182"/>
      <c r="C896" s="182"/>
      <c r="D896" s="182"/>
      <c r="E896" s="182"/>
      <c r="F896" s="182"/>
      <c r="G896" s="182"/>
      <c r="H896" s="182"/>
      <c r="I896" s="182"/>
      <c r="J896" s="182"/>
      <c r="K896" s="182"/>
      <c r="L896" s="182"/>
      <c r="M896" s="182"/>
      <c r="N896" s="182"/>
      <c r="O896" s="182"/>
      <c r="P896" s="182"/>
      <c r="Q896" s="182"/>
      <c r="R896" s="182"/>
      <c r="S896" s="182"/>
      <c r="T896" s="182"/>
      <c r="U896" s="182"/>
      <c r="V896" s="182"/>
      <c r="W896" s="182"/>
      <c r="X896" s="182"/>
      <c r="Y896" s="182"/>
      <c r="Z896" s="182"/>
    </row>
    <row r="897" ht="10.5" customHeight="1">
      <c r="A897" s="182"/>
      <c r="B897" s="182"/>
      <c r="C897" s="182"/>
      <c r="D897" s="182"/>
      <c r="E897" s="182"/>
      <c r="F897" s="182"/>
      <c r="G897" s="182"/>
      <c r="H897" s="182"/>
      <c r="I897" s="182"/>
      <c r="J897" s="182"/>
      <c r="K897" s="182"/>
      <c r="L897" s="182"/>
      <c r="M897" s="182"/>
      <c r="N897" s="182"/>
      <c r="O897" s="182"/>
      <c r="P897" s="182"/>
      <c r="Q897" s="182"/>
      <c r="R897" s="182"/>
      <c r="S897" s="182"/>
      <c r="T897" s="182"/>
      <c r="U897" s="182"/>
      <c r="V897" s="182"/>
      <c r="W897" s="182"/>
      <c r="X897" s="182"/>
      <c r="Y897" s="182"/>
      <c r="Z897" s="182"/>
    </row>
    <row r="898" ht="10.5" customHeight="1">
      <c r="A898" s="182"/>
      <c r="B898" s="182"/>
      <c r="C898" s="182"/>
      <c r="D898" s="182"/>
      <c r="E898" s="182"/>
      <c r="F898" s="182"/>
      <c r="G898" s="182"/>
      <c r="H898" s="182"/>
      <c r="I898" s="182"/>
      <c r="J898" s="182"/>
      <c r="K898" s="182"/>
      <c r="L898" s="182"/>
      <c r="M898" s="182"/>
      <c r="N898" s="182"/>
      <c r="O898" s="182"/>
      <c r="P898" s="182"/>
      <c r="Q898" s="182"/>
      <c r="R898" s="182"/>
      <c r="S898" s="182"/>
      <c r="T898" s="182"/>
      <c r="U898" s="182"/>
      <c r="V898" s="182"/>
      <c r="W898" s="182"/>
      <c r="X898" s="182"/>
      <c r="Y898" s="182"/>
      <c r="Z898" s="182"/>
    </row>
    <row r="899" ht="10.5" customHeight="1">
      <c r="A899" s="182"/>
      <c r="B899" s="182"/>
      <c r="C899" s="182"/>
      <c r="D899" s="182"/>
      <c r="E899" s="182"/>
      <c r="F899" s="182"/>
      <c r="G899" s="182"/>
      <c r="H899" s="182"/>
      <c r="I899" s="182"/>
      <c r="J899" s="182"/>
      <c r="K899" s="182"/>
      <c r="L899" s="182"/>
      <c r="M899" s="182"/>
      <c r="N899" s="182"/>
      <c r="O899" s="182"/>
      <c r="P899" s="182"/>
      <c r="Q899" s="182"/>
      <c r="R899" s="182"/>
      <c r="S899" s="182"/>
      <c r="T899" s="182"/>
      <c r="U899" s="182"/>
      <c r="V899" s="182"/>
      <c r="W899" s="182"/>
      <c r="X899" s="182"/>
      <c r="Y899" s="182"/>
      <c r="Z899" s="182"/>
    </row>
    <row r="900" ht="10.5" customHeight="1">
      <c r="A900" s="182"/>
      <c r="B900" s="182"/>
      <c r="C900" s="182"/>
      <c r="D900" s="182"/>
      <c r="E900" s="182"/>
      <c r="F900" s="182"/>
      <c r="G900" s="182"/>
      <c r="H900" s="182"/>
      <c r="I900" s="182"/>
      <c r="J900" s="182"/>
      <c r="K900" s="182"/>
      <c r="L900" s="182"/>
      <c r="M900" s="182"/>
      <c r="N900" s="182"/>
      <c r="O900" s="182"/>
      <c r="P900" s="182"/>
      <c r="Q900" s="182"/>
      <c r="R900" s="182"/>
      <c r="S900" s="182"/>
      <c r="T900" s="182"/>
      <c r="U900" s="182"/>
      <c r="V900" s="182"/>
      <c r="W900" s="182"/>
      <c r="X900" s="182"/>
      <c r="Y900" s="182"/>
      <c r="Z900" s="182"/>
    </row>
    <row r="901" ht="10.5" customHeight="1">
      <c r="A901" s="182"/>
      <c r="B901" s="182"/>
      <c r="C901" s="182"/>
      <c r="D901" s="182"/>
      <c r="E901" s="182"/>
      <c r="F901" s="182"/>
      <c r="G901" s="182"/>
      <c r="H901" s="182"/>
      <c r="I901" s="182"/>
      <c r="J901" s="182"/>
      <c r="K901" s="182"/>
      <c r="L901" s="182"/>
      <c r="M901" s="182"/>
      <c r="N901" s="182"/>
      <c r="O901" s="182"/>
      <c r="P901" s="182"/>
      <c r="Q901" s="182"/>
      <c r="R901" s="182"/>
      <c r="S901" s="182"/>
      <c r="T901" s="182"/>
      <c r="U901" s="182"/>
      <c r="V901" s="182"/>
      <c r="W901" s="182"/>
      <c r="X901" s="182"/>
      <c r="Y901" s="182"/>
      <c r="Z901" s="182"/>
    </row>
    <row r="902" ht="10.5" customHeight="1">
      <c r="A902" s="182"/>
      <c r="B902" s="182"/>
      <c r="C902" s="182"/>
      <c r="D902" s="182"/>
      <c r="E902" s="182"/>
      <c r="F902" s="182"/>
      <c r="G902" s="182"/>
      <c r="H902" s="182"/>
      <c r="I902" s="182"/>
      <c r="J902" s="182"/>
      <c r="K902" s="182"/>
      <c r="L902" s="182"/>
      <c r="M902" s="182"/>
      <c r="N902" s="182"/>
      <c r="O902" s="182"/>
      <c r="P902" s="182"/>
      <c r="Q902" s="182"/>
      <c r="R902" s="182"/>
      <c r="S902" s="182"/>
      <c r="T902" s="182"/>
      <c r="U902" s="182"/>
      <c r="V902" s="182"/>
      <c r="W902" s="182"/>
      <c r="X902" s="182"/>
      <c r="Y902" s="182"/>
      <c r="Z902" s="182"/>
    </row>
    <row r="903" ht="10.5" customHeight="1">
      <c r="A903" s="182"/>
      <c r="B903" s="182"/>
      <c r="C903" s="182"/>
      <c r="D903" s="182"/>
      <c r="E903" s="182"/>
      <c r="F903" s="182"/>
      <c r="G903" s="182"/>
      <c r="H903" s="182"/>
      <c r="I903" s="182"/>
      <c r="J903" s="182"/>
      <c r="K903" s="182"/>
      <c r="L903" s="182"/>
      <c r="M903" s="182"/>
      <c r="N903" s="182"/>
      <c r="O903" s="182"/>
      <c r="P903" s="182"/>
      <c r="Q903" s="182"/>
      <c r="R903" s="182"/>
      <c r="S903" s="182"/>
      <c r="T903" s="182"/>
      <c r="U903" s="182"/>
      <c r="V903" s="182"/>
      <c r="W903" s="182"/>
      <c r="X903" s="182"/>
      <c r="Y903" s="182"/>
      <c r="Z903" s="182"/>
    </row>
    <row r="904" ht="10.5" customHeight="1">
      <c r="A904" s="182"/>
      <c r="B904" s="182"/>
      <c r="C904" s="182"/>
      <c r="D904" s="182"/>
      <c r="E904" s="182"/>
      <c r="F904" s="182"/>
      <c r="G904" s="182"/>
      <c r="H904" s="182"/>
      <c r="I904" s="182"/>
      <c r="J904" s="182"/>
      <c r="K904" s="182"/>
      <c r="L904" s="182"/>
      <c r="M904" s="182"/>
      <c r="N904" s="182"/>
      <c r="O904" s="182"/>
      <c r="P904" s="182"/>
      <c r="Q904" s="182"/>
      <c r="R904" s="182"/>
      <c r="S904" s="182"/>
      <c r="T904" s="182"/>
      <c r="U904" s="182"/>
      <c r="V904" s="182"/>
      <c r="W904" s="182"/>
      <c r="X904" s="182"/>
      <c r="Y904" s="182"/>
      <c r="Z904" s="182"/>
    </row>
    <row r="905" ht="10.5" customHeight="1">
      <c r="A905" s="182"/>
      <c r="B905" s="182"/>
      <c r="C905" s="182"/>
      <c r="D905" s="182"/>
      <c r="E905" s="182"/>
      <c r="F905" s="182"/>
      <c r="G905" s="182"/>
      <c r="H905" s="182"/>
      <c r="I905" s="182"/>
      <c r="J905" s="182"/>
      <c r="K905" s="182"/>
      <c r="L905" s="182"/>
      <c r="M905" s="182"/>
      <c r="N905" s="182"/>
      <c r="O905" s="182"/>
      <c r="P905" s="182"/>
      <c r="Q905" s="182"/>
      <c r="R905" s="182"/>
      <c r="S905" s="182"/>
      <c r="T905" s="182"/>
      <c r="U905" s="182"/>
      <c r="V905" s="182"/>
      <c r="W905" s="182"/>
      <c r="X905" s="182"/>
      <c r="Y905" s="182"/>
      <c r="Z905" s="182"/>
    </row>
    <row r="906" ht="10.5" customHeight="1">
      <c r="A906" s="182"/>
      <c r="B906" s="182"/>
      <c r="C906" s="182"/>
      <c r="D906" s="182"/>
      <c r="E906" s="182"/>
      <c r="F906" s="182"/>
      <c r="G906" s="182"/>
      <c r="H906" s="182"/>
      <c r="I906" s="182"/>
      <c r="J906" s="182"/>
      <c r="K906" s="182"/>
      <c r="L906" s="182"/>
      <c r="M906" s="182"/>
      <c r="N906" s="182"/>
      <c r="O906" s="182"/>
      <c r="P906" s="182"/>
      <c r="Q906" s="182"/>
      <c r="R906" s="182"/>
      <c r="S906" s="182"/>
      <c r="T906" s="182"/>
      <c r="U906" s="182"/>
      <c r="V906" s="182"/>
      <c r="W906" s="182"/>
      <c r="X906" s="182"/>
      <c r="Y906" s="182"/>
      <c r="Z906" s="182"/>
    </row>
    <row r="907" ht="10.5" customHeight="1">
      <c r="A907" s="182"/>
      <c r="B907" s="182"/>
      <c r="C907" s="182"/>
      <c r="D907" s="182"/>
      <c r="E907" s="182"/>
      <c r="F907" s="182"/>
      <c r="G907" s="182"/>
      <c r="H907" s="182"/>
      <c r="I907" s="182"/>
      <c r="J907" s="182"/>
      <c r="K907" s="182"/>
      <c r="L907" s="182"/>
      <c r="M907" s="182"/>
      <c r="N907" s="182"/>
      <c r="O907" s="182"/>
      <c r="P907" s="182"/>
      <c r="Q907" s="182"/>
      <c r="R907" s="182"/>
      <c r="S907" s="182"/>
      <c r="T907" s="182"/>
      <c r="U907" s="182"/>
      <c r="V907" s="182"/>
      <c r="W907" s="182"/>
      <c r="X907" s="182"/>
      <c r="Y907" s="182"/>
      <c r="Z907" s="182"/>
    </row>
    <row r="908" ht="10.5" customHeight="1">
      <c r="A908" s="182"/>
      <c r="B908" s="182"/>
      <c r="C908" s="182"/>
      <c r="D908" s="182"/>
      <c r="E908" s="182"/>
      <c r="F908" s="182"/>
      <c r="G908" s="182"/>
      <c r="H908" s="182"/>
      <c r="I908" s="182"/>
      <c r="J908" s="182"/>
      <c r="K908" s="182"/>
      <c r="L908" s="182"/>
      <c r="M908" s="182"/>
      <c r="N908" s="182"/>
      <c r="O908" s="182"/>
      <c r="P908" s="182"/>
      <c r="Q908" s="182"/>
      <c r="R908" s="182"/>
      <c r="S908" s="182"/>
      <c r="T908" s="182"/>
      <c r="U908" s="182"/>
      <c r="V908" s="182"/>
      <c r="W908" s="182"/>
      <c r="X908" s="182"/>
      <c r="Y908" s="182"/>
      <c r="Z908" s="182"/>
    </row>
    <row r="909" ht="10.5" customHeight="1">
      <c r="A909" s="182"/>
      <c r="B909" s="182"/>
      <c r="C909" s="182"/>
      <c r="D909" s="182"/>
      <c r="E909" s="182"/>
      <c r="F909" s="182"/>
      <c r="G909" s="182"/>
      <c r="H909" s="182"/>
      <c r="I909" s="182"/>
      <c r="J909" s="182"/>
      <c r="K909" s="182"/>
      <c r="L909" s="182"/>
      <c r="M909" s="182"/>
      <c r="N909" s="182"/>
      <c r="O909" s="182"/>
      <c r="P909" s="182"/>
      <c r="Q909" s="182"/>
      <c r="R909" s="182"/>
      <c r="S909" s="182"/>
      <c r="T909" s="182"/>
      <c r="U909" s="182"/>
      <c r="V909" s="182"/>
      <c r="W909" s="182"/>
      <c r="X909" s="182"/>
      <c r="Y909" s="182"/>
      <c r="Z909" s="182"/>
    </row>
    <row r="910" ht="10.5" customHeight="1">
      <c r="A910" s="182"/>
      <c r="B910" s="182"/>
      <c r="C910" s="182"/>
      <c r="D910" s="182"/>
      <c r="E910" s="182"/>
      <c r="F910" s="182"/>
      <c r="G910" s="182"/>
      <c r="H910" s="182"/>
      <c r="I910" s="182"/>
      <c r="J910" s="182"/>
      <c r="K910" s="182"/>
      <c r="L910" s="182"/>
      <c r="M910" s="182"/>
      <c r="N910" s="182"/>
      <c r="O910" s="182"/>
      <c r="P910" s="182"/>
      <c r="Q910" s="182"/>
      <c r="R910" s="182"/>
      <c r="S910" s="182"/>
      <c r="T910" s="182"/>
      <c r="U910" s="182"/>
      <c r="V910" s="182"/>
      <c r="W910" s="182"/>
      <c r="X910" s="182"/>
      <c r="Y910" s="182"/>
      <c r="Z910" s="182"/>
    </row>
    <row r="911" ht="10.5" customHeight="1">
      <c r="A911" s="182"/>
      <c r="B911" s="182"/>
      <c r="C911" s="182"/>
      <c r="D911" s="182"/>
      <c r="E911" s="182"/>
      <c r="F911" s="182"/>
      <c r="G911" s="182"/>
      <c r="H911" s="182"/>
      <c r="I911" s="182"/>
      <c r="J911" s="182"/>
      <c r="K911" s="182"/>
      <c r="L911" s="182"/>
      <c r="M911" s="182"/>
      <c r="N911" s="182"/>
      <c r="O911" s="182"/>
      <c r="P911" s="182"/>
      <c r="Q911" s="182"/>
      <c r="R911" s="182"/>
      <c r="S911" s="182"/>
      <c r="T911" s="182"/>
      <c r="U911" s="182"/>
      <c r="V911" s="182"/>
      <c r="W911" s="182"/>
      <c r="X911" s="182"/>
      <c r="Y911" s="182"/>
      <c r="Z911" s="182"/>
    </row>
    <row r="912" ht="10.5" customHeight="1">
      <c r="A912" s="182"/>
      <c r="B912" s="182"/>
      <c r="C912" s="182"/>
      <c r="D912" s="182"/>
      <c r="E912" s="182"/>
      <c r="F912" s="182"/>
      <c r="G912" s="182"/>
      <c r="H912" s="182"/>
      <c r="I912" s="182"/>
      <c r="J912" s="182"/>
      <c r="K912" s="182"/>
      <c r="L912" s="182"/>
      <c r="M912" s="182"/>
      <c r="N912" s="182"/>
      <c r="O912" s="182"/>
      <c r="P912" s="182"/>
      <c r="Q912" s="182"/>
      <c r="R912" s="182"/>
      <c r="S912" s="182"/>
      <c r="T912" s="182"/>
      <c r="U912" s="182"/>
      <c r="V912" s="182"/>
      <c r="W912" s="182"/>
      <c r="X912" s="182"/>
      <c r="Y912" s="182"/>
      <c r="Z912" s="182"/>
    </row>
    <row r="913" ht="10.5" customHeight="1">
      <c r="A913" s="182"/>
      <c r="B913" s="182"/>
      <c r="C913" s="182"/>
      <c r="D913" s="182"/>
      <c r="E913" s="182"/>
      <c r="F913" s="182"/>
      <c r="G913" s="182"/>
      <c r="H913" s="182"/>
      <c r="I913" s="182"/>
      <c r="J913" s="182"/>
      <c r="K913" s="182"/>
      <c r="L913" s="182"/>
      <c r="M913" s="182"/>
      <c r="N913" s="182"/>
      <c r="O913" s="182"/>
      <c r="P913" s="182"/>
      <c r="Q913" s="182"/>
      <c r="R913" s="182"/>
      <c r="S913" s="182"/>
      <c r="T913" s="182"/>
      <c r="U913" s="182"/>
      <c r="V913" s="182"/>
      <c r="W913" s="182"/>
      <c r="X913" s="182"/>
      <c r="Y913" s="182"/>
      <c r="Z913" s="182"/>
    </row>
    <row r="914" ht="10.5" customHeight="1">
      <c r="A914" s="182"/>
      <c r="B914" s="182"/>
      <c r="C914" s="182"/>
      <c r="D914" s="182"/>
      <c r="E914" s="182"/>
      <c r="F914" s="182"/>
      <c r="G914" s="182"/>
      <c r="H914" s="182"/>
      <c r="I914" s="182"/>
      <c r="J914" s="182"/>
      <c r="K914" s="182"/>
      <c r="L914" s="182"/>
      <c r="M914" s="182"/>
      <c r="N914" s="182"/>
      <c r="O914" s="182"/>
      <c r="P914" s="182"/>
      <c r="Q914" s="182"/>
      <c r="R914" s="182"/>
      <c r="S914" s="182"/>
      <c r="T914" s="182"/>
      <c r="U914" s="182"/>
      <c r="V914" s="182"/>
      <c r="W914" s="182"/>
      <c r="X914" s="182"/>
      <c r="Y914" s="182"/>
      <c r="Z914" s="182"/>
    </row>
    <row r="915" ht="10.5" customHeight="1">
      <c r="A915" s="182"/>
      <c r="B915" s="182"/>
      <c r="C915" s="182"/>
      <c r="D915" s="182"/>
      <c r="E915" s="182"/>
      <c r="F915" s="182"/>
      <c r="G915" s="182"/>
      <c r="H915" s="182"/>
      <c r="I915" s="182"/>
      <c r="J915" s="182"/>
      <c r="K915" s="182"/>
      <c r="L915" s="182"/>
      <c r="M915" s="182"/>
      <c r="N915" s="182"/>
      <c r="O915" s="182"/>
      <c r="P915" s="182"/>
      <c r="Q915" s="182"/>
      <c r="R915" s="182"/>
      <c r="S915" s="182"/>
      <c r="T915" s="182"/>
      <c r="U915" s="182"/>
      <c r="V915" s="182"/>
      <c r="W915" s="182"/>
      <c r="X915" s="182"/>
      <c r="Y915" s="182"/>
      <c r="Z915" s="182"/>
    </row>
    <row r="916" ht="10.5" customHeight="1">
      <c r="A916" s="182"/>
      <c r="B916" s="182"/>
      <c r="C916" s="182"/>
      <c r="D916" s="182"/>
      <c r="E916" s="182"/>
      <c r="F916" s="182"/>
      <c r="G916" s="182"/>
      <c r="H916" s="182"/>
      <c r="I916" s="182"/>
      <c r="J916" s="182"/>
      <c r="K916" s="182"/>
      <c r="L916" s="182"/>
      <c r="M916" s="182"/>
      <c r="N916" s="182"/>
      <c r="O916" s="182"/>
      <c r="P916" s="182"/>
      <c r="Q916" s="182"/>
      <c r="R916" s="182"/>
      <c r="S916" s="182"/>
      <c r="T916" s="182"/>
      <c r="U916" s="182"/>
      <c r="V916" s="182"/>
      <c r="W916" s="182"/>
      <c r="X916" s="182"/>
      <c r="Y916" s="182"/>
      <c r="Z916" s="182"/>
    </row>
    <row r="917" ht="10.5" customHeight="1">
      <c r="A917" s="182"/>
      <c r="B917" s="182"/>
      <c r="C917" s="182"/>
      <c r="D917" s="182"/>
      <c r="E917" s="182"/>
      <c r="F917" s="182"/>
      <c r="G917" s="182"/>
      <c r="H917" s="182"/>
      <c r="I917" s="182"/>
      <c r="J917" s="182"/>
      <c r="K917" s="182"/>
      <c r="L917" s="182"/>
      <c r="M917" s="182"/>
      <c r="N917" s="182"/>
      <c r="O917" s="182"/>
      <c r="P917" s="182"/>
      <c r="Q917" s="182"/>
      <c r="R917" s="182"/>
      <c r="S917" s="182"/>
      <c r="T917" s="182"/>
      <c r="U917" s="182"/>
      <c r="V917" s="182"/>
      <c r="W917" s="182"/>
      <c r="X917" s="182"/>
      <c r="Y917" s="182"/>
      <c r="Z917" s="182"/>
    </row>
    <row r="918" ht="10.5" customHeight="1">
      <c r="A918" s="182"/>
      <c r="B918" s="182"/>
      <c r="C918" s="182"/>
      <c r="D918" s="182"/>
      <c r="E918" s="182"/>
      <c r="F918" s="182"/>
      <c r="G918" s="182"/>
      <c r="H918" s="182"/>
      <c r="I918" s="182"/>
      <c r="J918" s="182"/>
      <c r="K918" s="182"/>
      <c r="L918" s="182"/>
      <c r="M918" s="182"/>
      <c r="N918" s="182"/>
      <c r="O918" s="182"/>
      <c r="P918" s="182"/>
      <c r="Q918" s="182"/>
      <c r="R918" s="182"/>
      <c r="S918" s="182"/>
      <c r="T918" s="182"/>
      <c r="U918" s="182"/>
      <c r="V918" s="182"/>
      <c r="W918" s="182"/>
      <c r="X918" s="182"/>
      <c r="Y918" s="182"/>
      <c r="Z918" s="182"/>
    </row>
    <row r="919" ht="10.5" customHeight="1">
      <c r="A919" s="182"/>
      <c r="B919" s="182"/>
      <c r="C919" s="182"/>
      <c r="D919" s="182"/>
      <c r="E919" s="182"/>
      <c r="F919" s="182"/>
      <c r="G919" s="182"/>
      <c r="H919" s="182"/>
      <c r="I919" s="182"/>
      <c r="J919" s="182"/>
      <c r="K919" s="182"/>
      <c r="L919" s="182"/>
      <c r="M919" s="182"/>
      <c r="N919" s="182"/>
      <c r="O919" s="182"/>
      <c r="P919" s="182"/>
      <c r="Q919" s="182"/>
      <c r="R919" s="182"/>
      <c r="S919" s="182"/>
      <c r="T919" s="182"/>
      <c r="U919" s="182"/>
      <c r="V919" s="182"/>
      <c r="W919" s="182"/>
      <c r="X919" s="182"/>
      <c r="Y919" s="182"/>
      <c r="Z919" s="182"/>
    </row>
    <row r="920" ht="10.5" customHeight="1">
      <c r="A920" s="182"/>
      <c r="B920" s="182"/>
      <c r="C920" s="182"/>
      <c r="D920" s="182"/>
      <c r="E920" s="182"/>
      <c r="F920" s="182"/>
      <c r="G920" s="182"/>
      <c r="H920" s="182"/>
      <c r="I920" s="182"/>
      <c r="J920" s="182"/>
      <c r="K920" s="182"/>
      <c r="L920" s="182"/>
      <c r="M920" s="182"/>
      <c r="N920" s="182"/>
      <c r="O920" s="182"/>
      <c r="P920" s="182"/>
      <c r="Q920" s="182"/>
      <c r="R920" s="182"/>
      <c r="S920" s="182"/>
      <c r="T920" s="182"/>
      <c r="U920" s="182"/>
      <c r="V920" s="182"/>
      <c r="W920" s="182"/>
      <c r="X920" s="182"/>
      <c r="Y920" s="182"/>
      <c r="Z920" s="182"/>
    </row>
    <row r="921" ht="10.5" customHeight="1">
      <c r="A921" s="182"/>
      <c r="B921" s="182"/>
      <c r="C921" s="182"/>
      <c r="D921" s="182"/>
      <c r="E921" s="182"/>
      <c r="F921" s="182"/>
      <c r="G921" s="182"/>
      <c r="H921" s="182"/>
      <c r="I921" s="182"/>
      <c r="J921" s="182"/>
      <c r="K921" s="182"/>
      <c r="L921" s="182"/>
      <c r="M921" s="182"/>
      <c r="N921" s="182"/>
      <c r="O921" s="182"/>
      <c r="P921" s="182"/>
      <c r="Q921" s="182"/>
      <c r="R921" s="182"/>
      <c r="S921" s="182"/>
      <c r="T921" s="182"/>
      <c r="U921" s="182"/>
      <c r="V921" s="182"/>
      <c r="W921" s="182"/>
      <c r="X921" s="182"/>
      <c r="Y921" s="182"/>
      <c r="Z921" s="182"/>
    </row>
    <row r="922" ht="10.5" customHeight="1">
      <c r="A922" s="182"/>
      <c r="B922" s="182"/>
      <c r="C922" s="182"/>
      <c r="D922" s="182"/>
      <c r="E922" s="182"/>
      <c r="F922" s="182"/>
      <c r="G922" s="182"/>
      <c r="H922" s="182"/>
      <c r="I922" s="182"/>
      <c r="J922" s="182"/>
      <c r="K922" s="182"/>
      <c r="L922" s="182"/>
      <c r="M922" s="182"/>
      <c r="N922" s="182"/>
      <c r="O922" s="182"/>
      <c r="P922" s="182"/>
      <c r="Q922" s="182"/>
      <c r="R922" s="182"/>
      <c r="S922" s="182"/>
      <c r="T922" s="182"/>
      <c r="U922" s="182"/>
      <c r="V922" s="182"/>
      <c r="W922" s="182"/>
      <c r="X922" s="182"/>
      <c r="Y922" s="182"/>
      <c r="Z922" s="182"/>
    </row>
    <row r="923" ht="10.5" customHeight="1">
      <c r="A923" s="182"/>
      <c r="B923" s="182"/>
      <c r="C923" s="182"/>
      <c r="D923" s="182"/>
      <c r="E923" s="182"/>
      <c r="F923" s="182"/>
      <c r="G923" s="182"/>
      <c r="H923" s="182"/>
      <c r="I923" s="182"/>
      <c r="J923" s="182"/>
      <c r="K923" s="182"/>
      <c r="L923" s="182"/>
      <c r="M923" s="182"/>
      <c r="N923" s="182"/>
      <c r="O923" s="182"/>
      <c r="P923" s="182"/>
      <c r="Q923" s="182"/>
      <c r="R923" s="182"/>
      <c r="S923" s="182"/>
      <c r="T923" s="182"/>
      <c r="U923" s="182"/>
      <c r="V923" s="182"/>
      <c r="W923" s="182"/>
      <c r="X923" s="182"/>
      <c r="Y923" s="182"/>
      <c r="Z923" s="182"/>
    </row>
    <row r="924" ht="10.5" customHeight="1">
      <c r="A924" s="182"/>
      <c r="B924" s="182"/>
      <c r="C924" s="182"/>
      <c r="D924" s="182"/>
      <c r="E924" s="182"/>
      <c r="F924" s="182"/>
      <c r="G924" s="182"/>
      <c r="H924" s="182"/>
      <c r="I924" s="182"/>
      <c r="J924" s="182"/>
      <c r="K924" s="182"/>
      <c r="L924" s="182"/>
      <c r="M924" s="182"/>
      <c r="N924" s="182"/>
      <c r="O924" s="182"/>
      <c r="P924" s="182"/>
      <c r="Q924" s="182"/>
      <c r="R924" s="182"/>
      <c r="S924" s="182"/>
      <c r="T924" s="182"/>
      <c r="U924" s="182"/>
      <c r="V924" s="182"/>
      <c r="W924" s="182"/>
      <c r="X924" s="182"/>
      <c r="Y924" s="182"/>
      <c r="Z924" s="182"/>
    </row>
    <row r="925" ht="10.5" customHeight="1">
      <c r="A925" s="182"/>
      <c r="B925" s="182"/>
      <c r="C925" s="182"/>
      <c r="D925" s="182"/>
      <c r="E925" s="182"/>
      <c r="F925" s="182"/>
      <c r="G925" s="182"/>
      <c r="H925" s="182"/>
      <c r="I925" s="182"/>
      <c r="J925" s="182"/>
      <c r="K925" s="182"/>
      <c r="L925" s="182"/>
      <c r="M925" s="182"/>
      <c r="N925" s="182"/>
      <c r="O925" s="182"/>
      <c r="P925" s="182"/>
      <c r="Q925" s="182"/>
      <c r="R925" s="182"/>
      <c r="S925" s="182"/>
      <c r="T925" s="182"/>
      <c r="U925" s="182"/>
      <c r="V925" s="182"/>
      <c r="W925" s="182"/>
      <c r="X925" s="182"/>
      <c r="Y925" s="182"/>
      <c r="Z925" s="182"/>
    </row>
    <row r="926" ht="10.5" customHeight="1">
      <c r="A926" s="182"/>
      <c r="B926" s="182"/>
      <c r="C926" s="182"/>
      <c r="D926" s="182"/>
      <c r="E926" s="182"/>
      <c r="F926" s="182"/>
      <c r="G926" s="182"/>
      <c r="H926" s="182"/>
      <c r="I926" s="182"/>
      <c r="J926" s="182"/>
      <c r="K926" s="182"/>
      <c r="L926" s="182"/>
      <c r="M926" s="182"/>
      <c r="N926" s="182"/>
      <c r="O926" s="182"/>
      <c r="P926" s="182"/>
      <c r="Q926" s="182"/>
      <c r="R926" s="182"/>
      <c r="S926" s="182"/>
      <c r="T926" s="182"/>
      <c r="U926" s="182"/>
      <c r="V926" s="182"/>
      <c r="W926" s="182"/>
      <c r="X926" s="182"/>
      <c r="Y926" s="182"/>
      <c r="Z926" s="182"/>
    </row>
    <row r="927" ht="10.5" customHeight="1">
      <c r="A927" s="182"/>
      <c r="B927" s="182"/>
      <c r="C927" s="182"/>
      <c r="D927" s="182"/>
      <c r="E927" s="182"/>
      <c r="F927" s="182"/>
      <c r="G927" s="182"/>
      <c r="H927" s="182"/>
      <c r="I927" s="182"/>
      <c r="J927" s="182"/>
      <c r="K927" s="182"/>
      <c r="L927" s="182"/>
      <c r="M927" s="182"/>
      <c r="N927" s="182"/>
      <c r="O927" s="182"/>
      <c r="P927" s="182"/>
      <c r="Q927" s="182"/>
      <c r="R927" s="182"/>
      <c r="S927" s="182"/>
      <c r="T927" s="182"/>
      <c r="U927" s="182"/>
      <c r="V927" s="182"/>
      <c r="W927" s="182"/>
      <c r="X927" s="182"/>
      <c r="Y927" s="182"/>
      <c r="Z927" s="182"/>
    </row>
    <row r="928" ht="10.5" customHeight="1">
      <c r="A928" s="182"/>
      <c r="B928" s="182"/>
      <c r="C928" s="182"/>
      <c r="D928" s="182"/>
      <c r="E928" s="182"/>
      <c r="F928" s="182"/>
      <c r="G928" s="182"/>
      <c r="H928" s="182"/>
      <c r="I928" s="182"/>
      <c r="J928" s="182"/>
      <c r="K928" s="182"/>
      <c r="L928" s="182"/>
      <c r="M928" s="182"/>
      <c r="N928" s="182"/>
      <c r="O928" s="182"/>
      <c r="P928" s="182"/>
      <c r="Q928" s="182"/>
      <c r="R928" s="182"/>
      <c r="S928" s="182"/>
      <c r="T928" s="182"/>
      <c r="U928" s="182"/>
      <c r="V928" s="182"/>
      <c r="W928" s="182"/>
      <c r="X928" s="182"/>
      <c r="Y928" s="182"/>
      <c r="Z928" s="182"/>
    </row>
    <row r="929" ht="10.5" customHeight="1">
      <c r="A929" s="182"/>
      <c r="B929" s="182"/>
      <c r="C929" s="182"/>
      <c r="D929" s="182"/>
      <c r="E929" s="182"/>
      <c r="F929" s="182"/>
      <c r="G929" s="182"/>
      <c r="H929" s="182"/>
      <c r="I929" s="182"/>
      <c r="J929" s="182"/>
      <c r="K929" s="182"/>
      <c r="L929" s="182"/>
      <c r="M929" s="182"/>
      <c r="N929" s="182"/>
      <c r="O929" s="182"/>
      <c r="P929" s="182"/>
      <c r="Q929" s="182"/>
      <c r="R929" s="182"/>
      <c r="S929" s="182"/>
      <c r="T929" s="182"/>
      <c r="U929" s="182"/>
      <c r="V929" s="182"/>
      <c r="W929" s="182"/>
      <c r="X929" s="182"/>
      <c r="Y929" s="182"/>
      <c r="Z929" s="182"/>
    </row>
    <row r="930" ht="10.5" customHeight="1">
      <c r="A930" s="182"/>
      <c r="B930" s="182"/>
      <c r="C930" s="182"/>
      <c r="D930" s="182"/>
      <c r="E930" s="182"/>
      <c r="F930" s="182"/>
      <c r="G930" s="182"/>
      <c r="H930" s="182"/>
      <c r="I930" s="182"/>
      <c r="J930" s="182"/>
      <c r="K930" s="182"/>
      <c r="L930" s="182"/>
      <c r="M930" s="182"/>
      <c r="N930" s="182"/>
      <c r="O930" s="182"/>
      <c r="P930" s="182"/>
      <c r="Q930" s="182"/>
      <c r="R930" s="182"/>
      <c r="S930" s="182"/>
      <c r="T930" s="182"/>
      <c r="U930" s="182"/>
      <c r="V930" s="182"/>
      <c r="W930" s="182"/>
      <c r="X930" s="182"/>
      <c r="Y930" s="182"/>
      <c r="Z930" s="182"/>
    </row>
    <row r="931" ht="10.5" customHeight="1">
      <c r="A931" s="182"/>
      <c r="B931" s="182"/>
      <c r="C931" s="182"/>
      <c r="D931" s="182"/>
      <c r="E931" s="182"/>
      <c r="F931" s="182"/>
      <c r="G931" s="182"/>
      <c r="H931" s="182"/>
      <c r="I931" s="182"/>
      <c r="J931" s="182"/>
      <c r="K931" s="182"/>
      <c r="L931" s="182"/>
      <c r="M931" s="182"/>
      <c r="N931" s="182"/>
      <c r="O931" s="182"/>
      <c r="P931" s="182"/>
      <c r="Q931" s="182"/>
      <c r="R931" s="182"/>
      <c r="S931" s="182"/>
      <c r="T931" s="182"/>
      <c r="U931" s="182"/>
      <c r="V931" s="182"/>
      <c r="W931" s="182"/>
      <c r="X931" s="182"/>
      <c r="Y931" s="182"/>
      <c r="Z931" s="182"/>
    </row>
    <row r="932" ht="10.5" customHeight="1">
      <c r="A932" s="182"/>
      <c r="B932" s="182"/>
      <c r="C932" s="182"/>
      <c r="D932" s="182"/>
      <c r="E932" s="182"/>
      <c r="F932" s="182"/>
      <c r="G932" s="182"/>
      <c r="H932" s="182"/>
      <c r="I932" s="182"/>
      <c r="J932" s="182"/>
      <c r="K932" s="182"/>
      <c r="L932" s="182"/>
      <c r="M932" s="182"/>
      <c r="N932" s="182"/>
      <c r="O932" s="182"/>
      <c r="P932" s="182"/>
      <c r="Q932" s="182"/>
      <c r="R932" s="182"/>
      <c r="S932" s="182"/>
      <c r="T932" s="182"/>
      <c r="U932" s="182"/>
      <c r="V932" s="182"/>
      <c r="W932" s="182"/>
      <c r="X932" s="182"/>
      <c r="Y932" s="182"/>
      <c r="Z932" s="182"/>
    </row>
    <row r="933" ht="10.5" customHeight="1">
      <c r="A933" s="182"/>
      <c r="B933" s="182"/>
      <c r="C933" s="182"/>
      <c r="D933" s="182"/>
      <c r="E933" s="182"/>
      <c r="F933" s="182"/>
      <c r="G933" s="182"/>
      <c r="H933" s="182"/>
      <c r="I933" s="182"/>
      <c r="J933" s="182"/>
      <c r="K933" s="182"/>
      <c r="L933" s="182"/>
      <c r="M933" s="182"/>
      <c r="N933" s="182"/>
      <c r="O933" s="182"/>
      <c r="P933" s="182"/>
      <c r="Q933" s="182"/>
      <c r="R933" s="182"/>
      <c r="S933" s="182"/>
      <c r="T933" s="182"/>
      <c r="U933" s="182"/>
      <c r="V933" s="182"/>
      <c r="W933" s="182"/>
      <c r="X933" s="182"/>
      <c r="Y933" s="182"/>
      <c r="Z933" s="182"/>
    </row>
    <row r="934" ht="10.5" customHeight="1">
      <c r="A934" s="182"/>
      <c r="B934" s="182"/>
      <c r="C934" s="182"/>
      <c r="D934" s="182"/>
      <c r="E934" s="182"/>
      <c r="F934" s="182"/>
      <c r="G934" s="182"/>
      <c r="H934" s="182"/>
      <c r="I934" s="182"/>
      <c r="J934" s="182"/>
      <c r="K934" s="182"/>
      <c r="L934" s="182"/>
      <c r="M934" s="182"/>
      <c r="N934" s="182"/>
      <c r="O934" s="182"/>
      <c r="P934" s="182"/>
      <c r="Q934" s="182"/>
      <c r="R934" s="182"/>
      <c r="S934" s="182"/>
      <c r="T934" s="182"/>
      <c r="U934" s="182"/>
      <c r="V934" s="182"/>
      <c r="W934" s="182"/>
      <c r="X934" s="182"/>
      <c r="Y934" s="182"/>
      <c r="Z934" s="182"/>
    </row>
    <row r="935" ht="10.5" customHeight="1">
      <c r="A935" s="182"/>
      <c r="B935" s="182"/>
      <c r="C935" s="182"/>
      <c r="D935" s="182"/>
      <c r="E935" s="182"/>
      <c r="F935" s="182"/>
      <c r="G935" s="182"/>
      <c r="H935" s="182"/>
      <c r="I935" s="182"/>
      <c r="J935" s="182"/>
      <c r="K935" s="182"/>
      <c r="L935" s="182"/>
      <c r="M935" s="182"/>
      <c r="N935" s="182"/>
      <c r="O935" s="182"/>
      <c r="P935" s="182"/>
      <c r="Q935" s="182"/>
      <c r="R935" s="182"/>
      <c r="S935" s="182"/>
      <c r="T935" s="182"/>
      <c r="U935" s="182"/>
      <c r="V935" s="182"/>
      <c r="W935" s="182"/>
      <c r="X935" s="182"/>
      <c r="Y935" s="182"/>
      <c r="Z935" s="182"/>
    </row>
    <row r="936" ht="10.5" customHeight="1">
      <c r="A936" s="182"/>
      <c r="B936" s="182"/>
      <c r="C936" s="182"/>
      <c r="D936" s="182"/>
      <c r="E936" s="182"/>
      <c r="F936" s="182"/>
      <c r="G936" s="182"/>
      <c r="H936" s="182"/>
      <c r="I936" s="182"/>
      <c r="J936" s="182"/>
      <c r="K936" s="182"/>
      <c r="L936" s="182"/>
      <c r="M936" s="182"/>
      <c r="N936" s="182"/>
      <c r="O936" s="182"/>
      <c r="P936" s="182"/>
      <c r="Q936" s="182"/>
      <c r="R936" s="182"/>
      <c r="S936" s="182"/>
      <c r="T936" s="182"/>
      <c r="U936" s="182"/>
      <c r="V936" s="182"/>
      <c r="W936" s="182"/>
      <c r="X936" s="182"/>
      <c r="Y936" s="182"/>
      <c r="Z936" s="182"/>
    </row>
    <row r="937" ht="10.5" customHeight="1">
      <c r="A937" s="182"/>
      <c r="B937" s="182"/>
      <c r="C937" s="182"/>
      <c r="D937" s="182"/>
      <c r="E937" s="182"/>
      <c r="F937" s="182"/>
      <c r="G937" s="182"/>
      <c r="H937" s="182"/>
      <c r="I937" s="182"/>
      <c r="J937" s="182"/>
      <c r="K937" s="182"/>
      <c r="L937" s="182"/>
      <c r="M937" s="182"/>
      <c r="N937" s="182"/>
      <c r="O937" s="182"/>
      <c r="P937" s="182"/>
      <c r="Q937" s="182"/>
      <c r="R937" s="182"/>
      <c r="S937" s="182"/>
      <c r="T937" s="182"/>
      <c r="U937" s="182"/>
      <c r="V937" s="182"/>
      <c r="W937" s="182"/>
      <c r="X937" s="182"/>
      <c r="Y937" s="182"/>
      <c r="Z937" s="182"/>
    </row>
    <row r="938" ht="10.5" customHeight="1">
      <c r="A938" s="182"/>
      <c r="B938" s="182"/>
      <c r="C938" s="182"/>
      <c r="D938" s="182"/>
      <c r="E938" s="182"/>
      <c r="F938" s="182"/>
      <c r="G938" s="182"/>
      <c r="H938" s="182"/>
      <c r="I938" s="182"/>
      <c r="J938" s="182"/>
      <c r="K938" s="182"/>
      <c r="L938" s="182"/>
      <c r="M938" s="182"/>
      <c r="N938" s="182"/>
      <c r="O938" s="182"/>
      <c r="P938" s="182"/>
      <c r="Q938" s="182"/>
      <c r="R938" s="182"/>
      <c r="S938" s="182"/>
      <c r="T938" s="182"/>
      <c r="U938" s="182"/>
      <c r="V938" s="182"/>
      <c r="W938" s="182"/>
      <c r="X938" s="182"/>
      <c r="Y938" s="182"/>
      <c r="Z938" s="182"/>
    </row>
    <row r="939" ht="10.5" customHeight="1">
      <c r="A939" s="182"/>
      <c r="B939" s="182"/>
      <c r="C939" s="182"/>
      <c r="D939" s="182"/>
      <c r="E939" s="182"/>
      <c r="F939" s="182"/>
      <c r="G939" s="182"/>
      <c r="H939" s="182"/>
      <c r="I939" s="182"/>
      <c r="J939" s="182"/>
      <c r="K939" s="182"/>
      <c r="L939" s="182"/>
      <c r="M939" s="182"/>
      <c r="N939" s="182"/>
      <c r="O939" s="182"/>
      <c r="P939" s="182"/>
      <c r="Q939" s="182"/>
      <c r="R939" s="182"/>
      <c r="S939" s="182"/>
      <c r="T939" s="182"/>
      <c r="U939" s="182"/>
      <c r="V939" s="182"/>
      <c r="W939" s="182"/>
      <c r="X939" s="182"/>
      <c r="Y939" s="182"/>
      <c r="Z939" s="182"/>
    </row>
    <row r="940" ht="10.5" customHeight="1">
      <c r="A940" s="182"/>
      <c r="B940" s="182"/>
      <c r="C940" s="182"/>
      <c r="D940" s="182"/>
      <c r="E940" s="182"/>
      <c r="F940" s="182"/>
      <c r="G940" s="182"/>
      <c r="H940" s="182"/>
      <c r="I940" s="182"/>
      <c r="J940" s="182"/>
      <c r="K940" s="182"/>
      <c r="L940" s="182"/>
      <c r="M940" s="182"/>
      <c r="N940" s="182"/>
      <c r="O940" s="182"/>
      <c r="P940" s="182"/>
      <c r="Q940" s="182"/>
      <c r="R940" s="182"/>
      <c r="S940" s="182"/>
      <c r="T940" s="182"/>
      <c r="U940" s="182"/>
      <c r="V940" s="182"/>
      <c r="W940" s="182"/>
      <c r="X940" s="182"/>
      <c r="Y940" s="182"/>
      <c r="Z940" s="182"/>
    </row>
    <row r="941" ht="10.5" customHeight="1">
      <c r="A941" s="182"/>
      <c r="B941" s="182"/>
      <c r="C941" s="182"/>
      <c r="D941" s="182"/>
      <c r="E941" s="182"/>
      <c r="F941" s="182"/>
      <c r="G941" s="182"/>
      <c r="H941" s="182"/>
      <c r="I941" s="182"/>
      <c r="J941" s="182"/>
      <c r="K941" s="182"/>
      <c r="L941" s="182"/>
      <c r="M941" s="182"/>
      <c r="N941" s="182"/>
      <c r="O941" s="182"/>
      <c r="P941" s="182"/>
      <c r="Q941" s="182"/>
      <c r="R941" s="182"/>
      <c r="S941" s="182"/>
      <c r="T941" s="182"/>
      <c r="U941" s="182"/>
      <c r="V941" s="182"/>
      <c r="W941" s="182"/>
      <c r="X941" s="182"/>
      <c r="Y941" s="182"/>
      <c r="Z941" s="182"/>
    </row>
    <row r="942" ht="10.5" customHeight="1">
      <c r="A942" s="182"/>
      <c r="B942" s="182"/>
      <c r="C942" s="182"/>
      <c r="D942" s="182"/>
      <c r="E942" s="182"/>
      <c r="F942" s="182"/>
      <c r="G942" s="182"/>
      <c r="H942" s="182"/>
      <c r="I942" s="182"/>
      <c r="J942" s="182"/>
      <c r="K942" s="182"/>
      <c r="L942" s="182"/>
      <c r="M942" s="182"/>
      <c r="N942" s="182"/>
      <c r="O942" s="182"/>
      <c r="P942" s="182"/>
      <c r="Q942" s="182"/>
      <c r="R942" s="182"/>
      <c r="S942" s="182"/>
      <c r="T942" s="182"/>
      <c r="U942" s="182"/>
      <c r="V942" s="182"/>
      <c r="W942" s="182"/>
      <c r="X942" s="182"/>
      <c r="Y942" s="182"/>
      <c r="Z942" s="182"/>
    </row>
    <row r="943" ht="10.5" customHeight="1">
      <c r="A943" s="182"/>
      <c r="B943" s="182"/>
      <c r="C943" s="182"/>
      <c r="D943" s="182"/>
      <c r="E943" s="182"/>
      <c r="F943" s="182"/>
      <c r="G943" s="182"/>
      <c r="H943" s="182"/>
      <c r="I943" s="182"/>
      <c r="J943" s="182"/>
      <c r="K943" s="182"/>
      <c r="L943" s="182"/>
      <c r="M943" s="182"/>
      <c r="N943" s="182"/>
      <c r="O943" s="182"/>
      <c r="P943" s="182"/>
      <c r="Q943" s="182"/>
      <c r="R943" s="182"/>
      <c r="S943" s="182"/>
      <c r="T943" s="182"/>
      <c r="U943" s="182"/>
      <c r="V943" s="182"/>
      <c r="W943" s="182"/>
      <c r="X943" s="182"/>
      <c r="Y943" s="182"/>
      <c r="Z943" s="182"/>
    </row>
    <row r="944" ht="10.5" customHeight="1">
      <c r="A944" s="182"/>
      <c r="B944" s="182"/>
      <c r="C944" s="182"/>
      <c r="D944" s="182"/>
      <c r="E944" s="182"/>
      <c r="F944" s="182"/>
      <c r="G944" s="182"/>
      <c r="H944" s="182"/>
      <c r="I944" s="182"/>
      <c r="J944" s="182"/>
      <c r="K944" s="182"/>
      <c r="L944" s="182"/>
      <c r="M944" s="182"/>
      <c r="N944" s="182"/>
      <c r="O944" s="182"/>
      <c r="P944" s="182"/>
      <c r="Q944" s="182"/>
      <c r="R944" s="182"/>
      <c r="S944" s="182"/>
      <c r="T944" s="182"/>
      <c r="U944" s="182"/>
      <c r="V944" s="182"/>
      <c r="W944" s="182"/>
      <c r="X944" s="182"/>
      <c r="Y944" s="182"/>
      <c r="Z944" s="182"/>
    </row>
    <row r="945" ht="10.5" customHeight="1">
      <c r="A945" s="182"/>
      <c r="B945" s="182"/>
      <c r="C945" s="182"/>
      <c r="D945" s="182"/>
      <c r="E945" s="182"/>
      <c r="F945" s="182"/>
      <c r="G945" s="182"/>
      <c r="H945" s="182"/>
      <c r="I945" s="182"/>
      <c r="J945" s="182"/>
      <c r="K945" s="182"/>
      <c r="L945" s="182"/>
      <c r="M945" s="182"/>
      <c r="N945" s="182"/>
      <c r="O945" s="182"/>
      <c r="P945" s="182"/>
      <c r="Q945" s="182"/>
      <c r="R945" s="182"/>
      <c r="S945" s="182"/>
      <c r="T945" s="182"/>
      <c r="U945" s="182"/>
      <c r="V945" s="182"/>
      <c r="W945" s="182"/>
      <c r="X945" s="182"/>
      <c r="Y945" s="182"/>
      <c r="Z945" s="182"/>
    </row>
    <row r="946" ht="10.5" customHeight="1">
      <c r="A946" s="182"/>
      <c r="B946" s="182"/>
      <c r="C946" s="182"/>
      <c r="D946" s="182"/>
      <c r="E946" s="182"/>
      <c r="F946" s="182"/>
      <c r="G946" s="182"/>
      <c r="H946" s="182"/>
      <c r="I946" s="182"/>
      <c r="J946" s="182"/>
      <c r="K946" s="182"/>
      <c r="L946" s="182"/>
      <c r="M946" s="182"/>
      <c r="N946" s="182"/>
      <c r="O946" s="182"/>
      <c r="P946" s="182"/>
      <c r="Q946" s="182"/>
      <c r="R946" s="182"/>
      <c r="S946" s="182"/>
      <c r="T946" s="182"/>
      <c r="U946" s="182"/>
      <c r="V946" s="182"/>
      <c r="W946" s="182"/>
      <c r="X946" s="182"/>
      <c r="Y946" s="182"/>
      <c r="Z946" s="182"/>
    </row>
    <row r="947" ht="10.5" customHeight="1">
      <c r="A947" s="182"/>
      <c r="B947" s="182"/>
      <c r="C947" s="182"/>
      <c r="D947" s="182"/>
      <c r="E947" s="182"/>
      <c r="F947" s="182"/>
      <c r="G947" s="182"/>
      <c r="H947" s="182"/>
      <c r="I947" s="182"/>
      <c r="J947" s="182"/>
      <c r="K947" s="182"/>
      <c r="L947" s="182"/>
      <c r="M947" s="182"/>
      <c r="N947" s="182"/>
      <c r="O947" s="182"/>
      <c r="P947" s="182"/>
      <c r="Q947" s="182"/>
      <c r="R947" s="182"/>
      <c r="S947" s="182"/>
      <c r="T947" s="182"/>
      <c r="U947" s="182"/>
      <c r="V947" s="182"/>
      <c r="W947" s="182"/>
      <c r="X947" s="182"/>
      <c r="Y947" s="182"/>
      <c r="Z947" s="182"/>
    </row>
    <row r="948" ht="10.5" customHeight="1">
      <c r="A948" s="182"/>
      <c r="B948" s="182"/>
      <c r="C948" s="182"/>
      <c r="D948" s="182"/>
      <c r="E948" s="182"/>
      <c r="F948" s="182"/>
      <c r="G948" s="182"/>
      <c r="H948" s="182"/>
      <c r="I948" s="182"/>
      <c r="J948" s="182"/>
      <c r="K948" s="182"/>
      <c r="L948" s="182"/>
      <c r="M948" s="182"/>
      <c r="N948" s="182"/>
      <c r="O948" s="182"/>
      <c r="P948" s="182"/>
      <c r="Q948" s="182"/>
      <c r="R948" s="182"/>
      <c r="S948" s="182"/>
      <c r="T948" s="182"/>
      <c r="U948" s="182"/>
      <c r="V948" s="182"/>
      <c r="W948" s="182"/>
      <c r="X948" s="182"/>
      <c r="Y948" s="182"/>
      <c r="Z948" s="182"/>
    </row>
    <row r="949" ht="10.5" customHeight="1">
      <c r="A949" s="182"/>
      <c r="B949" s="182"/>
      <c r="C949" s="182"/>
      <c r="D949" s="182"/>
      <c r="E949" s="182"/>
      <c r="F949" s="182"/>
      <c r="G949" s="182"/>
      <c r="H949" s="182"/>
      <c r="I949" s="182"/>
      <c r="J949" s="182"/>
      <c r="K949" s="182"/>
      <c r="L949" s="182"/>
      <c r="M949" s="182"/>
      <c r="N949" s="182"/>
      <c r="O949" s="182"/>
      <c r="P949" s="182"/>
      <c r="Q949" s="182"/>
      <c r="R949" s="182"/>
      <c r="S949" s="182"/>
      <c r="T949" s="182"/>
      <c r="U949" s="182"/>
      <c r="V949" s="182"/>
      <c r="W949" s="182"/>
      <c r="X949" s="182"/>
      <c r="Y949" s="182"/>
      <c r="Z949" s="182"/>
    </row>
    <row r="950" ht="10.5" customHeight="1">
      <c r="A950" s="182"/>
      <c r="B950" s="182"/>
      <c r="C950" s="182"/>
      <c r="D950" s="182"/>
      <c r="E950" s="182"/>
      <c r="F950" s="182"/>
      <c r="G950" s="182"/>
      <c r="H950" s="182"/>
      <c r="I950" s="182"/>
      <c r="J950" s="182"/>
      <c r="K950" s="182"/>
      <c r="L950" s="182"/>
      <c r="M950" s="182"/>
      <c r="N950" s="182"/>
      <c r="O950" s="182"/>
      <c r="P950" s="182"/>
      <c r="Q950" s="182"/>
      <c r="R950" s="182"/>
      <c r="S950" s="182"/>
      <c r="T950" s="182"/>
      <c r="U950" s="182"/>
      <c r="V950" s="182"/>
      <c r="W950" s="182"/>
      <c r="X950" s="182"/>
      <c r="Y950" s="182"/>
      <c r="Z950" s="182"/>
    </row>
    <row r="951" ht="10.5" customHeight="1">
      <c r="A951" s="182"/>
      <c r="B951" s="182"/>
      <c r="C951" s="182"/>
      <c r="D951" s="182"/>
      <c r="E951" s="182"/>
      <c r="F951" s="182"/>
      <c r="G951" s="182"/>
      <c r="H951" s="182"/>
      <c r="I951" s="182"/>
      <c r="J951" s="182"/>
      <c r="K951" s="182"/>
      <c r="L951" s="182"/>
      <c r="M951" s="182"/>
      <c r="N951" s="182"/>
      <c r="O951" s="182"/>
      <c r="P951" s="182"/>
      <c r="Q951" s="182"/>
      <c r="R951" s="182"/>
      <c r="S951" s="182"/>
      <c r="T951" s="182"/>
      <c r="U951" s="182"/>
      <c r="V951" s="182"/>
      <c r="W951" s="182"/>
      <c r="X951" s="182"/>
      <c r="Y951" s="182"/>
      <c r="Z951" s="182"/>
    </row>
    <row r="952" ht="10.5" customHeight="1">
      <c r="A952" s="182"/>
      <c r="B952" s="182"/>
      <c r="C952" s="182"/>
      <c r="D952" s="182"/>
      <c r="E952" s="182"/>
      <c r="F952" s="182"/>
      <c r="G952" s="182"/>
      <c r="H952" s="182"/>
      <c r="I952" s="182"/>
      <c r="J952" s="182"/>
      <c r="K952" s="182"/>
      <c r="L952" s="182"/>
      <c r="M952" s="182"/>
      <c r="N952" s="182"/>
      <c r="O952" s="182"/>
      <c r="P952" s="182"/>
      <c r="Q952" s="182"/>
      <c r="R952" s="182"/>
      <c r="S952" s="182"/>
      <c r="T952" s="182"/>
      <c r="U952" s="182"/>
      <c r="V952" s="182"/>
      <c r="W952" s="182"/>
      <c r="X952" s="182"/>
      <c r="Y952" s="182"/>
      <c r="Z952" s="182"/>
    </row>
    <row r="953" ht="10.5" customHeight="1">
      <c r="A953" s="182"/>
      <c r="B953" s="182"/>
      <c r="C953" s="182"/>
      <c r="D953" s="182"/>
      <c r="E953" s="182"/>
      <c r="F953" s="182"/>
      <c r="G953" s="182"/>
      <c r="H953" s="182"/>
      <c r="I953" s="182"/>
      <c r="J953" s="182"/>
      <c r="K953" s="182"/>
      <c r="L953" s="182"/>
      <c r="M953" s="182"/>
      <c r="N953" s="182"/>
      <c r="O953" s="182"/>
      <c r="P953" s="182"/>
      <c r="Q953" s="182"/>
      <c r="R953" s="182"/>
      <c r="S953" s="182"/>
      <c r="T953" s="182"/>
      <c r="U953" s="182"/>
      <c r="V953" s="182"/>
      <c r="W953" s="182"/>
      <c r="X953" s="182"/>
      <c r="Y953" s="182"/>
      <c r="Z953" s="182"/>
    </row>
    <row r="954" ht="10.5" customHeight="1">
      <c r="A954" s="182"/>
      <c r="B954" s="182"/>
      <c r="C954" s="182"/>
      <c r="D954" s="182"/>
      <c r="E954" s="182"/>
      <c r="F954" s="182"/>
      <c r="G954" s="182"/>
      <c r="H954" s="182"/>
      <c r="I954" s="182"/>
      <c r="J954" s="182"/>
      <c r="K954" s="182"/>
      <c r="L954" s="182"/>
      <c r="M954" s="182"/>
      <c r="N954" s="182"/>
      <c r="O954" s="182"/>
      <c r="P954" s="182"/>
      <c r="Q954" s="182"/>
      <c r="R954" s="182"/>
      <c r="S954" s="182"/>
      <c r="T954" s="182"/>
      <c r="U954" s="182"/>
      <c r="V954" s="182"/>
      <c r="W954" s="182"/>
      <c r="X954" s="182"/>
      <c r="Y954" s="182"/>
      <c r="Z954" s="182"/>
    </row>
    <row r="955" ht="10.5" customHeight="1">
      <c r="A955" s="182"/>
      <c r="B955" s="182"/>
      <c r="C955" s="182"/>
      <c r="D955" s="182"/>
      <c r="E955" s="182"/>
      <c r="F955" s="182"/>
      <c r="G955" s="182"/>
      <c r="H955" s="182"/>
      <c r="I955" s="182"/>
      <c r="J955" s="182"/>
      <c r="K955" s="182"/>
      <c r="L955" s="182"/>
      <c r="M955" s="182"/>
      <c r="N955" s="182"/>
      <c r="O955" s="182"/>
      <c r="P955" s="182"/>
      <c r="Q955" s="182"/>
      <c r="R955" s="182"/>
      <c r="S955" s="182"/>
      <c r="T955" s="182"/>
      <c r="U955" s="182"/>
      <c r="V955" s="182"/>
      <c r="W955" s="182"/>
      <c r="X955" s="182"/>
      <c r="Y955" s="182"/>
      <c r="Z955" s="182"/>
    </row>
    <row r="956" ht="10.5" customHeight="1">
      <c r="A956" s="182"/>
      <c r="B956" s="182"/>
      <c r="C956" s="182"/>
      <c r="D956" s="182"/>
      <c r="E956" s="182"/>
      <c r="F956" s="182"/>
      <c r="G956" s="182"/>
      <c r="H956" s="182"/>
      <c r="I956" s="182"/>
      <c r="J956" s="182"/>
      <c r="K956" s="182"/>
      <c r="L956" s="182"/>
      <c r="M956" s="182"/>
      <c r="N956" s="182"/>
      <c r="O956" s="182"/>
      <c r="P956" s="182"/>
      <c r="Q956" s="182"/>
      <c r="R956" s="182"/>
      <c r="S956" s="182"/>
      <c r="T956" s="182"/>
      <c r="U956" s="182"/>
      <c r="V956" s="182"/>
      <c r="W956" s="182"/>
      <c r="X956" s="182"/>
      <c r="Y956" s="182"/>
      <c r="Z956" s="182"/>
    </row>
    <row r="957" ht="10.5" customHeight="1">
      <c r="A957" s="182"/>
      <c r="B957" s="182"/>
      <c r="C957" s="182"/>
      <c r="D957" s="182"/>
      <c r="E957" s="182"/>
      <c r="F957" s="182"/>
      <c r="G957" s="182"/>
      <c r="H957" s="182"/>
      <c r="I957" s="182"/>
      <c r="J957" s="182"/>
      <c r="K957" s="182"/>
      <c r="L957" s="182"/>
      <c r="M957" s="182"/>
      <c r="N957" s="182"/>
      <c r="O957" s="182"/>
      <c r="P957" s="182"/>
      <c r="Q957" s="182"/>
      <c r="R957" s="182"/>
      <c r="S957" s="182"/>
      <c r="T957" s="182"/>
      <c r="U957" s="182"/>
      <c r="V957" s="182"/>
      <c r="W957" s="182"/>
      <c r="X957" s="182"/>
      <c r="Y957" s="182"/>
      <c r="Z957" s="182"/>
    </row>
    <row r="958" ht="10.5" customHeight="1">
      <c r="A958" s="182"/>
      <c r="B958" s="182"/>
      <c r="C958" s="182"/>
      <c r="D958" s="182"/>
      <c r="E958" s="182"/>
      <c r="F958" s="182"/>
      <c r="G958" s="182"/>
      <c r="H958" s="182"/>
      <c r="I958" s="182"/>
      <c r="J958" s="182"/>
      <c r="K958" s="182"/>
      <c r="L958" s="182"/>
      <c r="M958" s="182"/>
      <c r="N958" s="182"/>
      <c r="O958" s="182"/>
      <c r="P958" s="182"/>
      <c r="Q958" s="182"/>
      <c r="R958" s="182"/>
      <c r="S958" s="182"/>
      <c r="T958" s="182"/>
      <c r="U958" s="182"/>
      <c r="V958" s="182"/>
      <c r="W958" s="182"/>
      <c r="X958" s="182"/>
      <c r="Y958" s="182"/>
      <c r="Z958" s="182"/>
    </row>
    <row r="959" ht="10.5" customHeight="1">
      <c r="A959" s="182"/>
      <c r="B959" s="182"/>
      <c r="C959" s="182"/>
      <c r="D959" s="182"/>
      <c r="E959" s="182"/>
      <c r="F959" s="182"/>
      <c r="G959" s="182"/>
      <c r="H959" s="182"/>
      <c r="I959" s="182"/>
      <c r="J959" s="182"/>
      <c r="K959" s="182"/>
      <c r="L959" s="182"/>
      <c r="M959" s="182"/>
      <c r="N959" s="182"/>
      <c r="O959" s="182"/>
      <c r="P959" s="182"/>
      <c r="Q959" s="182"/>
      <c r="R959" s="182"/>
      <c r="S959" s="182"/>
      <c r="T959" s="182"/>
      <c r="U959" s="182"/>
      <c r="V959" s="182"/>
      <c r="W959" s="182"/>
      <c r="X959" s="182"/>
      <c r="Y959" s="182"/>
      <c r="Z959" s="182"/>
    </row>
    <row r="960" ht="10.5" customHeight="1">
      <c r="A960" s="182"/>
      <c r="B960" s="182"/>
      <c r="C960" s="182"/>
      <c r="D960" s="182"/>
      <c r="E960" s="182"/>
      <c r="F960" s="182"/>
      <c r="G960" s="182"/>
      <c r="H960" s="182"/>
      <c r="I960" s="182"/>
      <c r="J960" s="182"/>
      <c r="K960" s="182"/>
      <c r="L960" s="182"/>
      <c r="M960" s="182"/>
      <c r="N960" s="182"/>
      <c r="O960" s="182"/>
      <c r="P960" s="182"/>
      <c r="Q960" s="182"/>
      <c r="R960" s="182"/>
      <c r="S960" s="182"/>
      <c r="T960" s="182"/>
      <c r="U960" s="182"/>
      <c r="V960" s="182"/>
      <c r="W960" s="182"/>
      <c r="X960" s="182"/>
      <c r="Y960" s="182"/>
      <c r="Z960" s="182"/>
    </row>
    <row r="961" ht="10.5" customHeight="1">
      <c r="A961" s="182"/>
      <c r="B961" s="182"/>
      <c r="C961" s="182"/>
      <c r="D961" s="182"/>
      <c r="E961" s="182"/>
      <c r="F961" s="182"/>
      <c r="G961" s="182"/>
      <c r="H961" s="182"/>
      <c r="I961" s="182"/>
      <c r="J961" s="182"/>
      <c r="K961" s="182"/>
      <c r="L961" s="182"/>
      <c r="M961" s="182"/>
      <c r="N961" s="182"/>
      <c r="O961" s="182"/>
      <c r="P961" s="182"/>
      <c r="Q961" s="182"/>
      <c r="R961" s="182"/>
      <c r="S961" s="182"/>
      <c r="T961" s="182"/>
      <c r="U961" s="182"/>
      <c r="V961" s="182"/>
      <c r="W961" s="182"/>
      <c r="X961" s="182"/>
      <c r="Y961" s="182"/>
      <c r="Z961" s="182"/>
    </row>
    <row r="962" ht="10.5" customHeight="1">
      <c r="A962" s="182"/>
      <c r="B962" s="182"/>
      <c r="C962" s="182"/>
      <c r="D962" s="182"/>
      <c r="E962" s="182"/>
      <c r="F962" s="182"/>
      <c r="G962" s="182"/>
      <c r="H962" s="182"/>
      <c r="I962" s="182"/>
      <c r="J962" s="182"/>
      <c r="K962" s="182"/>
      <c r="L962" s="182"/>
      <c r="M962" s="182"/>
      <c r="N962" s="182"/>
      <c r="O962" s="182"/>
      <c r="P962" s="182"/>
      <c r="Q962" s="182"/>
      <c r="R962" s="182"/>
      <c r="S962" s="182"/>
      <c r="T962" s="182"/>
      <c r="U962" s="182"/>
      <c r="V962" s="182"/>
      <c r="W962" s="182"/>
      <c r="X962" s="182"/>
      <c r="Y962" s="182"/>
      <c r="Z962" s="182"/>
    </row>
    <row r="963" ht="10.5" customHeight="1">
      <c r="A963" s="182"/>
      <c r="B963" s="182"/>
      <c r="C963" s="182"/>
      <c r="D963" s="182"/>
      <c r="E963" s="182"/>
      <c r="F963" s="182"/>
      <c r="G963" s="182"/>
      <c r="H963" s="182"/>
      <c r="I963" s="182"/>
      <c r="J963" s="182"/>
      <c r="K963" s="182"/>
      <c r="L963" s="182"/>
      <c r="M963" s="182"/>
      <c r="N963" s="182"/>
      <c r="O963" s="182"/>
      <c r="P963" s="182"/>
      <c r="Q963" s="182"/>
      <c r="R963" s="182"/>
      <c r="S963" s="182"/>
      <c r="T963" s="182"/>
      <c r="U963" s="182"/>
      <c r="V963" s="182"/>
      <c r="W963" s="182"/>
      <c r="X963" s="182"/>
      <c r="Y963" s="182"/>
      <c r="Z963" s="182"/>
    </row>
    <row r="964" ht="10.5" customHeight="1">
      <c r="A964" s="182"/>
      <c r="B964" s="182"/>
      <c r="C964" s="182"/>
      <c r="D964" s="182"/>
      <c r="E964" s="182"/>
      <c r="F964" s="182"/>
      <c r="G964" s="182"/>
      <c r="H964" s="182"/>
      <c r="I964" s="182"/>
      <c r="J964" s="182"/>
      <c r="K964" s="182"/>
      <c r="L964" s="182"/>
      <c r="M964" s="182"/>
      <c r="N964" s="182"/>
      <c r="O964" s="182"/>
      <c r="P964" s="182"/>
      <c r="Q964" s="182"/>
      <c r="R964" s="182"/>
      <c r="S964" s="182"/>
      <c r="T964" s="182"/>
      <c r="U964" s="182"/>
      <c r="V964" s="182"/>
      <c r="W964" s="182"/>
      <c r="X964" s="182"/>
      <c r="Y964" s="182"/>
      <c r="Z964" s="182"/>
    </row>
    <row r="965" ht="10.5" customHeight="1">
      <c r="A965" s="182"/>
      <c r="B965" s="182"/>
      <c r="C965" s="182"/>
      <c r="D965" s="182"/>
      <c r="E965" s="182"/>
      <c r="F965" s="182"/>
      <c r="G965" s="182"/>
      <c r="H965" s="182"/>
      <c r="I965" s="182"/>
      <c r="J965" s="182"/>
      <c r="K965" s="182"/>
      <c r="L965" s="182"/>
      <c r="M965" s="182"/>
      <c r="N965" s="182"/>
      <c r="O965" s="182"/>
      <c r="P965" s="182"/>
      <c r="Q965" s="182"/>
      <c r="R965" s="182"/>
      <c r="S965" s="182"/>
      <c r="T965" s="182"/>
      <c r="U965" s="182"/>
      <c r="V965" s="182"/>
      <c r="W965" s="182"/>
      <c r="X965" s="182"/>
      <c r="Y965" s="182"/>
      <c r="Z965" s="182"/>
    </row>
    <row r="966" ht="10.5" customHeight="1">
      <c r="A966" s="182"/>
      <c r="B966" s="182"/>
      <c r="C966" s="182"/>
      <c r="D966" s="182"/>
      <c r="E966" s="182"/>
      <c r="F966" s="182"/>
      <c r="G966" s="182"/>
      <c r="H966" s="182"/>
      <c r="I966" s="182"/>
      <c r="J966" s="182"/>
      <c r="K966" s="182"/>
      <c r="L966" s="182"/>
      <c r="M966" s="182"/>
      <c r="N966" s="182"/>
      <c r="O966" s="182"/>
      <c r="P966" s="182"/>
      <c r="Q966" s="182"/>
      <c r="R966" s="182"/>
      <c r="S966" s="182"/>
      <c r="T966" s="182"/>
      <c r="U966" s="182"/>
      <c r="V966" s="182"/>
      <c r="W966" s="182"/>
      <c r="X966" s="182"/>
      <c r="Y966" s="182"/>
      <c r="Z966" s="182"/>
    </row>
    <row r="967" ht="10.5" customHeight="1">
      <c r="A967" s="182"/>
      <c r="B967" s="182"/>
      <c r="C967" s="182"/>
      <c r="D967" s="182"/>
      <c r="E967" s="182"/>
      <c r="F967" s="182"/>
      <c r="G967" s="182"/>
      <c r="H967" s="182"/>
      <c r="I967" s="182"/>
      <c r="J967" s="182"/>
      <c r="K967" s="182"/>
      <c r="L967" s="182"/>
      <c r="M967" s="182"/>
      <c r="N967" s="182"/>
      <c r="O967" s="182"/>
      <c r="P967" s="182"/>
      <c r="Q967" s="182"/>
      <c r="R967" s="182"/>
      <c r="S967" s="182"/>
      <c r="T967" s="182"/>
      <c r="U967" s="182"/>
      <c r="V967" s="182"/>
      <c r="W967" s="182"/>
      <c r="X967" s="182"/>
      <c r="Y967" s="182"/>
      <c r="Z967" s="182"/>
    </row>
    <row r="968" ht="10.5" customHeight="1">
      <c r="A968" s="182"/>
      <c r="B968" s="182"/>
      <c r="C968" s="182"/>
      <c r="D968" s="182"/>
      <c r="E968" s="182"/>
      <c r="F968" s="182"/>
      <c r="G968" s="182"/>
      <c r="H968" s="182"/>
      <c r="I968" s="182"/>
      <c r="J968" s="182"/>
      <c r="K968" s="182"/>
      <c r="L968" s="182"/>
      <c r="M968" s="182"/>
      <c r="N968" s="182"/>
      <c r="O968" s="182"/>
      <c r="P968" s="182"/>
      <c r="Q968" s="182"/>
      <c r="R968" s="182"/>
      <c r="S968" s="182"/>
      <c r="T968" s="182"/>
      <c r="U968" s="182"/>
      <c r="V968" s="182"/>
      <c r="W968" s="182"/>
      <c r="X968" s="182"/>
      <c r="Y968" s="182"/>
      <c r="Z968" s="182"/>
    </row>
    <row r="969" ht="10.5" customHeight="1">
      <c r="A969" s="182"/>
      <c r="B969" s="182"/>
      <c r="C969" s="182"/>
      <c r="D969" s="182"/>
      <c r="E969" s="182"/>
      <c r="F969" s="182"/>
      <c r="G969" s="182"/>
      <c r="H969" s="182"/>
      <c r="I969" s="182"/>
      <c r="J969" s="182"/>
      <c r="K969" s="182"/>
      <c r="L969" s="182"/>
      <c r="M969" s="182"/>
      <c r="N969" s="182"/>
      <c r="O969" s="182"/>
      <c r="P969" s="182"/>
      <c r="Q969" s="182"/>
      <c r="R969" s="182"/>
      <c r="S969" s="182"/>
      <c r="T969" s="182"/>
      <c r="U969" s="182"/>
      <c r="V969" s="182"/>
      <c r="W969" s="182"/>
      <c r="X969" s="182"/>
      <c r="Y969" s="182"/>
      <c r="Z969" s="182"/>
    </row>
    <row r="970" ht="10.5" customHeight="1">
      <c r="A970" s="182"/>
      <c r="B970" s="182"/>
      <c r="C970" s="182"/>
      <c r="D970" s="182"/>
      <c r="E970" s="182"/>
      <c r="F970" s="182"/>
      <c r="G970" s="182"/>
      <c r="H970" s="182"/>
      <c r="I970" s="182"/>
      <c r="J970" s="182"/>
      <c r="K970" s="182"/>
      <c r="L970" s="182"/>
      <c r="M970" s="182"/>
      <c r="N970" s="182"/>
      <c r="O970" s="182"/>
      <c r="P970" s="182"/>
      <c r="Q970" s="182"/>
      <c r="R970" s="182"/>
      <c r="S970" s="182"/>
      <c r="T970" s="182"/>
      <c r="U970" s="182"/>
      <c r="V970" s="182"/>
      <c r="W970" s="182"/>
      <c r="X970" s="182"/>
      <c r="Y970" s="182"/>
      <c r="Z970" s="182"/>
    </row>
    <row r="971" ht="10.5" customHeight="1">
      <c r="A971" s="182"/>
      <c r="B971" s="182"/>
      <c r="C971" s="182"/>
      <c r="D971" s="182"/>
      <c r="E971" s="182"/>
      <c r="F971" s="182"/>
      <c r="G971" s="182"/>
      <c r="H971" s="182"/>
      <c r="I971" s="182"/>
      <c r="J971" s="182"/>
      <c r="K971" s="182"/>
      <c r="L971" s="182"/>
      <c r="M971" s="182"/>
      <c r="N971" s="182"/>
      <c r="O971" s="182"/>
      <c r="P971" s="182"/>
      <c r="Q971" s="182"/>
      <c r="R971" s="182"/>
      <c r="S971" s="182"/>
      <c r="T971" s="182"/>
      <c r="U971" s="182"/>
      <c r="V971" s="182"/>
      <c r="W971" s="182"/>
      <c r="X971" s="182"/>
      <c r="Y971" s="182"/>
      <c r="Z971" s="182"/>
    </row>
    <row r="972" ht="10.5" customHeight="1">
      <c r="A972" s="182"/>
      <c r="B972" s="182"/>
      <c r="C972" s="182"/>
      <c r="D972" s="182"/>
      <c r="E972" s="182"/>
      <c r="F972" s="182"/>
      <c r="G972" s="182"/>
      <c r="H972" s="182"/>
      <c r="I972" s="182"/>
      <c r="J972" s="182"/>
      <c r="K972" s="182"/>
      <c r="L972" s="182"/>
      <c r="M972" s="182"/>
      <c r="N972" s="182"/>
      <c r="O972" s="182"/>
      <c r="P972" s="182"/>
      <c r="Q972" s="182"/>
      <c r="R972" s="182"/>
      <c r="S972" s="182"/>
      <c r="T972" s="182"/>
      <c r="U972" s="182"/>
      <c r="V972" s="182"/>
      <c r="W972" s="182"/>
      <c r="X972" s="182"/>
      <c r="Y972" s="182"/>
      <c r="Z972" s="182"/>
    </row>
    <row r="973" ht="10.5" customHeight="1">
      <c r="A973" s="182"/>
      <c r="B973" s="182"/>
      <c r="C973" s="182"/>
      <c r="D973" s="182"/>
      <c r="E973" s="182"/>
      <c r="F973" s="182"/>
      <c r="G973" s="182"/>
      <c r="H973" s="182"/>
      <c r="I973" s="182"/>
      <c r="J973" s="182"/>
      <c r="K973" s="182"/>
      <c r="L973" s="182"/>
      <c r="M973" s="182"/>
      <c r="N973" s="182"/>
      <c r="O973" s="182"/>
      <c r="P973" s="182"/>
      <c r="Q973" s="182"/>
      <c r="R973" s="182"/>
      <c r="S973" s="182"/>
      <c r="T973" s="182"/>
      <c r="U973" s="182"/>
      <c r="V973" s="182"/>
      <c r="W973" s="182"/>
      <c r="X973" s="182"/>
      <c r="Y973" s="182"/>
      <c r="Z973" s="182"/>
    </row>
    <row r="974" ht="10.5" customHeight="1">
      <c r="A974" s="182"/>
      <c r="B974" s="182"/>
      <c r="C974" s="182"/>
      <c r="D974" s="182"/>
      <c r="E974" s="182"/>
      <c r="F974" s="182"/>
      <c r="G974" s="182"/>
      <c r="H974" s="182"/>
      <c r="I974" s="182"/>
      <c r="J974" s="182"/>
      <c r="K974" s="182"/>
      <c r="L974" s="182"/>
      <c r="M974" s="182"/>
      <c r="N974" s="182"/>
      <c r="O974" s="182"/>
      <c r="P974" s="182"/>
      <c r="Q974" s="182"/>
      <c r="R974" s="182"/>
      <c r="S974" s="182"/>
      <c r="T974" s="182"/>
      <c r="U974" s="182"/>
      <c r="V974" s="182"/>
      <c r="W974" s="182"/>
      <c r="X974" s="182"/>
      <c r="Y974" s="182"/>
      <c r="Z974" s="182"/>
    </row>
    <row r="975" ht="10.5" customHeight="1">
      <c r="A975" s="182"/>
      <c r="B975" s="182"/>
      <c r="C975" s="182"/>
      <c r="D975" s="182"/>
      <c r="E975" s="182"/>
      <c r="F975" s="182"/>
      <c r="G975" s="182"/>
      <c r="H975" s="182"/>
      <c r="I975" s="182"/>
      <c r="J975" s="182"/>
      <c r="K975" s="182"/>
      <c r="L975" s="182"/>
      <c r="M975" s="182"/>
      <c r="N975" s="182"/>
      <c r="O975" s="182"/>
      <c r="P975" s="182"/>
      <c r="Q975" s="182"/>
      <c r="R975" s="182"/>
      <c r="S975" s="182"/>
      <c r="T975" s="182"/>
      <c r="U975" s="182"/>
      <c r="V975" s="182"/>
      <c r="W975" s="182"/>
      <c r="X975" s="182"/>
      <c r="Y975" s="182"/>
      <c r="Z975" s="182"/>
    </row>
    <row r="976" ht="10.5" customHeight="1">
      <c r="A976" s="182"/>
      <c r="B976" s="182"/>
      <c r="C976" s="182"/>
      <c r="D976" s="182"/>
      <c r="E976" s="182"/>
      <c r="F976" s="182"/>
      <c r="G976" s="182"/>
      <c r="H976" s="182"/>
      <c r="I976" s="182"/>
      <c r="J976" s="182"/>
      <c r="K976" s="182"/>
      <c r="L976" s="182"/>
      <c r="M976" s="182"/>
      <c r="N976" s="182"/>
      <c r="O976" s="182"/>
      <c r="P976" s="182"/>
      <c r="Q976" s="182"/>
      <c r="R976" s="182"/>
      <c r="S976" s="182"/>
      <c r="T976" s="182"/>
      <c r="U976" s="182"/>
      <c r="V976" s="182"/>
      <c r="W976" s="182"/>
      <c r="X976" s="182"/>
      <c r="Y976" s="182"/>
      <c r="Z976" s="182"/>
    </row>
    <row r="977" ht="10.5" customHeight="1">
      <c r="A977" s="182"/>
      <c r="B977" s="182"/>
      <c r="C977" s="182"/>
      <c r="D977" s="182"/>
      <c r="E977" s="182"/>
      <c r="F977" s="182"/>
      <c r="G977" s="182"/>
      <c r="H977" s="182"/>
      <c r="I977" s="182"/>
      <c r="J977" s="182"/>
      <c r="K977" s="182"/>
      <c r="L977" s="182"/>
      <c r="M977" s="182"/>
      <c r="N977" s="182"/>
      <c r="O977" s="182"/>
      <c r="P977" s="182"/>
      <c r="Q977" s="182"/>
      <c r="R977" s="182"/>
      <c r="S977" s="182"/>
      <c r="T977" s="182"/>
      <c r="U977" s="182"/>
      <c r="V977" s="182"/>
      <c r="W977" s="182"/>
      <c r="X977" s="182"/>
      <c r="Y977" s="182"/>
      <c r="Z977" s="182"/>
    </row>
    <row r="978" ht="10.5" customHeight="1">
      <c r="A978" s="182"/>
      <c r="B978" s="182"/>
      <c r="C978" s="182"/>
      <c r="D978" s="182"/>
      <c r="E978" s="182"/>
      <c r="F978" s="182"/>
      <c r="G978" s="182"/>
      <c r="H978" s="182"/>
      <c r="I978" s="182"/>
      <c r="J978" s="182"/>
      <c r="K978" s="182"/>
      <c r="L978" s="182"/>
      <c r="M978" s="182"/>
      <c r="N978" s="182"/>
      <c r="O978" s="182"/>
      <c r="P978" s="182"/>
      <c r="Q978" s="182"/>
      <c r="R978" s="182"/>
      <c r="S978" s="182"/>
      <c r="T978" s="182"/>
      <c r="U978" s="182"/>
      <c r="V978" s="182"/>
      <c r="W978" s="182"/>
      <c r="X978" s="182"/>
      <c r="Y978" s="182"/>
      <c r="Z978" s="182"/>
    </row>
    <row r="979" ht="10.5" customHeight="1">
      <c r="A979" s="182"/>
      <c r="B979" s="182"/>
      <c r="C979" s="182"/>
      <c r="D979" s="182"/>
      <c r="E979" s="182"/>
      <c r="F979" s="182"/>
      <c r="G979" s="182"/>
      <c r="H979" s="182"/>
      <c r="I979" s="182"/>
      <c r="J979" s="182"/>
      <c r="K979" s="182"/>
      <c r="L979" s="182"/>
      <c r="M979" s="182"/>
      <c r="N979" s="182"/>
      <c r="O979" s="182"/>
      <c r="P979" s="182"/>
      <c r="Q979" s="182"/>
      <c r="R979" s="182"/>
      <c r="S979" s="182"/>
      <c r="T979" s="182"/>
      <c r="U979" s="182"/>
      <c r="V979" s="182"/>
      <c r="W979" s="182"/>
      <c r="X979" s="182"/>
      <c r="Y979" s="182"/>
      <c r="Z979" s="182"/>
    </row>
    <row r="980" ht="10.5" customHeight="1">
      <c r="A980" s="182"/>
      <c r="B980" s="182"/>
      <c r="C980" s="182"/>
      <c r="D980" s="182"/>
      <c r="E980" s="182"/>
      <c r="F980" s="182"/>
      <c r="G980" s="182"/>
      <c r="H980" s="182"/>
      <c r="I980" s="182"/>
      <c r="J980" s="182"/>
      <c r="K980" s="182"/>
      <c r="L980" s="182"/>
      <c r="M980" s="182"/>
      <c r="N980" s="182"/>
      <c r="O980" s="182"/>
      <c r="P980" s="182"/>
      <c r="Q980" s="182"/>
      <c r="R980" s="182"/>
      <c r="S980" s="182"/>
      <c r="T980" s="182"/>
      <c r="U980" s="182"/>
      <c r="V980" s="182"/>
      <c r="W980" s="182"/>
      <c r="X980" s="182"/>
      <c r="Y980" s="182"/>
      <c r="Z980" s="182"/>
    </row>
    <row r="981" ht="10.5" customHeight="1">
      <c r="A981" s="182"/>
      <c r="B981" s="182"/>
      <c r="C981" s="182"/>
      <c r="D981" s="182"/>
      <c r="E981" s="182"/>
      <c r="F981" s="182"/>
      <c r="G981" s="182"/>
      <c r="H981" s="182"/>
      <c r="I981" s="182"/>
      <c r="J981" s="182"/>
      <c r="K981" s="182"/>
      <c r="L981" s="182"/>
      <c r="M981" s="182"/>
      <c r="N981" s="182"/>
      <c r="O981" s="182"/>
      <c r="P981" s="182"/>
      <c r="Q981" s="182"/>
      <c r="R981" s="182"/>
      <c r="S981" s="182"/>
      <c r="T981" s="182"/>
      <c r="U981" s="182"/>
      <c r="V981" s="182"/>
      <c r="W981" s="182"/>
      <c r="X981" s="182"/>
      <c r="Y981" s="182"/>
      <c r="Z981" s="182"/>
    </row>
    <row r="982" ht="10.5" customHeight="1">
      <c r="A982" s="182"/>
      <c r="B982" s="182"/>
      <c r="C982" s="182"/>
      <c r="D982" s="182"/>
      <c r="E982" s="182"/>
      <c r="F982" s="182"/>
      <c r="G982" s="182"/>
      <c r="H982" s="182"/>
      <c r="I982" s="182"/>
      <c r="J982" s="182"/>
      <c r="K982" s="182"/>
      <c r="L982" s="182"/>
      <c r="M982" s="182"/>
      <c r="N982" s="182"/>
      <c r="O982" s="182"/>
      <c r="P982" s="182"/>
      <c r="Q982" s="182"/>
      <c r="R982" s="182"/>
      <c r="S982" s="182"/>
      <c r="T982" s="182"/>
      <c r="U982" s="182"/>
      <c r="V982" s="182"/>
      <c r="W982" s="182"/>
      <c r="X982" s="182"/>
      <c r="Y982" s="182"/>
      <c r="Z982" s="182"/>
    </row>
    <row r="983" ht="10.5" customHeight="1">
      <c r="A983" s="182"/>
      <c r="B983" s="182"/>
      <c r="C983" s="182"/>
      <c r="D983" s="182"/>
      <c r="E983" s="182"/>
      <c r="F983" s="182"/>
      <c r="G983" s="182"/>
      <c r="H983" s="182"/>
      <c r="I983" s="182"/>
      <c r="J983" s="182"/>
      <c r="K983" s="182"/>
      <c r="L983" s="182"/>
      <c r="M983" s="182"/>
      <c r="N983" s="182"/>
      <c r="O983" s="182"/>
      <c r="P983" s="182"/>
      <c r="Q983" s="182"/>
      <c r="R983" s="182"/>
      <c r="S983" s="182"/>
      <c r="T983" s="182"/>
      <c r="U983" s="182"/>
      <c r="V983" s="182"/>
      <c r="W983" s="182"/>
      <c r="X983" s="182"/>
      <c r="Y983" s="182"/>
      <c r="Z983" s="182"/>
    </row>
    <row r="984" ht="10.5" customHeight="1">
      <c r="A984" s="182"/>
      <c r="B984" s="182"/>
      <c r="C984" s="182"/>
      <c r="D984" s="182"/>
      <c r="E984" s="182"/>
      <c r="F984" s="182"/>
      <c r="G984" s="182"/>
      <c r="H984" s="182"/>
      <c r="I984" s="182"/>
      <c r="J984" s="182"/>
      <c r="K984" s="182"/>
      <c r="L984" s="182"/>
      <c r="M984" s="182"/>
      <c r="N984" s="182"/>
      <c r="O984" s="182"/>
      <c r="P984" s="182"/>
      <c r="Q984" s="182"/>
      <c r="R984" s="182"/>
      <c r="S984" s="182"/>
      <c r="T984" s="182"/>
      <c r="U984" s="182"/>
      <c r="V984" s="182"/>
      <c r="W984" s="182"/>
      <c r="X984" s="182"/>
      <c r="Y984" s="182"/>
      <c r="Z984" s="182"/>
    </row>
    <row r="985" ht="10.5" customHeight="1">
      <c r="A985" s="182"/>
      <c r="B985" s="182"/>
      <c r="C985" s="182"/>
      <c r="D985" s="182"/>
      <c r="E985" s="182"/>
      <c r="F985" s="182"/>
      <c r="G985" s="182"/>
      <c r="H985" s="182"/>
      <c r="I985" s="182"/>
      <c r="J985" s="182"/>
      <c r="K985" s="182"/>
      <c r="L985" s="182"/>
      <c r="M985" s="182"/>
      <c r="N985" s="182"/>
      <c r="O985" s="182"/>
      <c r="P985" s="182"/>
      <c r="Q985" s="182"/>
      <c r="R985" s="182"/>
      <c r="S985" s="182"/>
      <c r="T985" s="182"/>
      <c r="U985" s="182"/>
      <c r="V985" s="182"/>
      <c r="W985" s="182"/>
      <c r="X985" s="182"/>
      <c r="Y985" s="182"/>
      <c r="Z985" s="182"/>
    </row>
    <row r="986" ht="10.5" customHeight="1">
      <c r="A986" s="182"/>
      <c r="B986" s="182"/>
      <c r="C986" s="182"/>
      <c r="D986" s="182"/>
      <c r="E986" s="182"/>
      <c r="F986" s="182"/>
      <c r="G986" s="182"/>
      <c r="H986" s="182"/>
      <c r="I986" s="182"/>
      <c r="J986" s="182"/>
      <c r="K986" s="182"/>
      <c r="L986" s="182"/>
      <c r="M986" s="182"/>
      <c r="N986" s="182"/>
      <c r="O986" s="182"/>
      <c r="P986" s="182"/>
      <c r="Q986" s="182"/>
      <c r="R986" s="182"/>
      <c r="S986" s="182"/>
      <c r="T986" s="182"/>
      <c r="U986" s="182"/>
      <c r="V986" s="182"/>
      <c r="W986" s="182"/>
      <c r="X986" s="182"/>
      <c r="Y986" s="182"/>
      <c r="Z986" s="182"/>
    </row>
    <row r="987" ht="10.5" customHeight="1">
      <c r="A987" s="182"/>
      <c r="B987" s="182"/>
      <c r="C987" s="182"/>
      <c r="D987" s="182"/>
      <c r="E987" s="182"/>
      <c r="F987" s="182"/>
      <c r="G987" s="182"/>
      <c r="H987" s="182"/>
      <c r="I987" s="182"/>
      <c r="J987" s="182"/>
      <c r="K987" s="182"/>
      <c r="L987" s="182"/>
      <c r="M987" s="182"/>
      <c r="N987" s="182"/>
      <c r="O987" s="182"/>
      <c r="P987" s="182"/>
      <c r="Q987" s="182"/>
      <c r="R987" s="182"/>
      <c r="S987" s="182"/>
      <c r="T987" s="182"/>
      <c r="U987" s="182"/>
      <c r="V987" s="182"/>
      <c r="W987" s="182"/>
      <c r="X987" s="182"/>
      <c r="Y987" s="182"/>
      <c r="Z987" s="182"/>
    </row>
    <row r="988" ht="10.5" customHeight="1">
      <c r="A988" s="182"/>
      <c r="B988" s="182"/>
      <c r="C988" s="182"/>
      <c r="D988" s="182"/>
      <c r="E988" s="182"/>
      <c r="F988" s="182"/>
      <c r="G988" s="182"/>
      <c r="H988" s="182"/>
      <c r="I988" s="182"/>
      <c r="J988" s="182"/>
      <c r="K988" s="182"/>
      <c r="L988" s="182"/>
      <c r="M988" s="182"/>
      <c r="N988" s="182"/>
      <c r="O988" s="182"/>
      <c r="P988" s="182"/>
      <c r="Q988" s="182"/>
      <c r="R988" s="182"/>
      <c r="S988" s="182"/>
      <c r="T988" s="182"/>
      <c r="U988" s="182"/>
      <c r="V988" s="182"/>
      <c r="W988" s="182"/>
      <c r="X988" s="182"/>
      <c r="Y988" s="182"/>
      <c r="Z988" s="182"/>
    </row>
    <row r="989" ht="10.5" customHeight="1">
      <c r="A989" s="182"/>
      <c r="B989" s="182"/>
      <c r="C989" s="182"/>
      <c r="D989" s="182"/>
      <c r="E989" s="182"/>
      <c r="F989" s="182"/>
      <c r="G989" s="182"/>
      <c r="H989" s="182"/>
      <c r="I989" s="182"/>
      <c r="J989" s="182"/>
      <c r="K989" s="182"/>
      <c r="L989" s="182"/>
      <c r="M989" s="182"/>
      <c r="N989" s="182"/>
      <c r="O989" s="182"/>
      <c r="P989" s="182"/>
      <c r="Q989" s="182"/>
      <c r="R989" s="182"/>
      <c r="S989" s="182"/>
      <c r="T989" s="182"/>
      <c r="U989" s="182"/>
      <c r="V989" s="182"/>
      <c r="W989" s="182"/>
      <c r="X989" s="182"/>
      <c r="Y989" s="182"/>
      <c r="Z989" s="182"/>
    </row>
    <row r="990" ht="10.5" customHeight="1">
      <c r="A990" s="182"/>
      <c r="B990" s="182"/>
      <c r="C990" s="182"/>
      <c r="D990" s="182"/>
      <c r="E990" s="182"/>
      <c r="F990" s="182"/>
      <c r="G990" s="182"/>
      <c r="H990" s="182"/>
      <c r="I990" s="182"/>
      <c r="J990" s="182"/>
      <c r="K990" s="182"/>
      <c r="L990" s="182"/>
      <c r="M990" s="182"/>
      <c r="N990" s="182"/>
      <c r="O990" s="182"/>
      <c r="P990" s="182"/>
      <c r="Q990" s="182"/>
      <c r="R990" s="182"/>
      <c r="S990" s="182"/>
      <c r="T990" s="182"/>
      <c r="U990" s="182"/>
      <c r="V990" s="182"/>
      <c r="W990" s="182"/>
      <c r="X990" s="182"/>
      <c r="Y990" s="182"/>
      <c r="Z990" s="182"/>
    </row>
    <row r="991" ht="10.5" customHeight="1">
      <c r="A991" s="182"/>
      <c r="B991" s="182"/>
      <c r="C991" s="182"/>
      <c r="D991" s="182"/>
      <c r="E991" s="182"/>
      <c r="F991" s="182"/>
      <c r="G991" s="182"/>
      <c r="H991" s="182"/>
      <c r="I991" s="182"/>
      <c r="J991" s="182"/>
      <c r="K991" s="182"/>
      <c r="L991" s="182"/>
      <c r="M991" s="182"/>
      <c r="N991" s="182"/>
      <c r="O991" s="182"/>
      <c r="P991" s="182"/>
      <c r="Q991" s="182"/>
      <c r="R991" s="182"/>
      <c r="S991" s="182"/>
      <c r="T991" s="182"/>
      <c r="U991" s="182"/>
      <c r="V991" s="182"/>
      <c r="W991" s="182"/>
      <c r="X991" s="182"/>
      <c r="Y991" s="182"/>
      <c r="Z991" s="182"/>
    </row>
    <row r="992" ht="10.5" customHeight="1">
      <c r="A992" s="182"/>
      <c r="B992" s="182"/>
      <c r="C992" s="182"/>
      <c r="D992" s="182"/>
      <c r="E992" s="182"/>
      <c r="F992" s="182"/>
      <c r="G992" s="182"/>
      <c r="H992" s="182"/>
      <c r="I992" s="182"/>
      <c r="J992" s="182"/>
      <c r="K992" s="182"/>
      <c r="L992" s="182"/>
      <c r="M992" s="182"/>
      <c r="N992" s="182"/>
      <c r="O992" s="182"/>
      <c r="P992" s="182"/>
      <c r="Q992" s="182"/>
      <c r="R992" s="182"/>
      <c r="S992" s="182"/>
      <c r="T992" s="182"/>
      <c r="U992" s="182"/>
      <c r="V992" s="182"/>
      <c r="W992" s="182"/>
      <c r="X992" s="182"/>
      <c r="Y992" s="182"/>
      <c r="Z992" s="182"/>
    </row>
    <row r="993" ht="10.5" customHeight="1">
      <c r="A993" s="182"/>
      <c r="B993" s="182"/>
      <c r="C993" s="182"/>
      <c r="D993" s="182"/>
      <c r="E993" s="182"/>
      <c r="F993" s="182"/>
      <c r="G993" s="182"/>
      <c r="H993" s="182"/>
      <c r="I993" s="182"/>
      <c r="J993" s="182"/>
      <c r="K993" s="182"/>
      <c r="L993" s="182"/>
      <c r="M993" s="182"/>
      <c r="N993" s="182"/>
      <c r="O993" s="182"/>
      <c r="P993" s="182"/>
      <c r="Q993" s="182"/>
      <c r="R993" s="182"/>
      <c r="S993" s="182"/>
      <c r="T993" s="182"/>
      <c r="U993" s="182"/>
      <c r="V993" s="182"/>
      <c r="W993" s="182"/>
      <c r="X993" s="182"/>
      <c r="Y993" s="182"/>
      <c r="Z993" s="182"/>
    </row>
    <row r="994" ht="10.5" customHeight="1">
      <c r="A994" s="182"/>
      <c r="B994" s="182"/>
      <c r="C994" s="182"/>
      <c r="D994" s="182"/>
      <c r="E994" s="182"/>
      <c r="F994" s="182"/>
      <c r="G994" s="182"/>
      <c r="H994" s="182"/>
      <c r="I994" s="182"/>
      <c r="J994" s="182"/>
      <c r="K994" s="182"/>
      <c r="L994" s="182"/>
      <c r="M994" s="182"/>
      <c r="N994" s="182"/>
      <c r="O994" s="182"/>
      <c r="P994" s="182"/>
      <c r="Q994" s="182"/>
      <c r="R994" s="182"/>
      <c r="S994" s="182"/>
      <c r="T994" s="182"/>
      <c r="U994" s="182"/>
      <c r="V994" s="182"/>
      <c r="W994" s="182"/>
      <c r="X994" s="182"/>
      <c r="Y994" s="182"/>
      <c r="Z994" s="182"/>
    </row>
    <row r="995" ht="10.5" customHeight="1">
      <c r="A995" s="182"/>
      <c r="B995" s="182"/>
      <c r="C995" s="182"/>
      <c r="D995" s="182"/>
      <c r="E995" s="182"/>
      <c r="F995" s="182"/>
      <c r="G995" s="182"/>
      <c r="H995" s="182"/>
      <c r="I995" s="182"/>
      <c r="J995" s="182"/>
      <c r="K995" s="182"/>
      <c r="L995" s="182"/>
      <c r="M995" s="182"/>
      <c r="N995" s="182"/>
      <c r="O995" s="182"/>
      <c r="P995" s="182"/>
      <c r="Q995" s="182"/>
      <c r="R995" s="182"/>
      <c r="S995" s="182"/>
      <c r="T995" s="182"/>
      <c r="U995" s="182"/>
      <c r="V995" s="182"/>
      <c r="W995" s="182"/>
      <c r="X995" s="182"/>
      <c r="Y995" s="182"/>
      <c r="Z995" s="182"/>
    </row>
    <row r="996" ht="10.5" customHeight="1">
      <c r="A996" s="182"/>
      <c r="B996" s="182"/>
      <c r="C996" s="182"/>
      <c r="D996" s="182"/>
      <c r="E996" s="182"/>
      <c r="F996" s="182"/>
      <c r="G996" s="182"/>
      <c r="H996" s="182"/>
      <c r="I996" s="182"/>
      <c r="J996" s="182"/>
      <c r="K996" s="182"/>
      <c r="L996" s="182"/>
      <c r="M996" s="182"/>
      <c r="N996" s="182"/>
      <c r="O996" s="182"/>
      <c r="P996" s="182"/>
      <c r="Q996" s="182"/>
      <c r="R996" s="182"/>
      <c r="S996" s="182"/>
      <c r="T996" s="182"/>
      <c r="U996" s="182"/>
      <c r="V996" s="182"/>
      <c r="W996" s="182"/>
      <c r="X996" s="182"/>
      <c r="Y996" s="182"/>
      <c r="Z996" s="182"/>
    </row>
    <row r="997" ht="10.5" customHeight="1">
      <c r="A997" s="182"/>
      <c r="B997" s="182"/>
      <c r="C997" s="182"/>
      <c r="D997" s="182"/>
      <c r="E997" s="182"/>
      <c r="F997" s="182"/>
      <c r="G997" s="182"/>
      <c r="H997" s="182"/>
      <c r="I997" s="182"/>
      <c r="J997" s="182"/>
      <c r="K997" s="182"/>
      <c r="L997" s="182"/>
      <c r="M997" s="182"/>
      <c r="N997" s="182"/>
      <c r="O997" s="182"/>
      <c r="P997" s="182"/>
      <c r="Q997" s="182"/>
      <c r="R997" s="182"/>
      <c r="S997" s="182"/>
      <c r="T997" s="182"/>
      <c r="U997" s="182"/>
      <c r="V997" s="182"/>
      <c r="W997" s="182"/>
      <c r="X997" s="182"/>
      <c r="Y997" s="182"/>
      <c r="Z997" s="182"/>
    </row>
    <row r="998" ht="10.5" customHeight="1">
      <c r="A998" s="182"/>
      <c r="B998" s="182"/>
      <c r="C998" s="182"/>
      <c r="D998" s="182"/>
      <c r="E998" s="182"/>
      <c r="F998" s="182"/>
      <c r="G998" s="182"/>
      <c r="H998" s="182"/>
      <c r="I998" s="182"/>
      <c r="J998" s="182"/>
      <c r="K998" s="182"/>
      <c r="L998" s="182"/>
      <c r="M998" s="182"/>
      <c r="N998" s="182"/>
      <c r="O998" s="182"/>
      <c r="P998" s="182"/>
      <c r="Q998" s="182"/>
      <c r="R998" s="182"/>
      <c r="S998" s="182"/>
      <c r="T998" s="182"/>
      <c r="U998" s="182"/>
      <c r="V998" s="182"/>
      <c r="W998" s="182"/>
      <c r="X998" s="182"/>
      <c r="Y998" s="182"/>
      <c r="Z998" s="182"/>
    </row>
    <row r="999" ht="10.5" customHeight="1">
      <c r="A999" s="182"/>
      <c r="B999" s="182"/>
      <c r="C999" s="182"/>
      <c r="D999" s="182"/>
      <c r="E999" s="182"/>
      <c r="F999" s="182"/>
      <c r="G999" s="182"/>
      <c r="H999" s="182"/>
      <c r="I999" s="182"/>
      <c r="J999" s="182"/>
      <c r="K999" s="182"/>
      <c r="L999" s="182"/>
      <c r="M999" s="182"/>
      <c r="N999" s="182"/>
      <c r="O999" s="182"/>
      <c r="P999" s="182"/>
      <c r="Q999" s="182"/>
      <c r="R999" s="182"/>
      <c r="S999" s="182"/>
      <c r="T999" s="182"/>
      <c r="U999" s="182"/>
      <c r="V999" s="182"/>
      <c r="W999" s="182"/>
      <c r="X999" s="182"/>
      <c r="Y999" s="182"/>
      <c r="Z999" s="182"/>
    </row>
    <row r="1000" ht="10.5" customHeight="1">
      <c r="A1000" s="182"/>
      <c r="B1000" s="182"/>
      <c r="C1000" s="182"/>
      <c r="D1000" s="182"/>
      <c r="E1000" s="182"/>
      <c r="F1000" s="182"/>
      <c r="G1000" s="182"/>
      <c r="H1000" s="182"/>
      <c r="I1000" s="182"/>
      <c r="J1000" s="182"/>
      <c r="K1000" s="182"/>
      <c r="L1000" s="182"/>
      <c r="M1000" s="182"/>
      <c r="N1000" s="182"/>
      <c r="O1000" s="182"/>
      <c r="P1000" s="182"/>
      <c r="Q1000" s="182"/>
      <c r="R1000" s="182"/>
      <c r="S1000" s="182"/>
      <c r="T1000" s="182"/>
      <c r="U1000" s="182"/>
      <c r="V1000" s="182"/>
      <c r="W1000" s="182"/>
      <c r="X1000" s="182"/>
      <c r="Y1000" s="182"/>
      <c r="Z1000" s="182"/>
    </row>
  </sheetData>
  <mergeCells count="2">
    <mergeCell ref="E19:H19"/>
    <mergeCell ref="C30:H30"/>
  </mergeCells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161.0"/>
    <col customWidth="1" min="2" max="26" width="8.0"/>
  </cols>
  <sheetData>
    <row r="1" ht="12.75" customHeight="1">
      <c r="A1" s="201" t="s">
        <v>476</v>
      </c>
    </row>
    <row r="2" ht="12.0" customHeight="1">
      <c r="A2" s="202"/>
    </row>
    <row r="3" ht="13.5" customHeight="1">
      <c r="A3" s="203" t="s">
        <v>477</v>
      </c>
    </row>
    <row r="4" ht="12.0" customHeight="1">
      <c r="A4" s="204" t="s">
        <v>478</v>
      </c>
    </row>
    <row r="5" ht="11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1.25" customHeight="1">
      <c r="A6" s="205" t="s">
        <v>479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1.25" customHeight="1">
      <c r="A7" s="20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1.25" customHeight="1">
      <c r="A8" s="205" t="s">
        <v>480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1.25" customHeight="1">
      <c r="A9" s="206" t="s">
        <v>481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1.25" customHeight="1">
      <c r="A10" s="20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1.25" customHeight="1">
      <c r="A11" s="205" t="s">
        <v>482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.25" customHeight="1">
      <c r="A12" s="206" t="s">
        <v>483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20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205" t="s">
        <v>484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206" t="s">
        <v>485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206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205" t="s">
        <v>486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206" t="s">
        <v>487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20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205" t="s">
        <v>488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206" t="s">
        <v>489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1.25" customHeight="1">
      <c r="A22" s="20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.25" customHeight="1">
      <c r="A23" s="205" t="s">
        <v>490</v>
      </c>
    </row>
    <row r="24" ht="11.25" customHeight="1">
      <c r="A24" s="206" t="s">
        <v>491</v>
      </c>
    </row>
    <row r="25" ht="11.25" customHeight="1">
      <c r="A25" s="206"/>
    </row>
    <row r="26" ht="11.25" customHeight="1">
      <c r="A26" s="205" t="s">
        <v>492</v>
      </c>
    </row>
    <row r="27" ht="11.25" customHeight="1">
      <c r="A27" s="206" t="s">
        <v>493</v>
      </c>
    </row>
    <row r="28" ht="11.25" customHeight="1">
      <c r="A28" s="206"/>
    </row>
    <row r="29" ht="11.25" customHeight="1">
      <c r="A29" s="205" t="s">
        <v>494</v>
      </c>
    </row>
    <row r="30" ht="11.25" customHeight="1">
      <c r="A30" s="206" t="s">
        <v>495</v>
      </c>
    </row>
    <row r="31" ht="11.25" customHeight="1">
      <c r="A31" s="206"/>
    </row>
    <row r="32" ht="11.25" customHeight="1">
      <c r="A32" s="205" t="s">
        <v>496</v>
      </c>
    </row>
    <row r="33" ht="11.25" customHeight="1">
      <c r="A33" s="206" t="s">
        <v>497</v>
      </c>
    </row>
    <row r="34" ht="11.25" customHeight="1">
      <c r="A34" s="206"/>
    </row>
    <row r="35" ht="11.25" customHeight="1">
      <c r="A35" s="205" t="s">
        <v>498</v>
      </c>
    </row>
    <row r="36" ht="11.25" customHeight="1">
      <c r="A36" s="206" t="s">
        <v>499</v>
      </c>
    </row>
    <row r="37" ht="11.25" customHeight="1">
      <c r="A37" s="206" t="s">
        <v>500</v>
      </c>
    </row>
    <row r="38" ht="11.25" customHeight="1">
      <c r="A38" s="206"/>
    </row>
    <row r="39" ht="11.25" customHeight="1">
      <c r="A39" s="205" t="s">
        <v>501</v>
      </c>
    </row>
    <row r="40" ht="11.25" customHeight="1">
      <c r="A40" s="206" t="s">
        <v>502</v>
      </c>
    </row>
    <row r="41" ht="11.25" customHeight="1">
      <c r="A41" s="206"/>
    </row>
    <row r="42" ht="11.25" customHeight="1">
      <c r="A42" s="205" t="s">
        <v>503</v>
      </c>
    </row>
    <row r="43" ht="11.25" customHeight="1">
      <c r="A43" s="206" t="s">
        <v>504</v>
      </c>
    </row>
    <row r="44" ht="11.25" customHeight="1">
      <c r="A44" s="206"/>
    </row>
    <row r="45" ht="11.25" customHeight="1">
      <c r="A45" s="205" t="s">
        <v>505</v>
      </c>
    </row>
    <row r="46" ht="11.25" customHeight="1">
      <c r="A46" s="206" t="s">
        <v>506</v>
      </c>
    </row>
    <row r="47" ht="11.25" customHeight="1">
      <c r="A47" s="206"/>
    </row>
    <row r="48" ht="11.25" customHeight="1">
      <c r="A48" s="205" t="s">
        <v>507</v>
      </c>
    </row>
    <row r="49" ht="11.25" customHeight="1">
      <c r="A49" s="206" t="s">
        <v>508</v>
      </c>
    </row>
    <row r="50" ht="11.25" customHeight="1">
      <c r="A50" s="206"/>
    </row>
    <row r="51" ht="11.25" customHeight="1">
      <c r="A51" s="205" t="s">
        <v>509</v>
      </c>
    </row>
    <row r="52" ht="11.25" customHeight="1">
      <c r="A52" s="206" t="s">
        <v>510</v>
      </c>
    </row>
    <row r="53" ht="11.25" customHeight="1">
      <c r="A53" s="206"/>
    </row>
    <row r="54" ht="11.25" customHeight="1">
      <c r="A54" s="205" t="s">
        <v>511</v>
      </c>
    </row>
    <row r="55" ht="11.25" customHeight="1">
      <c r="A55" s="206" t="s">
        <v>512</v>
      </c>
    </row>
    <row r="56" ht="11.25" customHeight="1">
      <c r="A56" s="205"/>
    </row>
    <row r="57" ht="11.25" customHeight="1">
      <c r="A57" s="205" t="s">
        <v>513</v>
      </c>
    </row>
    <row r="58" ht="11.25" customHeight="1">
      <c r="A58" s="206" t="s">
        <v>514</v>
      </c>
    </row>
    <row r="59" ht="11.25" customHeight="1">
      <c r="A59" s="206" t="s">
        <v>515</v>
      </c>
    </row>
    <row r="60" ht="11.25" customHeight="1">
      <c r="A60" s="206" t="s">
        <v>516</v>
      </c>
    </row>
    <row r="61" ht="11.25" customHeight="1">
      <c r="A61" s="207" t="s">
        <v>517</v>
      </c>
    </row>
    <row r="62" ht="11.25" customHeight="1">
      <c r="A62" s="205"/>
    </row>
    <row r="63" ht="11.25" customHeight="1">
      <c r="A63" s="203" t="s">
        <v>518</v>
      </c>
    </row>
    <row r="64" ht="11.25" customHeight="1">
      <c r="A64" s="10"/>
    </row>
    <row r="65" ht="11.25" customHeight="1">
      <c r="A65" s="203" t="s">
        <v>519</v>
      </c>
    </row>
    <row r="66" ht="11.25" customHeight="1">
      <c r="A66" s="2"/>
    </row>
    <row r="67" ht="11.25" customHeight="1">
      <c r="A67" s="40" t="s">
        <v>520</v>
      </c>
    </row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2001-06-05T09:44:21Z</dcterms:created>
  <dc:creator>BP plc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